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516"/>
  <workbookPr date1904="1" showInkAnnotation="0" autoCompressPictures="0"/>
  <bookViews>
    <workbookView xWindow="180" yWindow="540" windowWidth="33560" windowHeight="22660" tabRatio="500"/>
  </bookViews>
  <sheets>
    <sheet name="Sheet1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6" i="1" l="1"/>
  <c r="H6" i="1"/>
  <c r="I6" i="1"/>
  <c r="J6" i="1"/>
  <c r="K6" i="1"/>
  <c r="E6" i="1"/>
  <c r="L6" i="1"/>
  <c r="M6" i="1"/>
  <c r="O6" i="1"/>
  <c r="R6" i="1"/>
  <c r="O7" i="1"/>
  <c r="R7" i="1"/>
  <c r="O8" i="1"/>
  <c r="R8" i="1"/>
  <c r="O9" i="1"/>
  <c r="R9" i="1"/>
  <c r="O10" i="1"/>
  <c r="R10" i="1"/>
  <c r="O11" i="1"/>
  <c r="R11" i="1"/>
  <c r="O12" i="1"/>
  <c r="R12" i="1"/>
  <c r="O13" i="1"/>
  <c r="R13" i="1"/>
  <c r="O14" i="1"/>
  <c r="R14" i="1"/>
  <c r="O15" i="1"/>
  <c r="R15" i="1"/>
  <c r="O16" i="1"/>
  <c r="R16" i="1"/>
  <c r="O17" i="1"/>
  <c r="R17" i="1"/>
  <c r="O18" i="1"/>
  <c r="R18" i="1"/>
  <c r="O19" i="1"/>
  <c r="R19" i="1"/>
  <c r="O20" i="1"/>
  <c r="R20" i="1"/>
  <c r="O21" i="1"/>
  <c r="R21" i="1"/>
  <c r="O22" i="1"/>
  <c r="R22" i="1"/>
  <c r="O23" i="1"/>
  <c r="R23" i="1"/>
  <c r="O24" i="1"/>
  <c r="R24" i="1"/>
  <c r="O25" i="1"/>
  <c r="R25" i="1"/>
  <c r="O26" i="1"/>
  <c r="R26" i="1"/>
  <c r="O27" i="1"/>
  <c r="R27" i="1"/>
  <c r="O28" i="1"/>
  <c r="R28" i="1"/>
  <c r="O29" i="1"/>
  <c r="R29" i="1"/>
  <c r="O30" i="1"/>
  <c r="R30" i="1"/>
  <c r="O31" i="1"/>
  <c r="R31" i="1"/>
  <c r="O32" i="1"/>
  <c r="R32" i="1"/>
  <c r="O33" i="1"/>
  <c r="R33" i="1"/>
  <c r="O34" i="1"/>
  <c r="R34" i="1"/>
  <c r="O35" i="1"/>
  <c r="R35" i="1"/>
  <c r="O36" i="1"/>
  <c r="R36" i="1"/>
  <c r="O37" i="1"/>
  <c r="R37" i="1"/>
  <c r="O38" i="1"/>
  <c r="R38" i="1"/>
  <c r="O39" i="1"/>
  <c r="R39" i="1"/>
  <c r="O40" i="1"/>
  <c r="R40" i="1"/>
  <c r="O41" i="1"/>
  <c r="R41" i="1"/>
  <c r="O42" i="1"/>
  <c r="R42" i="1"/>
  <c r="O43" i="1"/>
  <c r="R43" i="1"/>
  <c r="O44" i="1"/>
  <c r="R44" i="1"/>
  <c r="O45" i="1"/>
  <c r="R45" i="1"/>
  <c r="O46" i="1"/>
  <c r="R46" i="1"/>
  <c r="O47" i="1"/>
  <c r="R47" i="1"/>
  <c r="O48" i="1"/>
  <c r="R48" i="1"/>
  <c r="O49" i="1"/>
  <c r="R49" i="1"/>
  <c r="O50" i="1"/>
  <c r="R50" i="1"/>
  <c r="O51" i="1"/>
  <c r="R51" i="1"/>
  <c r="O52" i="1"/>
  <c r="R52" i="1"/>
  <c r="O53" i="1"/>
  <c r="R53" i="1"/>
  <c r="O54" i="1"/>
  <c r="R54" i="1"/>
  <c r="O55" i="1"/>
  <c r="R55" i="1"/>
  <c r="O56" i="1"/>
  <c r="R56" i="1"/>
  <c r="O57" i="1"/>
  <c r="R57" i="1"/>
  <c r="O58" i="1"/>
  <c r="R58" i="1"/>
  <c r="O59" i="1"/>
  <c r="R59" i="1"/>
  <c r="O60" i="1"/>
  <c r="R60" i="1"/>
  <c r="O61" i="1"/>
  <c r="R61" i="1"/>
  <c r="O62" i="1"/>
  <c r="R62" i="1"/>
  <c r="O63" i="1"/>
  <c r="R63" i="1"/>
  <c r="O64" i="1"/>
  <c r="R64" i="1"/>
  <c r="O65" i="1"/>
  <c r="R65" i="1"/>
  <c r="O66" i="1"/>
  <c r="R66" i="1"/>
  <c r="O67" i="1"/>
  <c r="R67" i="1"/>
  <c r="O68" i="1"/>
  <c r="R68" i="1"/>
  <c r="O69" i="1"/>
  <c r="R69" i="1"/>
  <c r="O70" i="1"/>
  <c r="R70" i="1"/>
  <c r="O71" i="1"/>
  <c r="R71" i="1"/>
  <c r="O72" i="1"/>
  <c r="R72" i="1"/>
  <c r="O73" i="1"/>
  <c r="R73" i="1"/>
  <c r="O74" i="1"/>
  <c r="R74" i="1"/>
  <c r="O75" i="1"/>
  <c r="R75" i="1"/>
  <c r="O76" i="1"/>
  <c r="R76" i="1"/>
  <c r="O77" i="1"/>
  <c r="R77" i="1"/>
  <c r="O78" i="1"/>
  <c r="R78" i="1"/>
  <c r="O79" i="1"/>
  <c r="R79" i="1"/>
  <c r="O80" i="1"/>
  <c r="R80" i="1"/>
  <c r="O81" i="1"/>
  <c r="R81" i="1"/>
  <c r="O82" i="1"/>
  <c r="R82" i="1"/>
  <c r="O83" i="1"/>
  <c r="R83" i="1"/>
  <c r="O84" i="1"/>
  <c r="R84" i="1"/>
  <c r="O85" i="1"/>
  <c r="R85" i="1"/>
  <c r="O86" i="1"/>
  <c r="R86" i="1"/>
  <c r="O87" i="1"/>
  <c r="R87" i="1"/>
  <c r="O88" i="1"/>
  <c r="R88" i="1"/>
  <c r="O89" i="1"/>
  <c r="R89" i="1"/>
  <c r="O90" i="1"/>
  <c r="R90" i="1"/>
  <c r="O91" i="1"/>
  <c r="R91" i="1"/>
  <c r="O92" i="1"/>
  <c r="R92" i="1"/>
  <c r="O93" i="1"/>
  <c r="R93" i="1"/>
  <c r="O94" i="1"/>
  <c r="R94" i="1"/>
  <c r="O95" i="1"/>
  <c r="R95" i="1"/>
  <c r="O96" i="1"/>
  <c r="R96" i="1"/>
  <c r="O97" i="1"/>
  <c r="R97" i="1"/>
  <c r="O98" i="1"/>
  <c r="R98" i="1"/>
  <c r="O99" i="1"/>
  <c r="R99" i="1"/>
  <c r="O100" i="1"/>
  <c r="R100" i="1"/>
  <c r="O101" i="1"/>
  <c r="R101" i="1"/>
  <c r="O102" i="1"/>
  <c r="R102" i="1"/>
  <c r="O103" i="1"/>
  <c r="R103" i="1"/>
  <c r="O104" i="1"/>
  <c r="R104" i="1"/>
  <c r="O105" i="1"/>
  <c r="R105" i="1"/>
  <c r="O106" i="1"/>
  <c r="R106" i="1"/>
  <c r="O107" i="1"/>
  <c r="R107" i="1"/>
  <c r="O108" i="1"/>
  <c r="R108" i="1"/>
  <c r="O109" i="1"/>
  <c r="R109" i="1"/>
  <c r="O110" i="1"/>
  <c r="R110" i="1"/>
  <c r="O111" i="1"/>
  <c r="R111" i="1"/>
  <c r="O112" i="1"/>
  <c r="R112" i="1"/>
  <c r="O113" i="1"/>
  <c r="R113" i="1"/>
  <c r="O114" i="1"/>
  <c r="R114" i="1"/>
  <c r="O115" i="1"/>
  <c r="R115" i="1"/>
  <c r="O116" i="1"/>
  <c r="R116" i="1"/>
  <c r="O117" i="1"/>
  <c r="R117" i="1"/>
  <c r="O118" i="1"/>
  <c r="R118" i="1"/>
  <c r="O119" i="1"/>
  <c r="R119" i="1"/>
  <c r="O120" i="1"/>
  <c r="R120" i="1"/>
  <c r="O121" i="1"/>
  <c r="R121" i="1"/>
  <c r="O122" i="1"/>
  <c r="R122" i="1"/>
  <c r="O123" i="1"/>
  <c r="R123" i="1"/>
  <c r="O124" i="1"/>
  <c r="R124" i="1"/>
  <c r="O125" i="1"/>
  <c r="R125" i="1"/>
  <c r="O126" i="1"/>
  <c r="R126" i="1"/>
  <c r="O127" i="1"/>
  <c r="R127" i="1"/>
  <c r="O128" i="1"/>
  <c r="R128" i="1"/>
  <c r="O129" i="1"/>
  <c r="R129" i="1"/>
  <c r="O130" i="1"/>
  <c r="R130" i="1"/>
  <c r="O131" i="1"/>
  <c r="R131" i="1"/>
  <c r="O132" i="1"/>
  <c r="R132" i="1"/>
  <c r="O133" i="1"/>
  <c r="R133" i="1"/>
  <c r="O134" i="1"/>
  <c r="R134" i="1"/>
  <c r="O135" i="1"/>
  <c r="R135" i="1"/>
  <c r="O136" i="1"/>
  <c r="R136" i="1"/>
  <c r="O137" i="1"/>
  <c r="R137" i="1"/>
  <c r="O138" i="1"/>
  <c r="R138" i="1"/>
  <c r="O139" i="1"/>
  <c r="R139" i="1"/>
  <c r="O140" i="1"/>
  <c r="R140" i="1"/>
  <c r="O141" i="1"/>
  <c r="R141" i="1"/>
  <c r="O142" i="1"/>
  <c r="R142" i="1"/>
  <c r="O143" i="1"/>
  <c r="R143" i="1"/>
  <c r="O144" i="1"/>
  <c r="R144" i="1"/>
  <c r="O145" i="1"/>
  <c r="R145" i="1"/>
  <c r="O146" i="1"/>
  <c r="R146" i="1"/>
  <c r="O147" i="1"/>
  <c r="R147" i="1"/>
  <c r="O148" i="1"/>
  <c r="R148" i="1"/>
  <c r="O149" i="1"/>
  <c r="R149" i="1"/>
  <c r="O150" i="1"/>
  <c r="R150" i="1"/>
  <c r="O151" i="1"/>
  <c r="R151" i="1"/>
  <c r="O152" i="1"/>
  <c r="R152" i="1"/>
  <c r="O153" i="1"/>
  <c r="R153" i="1"/>
  <c r="O154" i="1"/>
  <c r="R154" i="1"/>
  <c r="O155" i="1"/>
  <c r="R155" i="1"/>
  <c r="O156" i="1"/>
  <c r="R156" i="1"/>
  <c r="O157" i="1"/>
  <c r="R157" i="1"/>
  <c r="O158" i="1"/>
  <c r="R158" i="1"/>
  <c r="O159" i="1"/>
  <c r="R159" i="1"/>
  <c r="O160" i="1"/>
  <c r="R160" i="1"/>
  <c r="O161" i="1"/>
  <c r="R161" i="1"/>
  <c r="O162" i="1"/>
  <c r="R162" i="1"/>
  <c r="O163" i="1"/>
  <c r="R163" i="1"/>
  <c r="O164" i="1"/>
  <c r="R164" i="1"/>
  <c r="O165" i="1"/>
  <c r="R165" i="1"/>
  <c r="O166" i="1"/>
  <c r="R166" i="1"/>
  <c r="O167" i="1"/>
  <c r="R167" i="1"/>
  <c r="O168" i="1"/>
  <c r="R168" i="1"/>
  <c r="O169" i="1"/>
  <c r="R169" i="1"/>
  <c r="O170" i="1"/>
  <c r="R170" i="1"/>
  <c r="O171" i="1"/>
  <c r="R171" i="1"/>
  <c r="O172" i="1"/>
  <c r="R172" i="1"/>
  <c r="O173" i="1"/>
  <c r="R173" i="1"/>
  <c r="O174" i="1"/>
  <c r="R174" i="1"/>
  <c r="O175" i="1"/>
  <c r="R175" i="1"/>
  <c r="O176" i="1"/>
  <c r="R176" i="1"/>
  <c r="O177" i="1"/>
  <c r="R177" i="1"/>
  <c r="O178" i="1"/>
  <c r="R178" i="1"/>
  <c r="O179" i="1"/>
  <c r="R179" i="1"/>
  <c r="O180" i="1"/>
  <c r="R180" i="1"/>
  <c r="O181" i="1"/>
  <c r="R181" i="1"/>
  <c r="O182" i="1"/>
  <c r="R182" i="1"/>
  <c r="O183" i="1"/>
  <c r="R183" i="1"/>
  <c r="O184" i="1"/>
  <c r="R184" i="1"/>
  <c r="O185" i="1"/>
  <c r="R185" i="1"/>
  <c r="O186" i="1"/>
  <c r="R186" i="1"/>
  <c r="O187" i="1"/>
  <c r="R187" i="1"/>
  <c r="O188" i="1"/>
  <c r="R188" i="1"/>
  <c r="O189" i="1"/>
  <c r="R189" i="1"/>
  <c r="O190" i="1"/>
  <c r="R190" i="1"/>
  <c r="O191" i="1"/>
  <c r="R191" i="1"/>
  <c r="O192" i="1"/>
  <c r="R192" i="1"/>
  <c r="O193" i="1"/>
  <c r="R193" i="1"/>
  <c r="O194" i="1"/>
  <c r="R194" i="1"/>
  <c r="O195" i="1"/>
  <c r="R195" i="1"/>
  <c r="O196" i="1"/>
  <c r="R196" i="1"/>
  <c r="O197" i="1"/>
  <c r="R197" i="1"/>
  <c r="O198" i="1"/>
  <c r="R198" i="1"/>
  <c r="O199" i="1"/>
  <c r="R199" i="1"/>
  <c r="O200" i="1"/>
  <c r="R200" i="1"/>
  <c r="O201" i="1"/>
  <c r="R201" i="1"/>
  <c r="O202" i="1"/>
  <c r="R202" i="1"/>
  <c r="O203" i="1"/>
  <c r="R203" i="1"/>
  <c r="O204" i="1"/>
  <c r="R204" i="1"/>
  <c r="O205" i="1"/>
  <c r="R205" i="1"/>
  <c r="O206" i="1"/>
  <c r="R206" i="1"/>
  <c r="O207" i="1"/>
  <c r="R207" i="1"/>
  <c r="O208" i="1"/>
  <c r="R208" i="1"/>
  <c r="O209" i="1"/>
  <c r="R209" i="1"/>
  <c r="O210" i="1"/>
  <c r="R210" i="1"/>
  <c r="O211" i="1"/>
  <c r="R211" i="1"/>
  <c r="O212" i="1"/>
  <c r="R212" i="1"/>
  <c r="O213" i="1"/>
  <c r="R213" i="1"/>
  <c r="O214" i="1"/>
  <c r="R214" i="1"/>
  <c r="O215" i="1"/>
  <c r="R215" i="1"/>
  <c r="O216" i="1"/>
  <c r="R216" i="1"/>
  <c r="O217" i="1"/>
  <c r="R217" i="1"/>
  <c r="O218" i="1"/>
  <c r="R218" i="1"/>
  <c r="O219" i="1"/>
  <c r="R219" i="1"/>
  <c r="O220" i="1"/>
  <c r="R220" i="1"/>
  <c r="O221" i="1"/>
  <c r="R221" i="1"/>
  <c r="O222" i="1"/>
  <c r="R222" i="1"/>
  <c r="O223" i="1"/>
  <c r="R223" i="1"/>
  <c r="O224" i="1"/>
  <c r="R224" i="1"/>
  <c r="O225" i="1"/>
  <c r="R225" i="1"/>
  <c r="O226" i="1"/>
  <c r="R226" i="1"/>
  <c r="O227" i="1"/>
  <c r="R227" i="1"/>
  <c r="O228" i="1"/>
  <c r="R228" i="1"/>
  <c r="O229" i="1"/>
  <c r="R229" i="1"/>
  <c r="O230" i="1"/>
  <c r="R230" i="1"/>
  <c r="O231" i="1"/>
  <c r="R231" i="1"/>
  <c r="O232" i="1"/>
  <c r="R232" i="1"/>
  <c r="O233" i="1"/>
  <c r="R233" i="1"/>
  <c r="O234" i="1"/>
  <c r="R234" i="1"/>
  <c r="O235" i="1"/>
  <c r="R235" i="1"/>
  <c r="O236" i="1"/>
  <c r="R236" i="1"/>
  <c r="O237" i="1"/>
  <c r="R237" i="1"/>
  <c r="O238" i="1"/>
  <c r="R238" i="1"/>
  <c r="O239" i="1"/>
  <c r="R239" i="1"/>
  <c r="O240" i="1"/>
  <c r="R240" i="1"/>
  <c r="O241" i="1"/>
  <c r="R241" i="1"/>
  <c r="O242" i="1"/>
  <c r="R242" i="1"/>
  <c r="O243" i="1"/>
  <c r="R243" i="1"/>
  <c r="O244" i="1"/>
  <c r="R244" i="1"/>
  <c r="O245" i="1"/>
  <c r="R245" i="1"/>
  <c r="O246" i="1"/>
  <c r="R246" i="1"/>
  <c r="O247" i="1"/>
  <c r="R247" i="1"/>
  <c r="O248" i="1"/>
  <c r="R248" i="1"/>
  <c r="O249" i="1"/>
  <c r="R249" i="1"/>
  <c r="O250" i="1"/>
  <c r="R250" i="1"/>
  <c r="O251" i="1"/>
  <c r="R251" i="1"/>
  <c r="O252" i="1"/>
  <c r="R252" i="1"/>
  <c r="O253" i="1"/>
  <c r="R253" i="1"/>
  <c r="O254" i="1"/>
  <c r="R254" i="1"/>
  <c r="O255" i="1"/>
  <c r="R255" i="1"/>
  <c r="O256" i="1"/>
  <c r="R256" i="1"/>
  <c r="O257" i="1"/>
  <c r="R257" i="1"/>
  <c r="O258" i="1"/>
  <c r="R258" i="1"/>
  <c r="O259" i="1"/>
  <c r="R259" i="1"/>
  <c r="O260" i="1"/>
  <c r="R260" i="1"/>
  <c r="O261" i="1"/>
  <c r="R261" i="1"/>
  <c r="O262" i="1"/>
  <c r="R262" i="1"/>
  <c r="O263" i="1"/>
  <c r="R263" i="1"/>
  <c r="O264" i="1"/>
  <c r="R264" i="1"/>
  <c r="O265" i="1"/>
  <c r="R265" i="1"/>
  <c r="O266" i="1"/>
  <c r="R266" i="1"/>
  <c r="O267" i="1"/>
  <c r="R267" i="1"/>
  <c r="O268" i="1"/>
  <c r="R268" i="1"/>
  <c r="O269" i="1"/>
  <c r="R269" i="1"/>
  <c r="O270" i="1"/>
  <c r="R270" i="1"/>
  <c r="O271" i="1"/>
  <c r="R271" i="1"/>
  <c r="O272" i="1"/>
  <c r="R272" i="1"/>
  <c r="O273" i="1"/>
  <c r="R273" i="1"/>
  <c r="O274" i="1"/>
  <c r="R274" i="1"/>
  <c r="O275" i="1"/>
  <c r="R275" i="1"/>
  <c r="O276" i="1"/>
  <c r="R276" i="1"/>
  <c r="O277" i="1"/>
  <c r="R277" i="1"/>
  <c r="O278" i="1"/>
  <c r="R278" i="1"/>
  <c r="O279" i="1"/>
  <c r="R279" i="1"/>
  <c r="O280" i="1"/>
  <c r="R280" i="1"/>
  <c r="O281" i="1"/>
  <c r="R281" i="1"/>
  <c r="O282" i="1"/>
  <c r="R282" i="1"/>
  <c r="O283" i="1"/>
  <c r="R283" i="1"/>
  <c r="O284" i="1"/>
  <c r="R284" i="1"/>
  <c r="O285" i="1"/>
  <c r="R285" i="1"/>
  <c r="O286" i="1"/>
  <c r="R286" i="1"/>
  <c r="O287" i="1"/>
  <c r="R287" i="1"/>
  <c r="O288" i="1"/>
  <c r="R288" i="1"/>
  <c r="O289" i="1"/>
  <c r="R289" i="1"/>
  <c r="O290" i="1"/>
  <c r="R290" i="1"/>
  <c r="O291" i="1"/>
  <c r="R291" i="1"/>
  <c r="O292" i="1"/>
  <c r="R292" i="1"/>
  <c r="O293" i="1"/>
  <c r="R293" i="1"/>
  <c r="O294" i="1"/>
  <c r="R294" i="1"/>
  <c r="O295" i="1"/>
  <c r="R295" i="1"/>
  <c r="O296" i="1"/>
  <c r="R296" i="1"/>
  <c r="O297" i="1"/>
  <c r="R297" i="1"/>
  <c r="O298" i="1"/>
  <c r="R298" i="1"/>
  <c r="O299" i="1"/>
  <c r="R299" i="1"/>
  <c r="O300" i="1"/>
  <c r="R300" i="1"/>
  <c r="O301" i="1"/>
  <c r="R301" i="1"/>
  <c r="O302" i="1"/>
  <c r="R302" i="1"/>
  <c r="O303" i="1"/>
  <c r="R303" i="1"/>
  <c r="O304" i="1"/>
  <c r="R304" i="1"/>
  <c r="O305" i="1"/>
  <c r="R305" i="1"/>
  <c r="O306" i="1"/>
  <c r="R306" i="1"/>
  <c r="O307" i="1"/>
  <c r="R307" i="1"/>
  <c r="O308" i="1"/>
  <c r="R308" i="1"/>
  <c r="O309" i="1"/>
  <c r="R309" i="1"/>
  <c r="O310" i="1"/>
  <c r="R310" i="1"/>
  <c r="O311" i="1"/>
  <c r="R311" i="1"/>
  <c r="O312" i="1"/>
  <c r="R312" i="1"/>
  <c r="O313" i="1"/>
  <c r="R313" i="1"/>
  <c r="O314" i="1"/>
  <c r="R314" i="1"/>
  <c r="O315" i="1"/>
  <c r="R315" i="1"/>
  <c r="O316" i="1"/>
  <c r="R316" i="1"/>
  <c r="O317" i="1"/>
  <c r="R317" i="1"/>
  <c r="O318" i="1"/>
  <c r="R318" i="1"/>
  <c r="O319" i="1"/>
  <c r="R319" i="1"/>
  <c r="O320" i="1"/>
  <c r="R320" i="1"/>
  <c r="O321" i="1"/>
  <c r="R321" i="1"/>
  <c r="O322" i="1"/>
  <c r="R322" i="1"/>
  <c r="O323" i="1"/>
  <c r="R323" i="1"/>
  <c r="O324" i="1"/>
  <c r="R324" i="1"/>
  <c r="O325" i="1"/>
  <c r="R325" i="1"/>
  <c r="O326" i="1"/>
  <c r="R326" i="1"/>
  <c r="O327" i="1"/>
  <c r="R327" i="1"/>
  <c r="O328" i="1"/>
  <c r="R328" i="1"/>
  <c r="O329" i="1"/>
  <c r="R329" i="1"/>
  <c r="O330" i="1"/>
  <c r="R330" i="1"/>
  <c r="O331" i="1"/>
  <c r="R331" i="1"/>
  <c r="O332" i="1"/>
  <c r="R332" i="1"/>
  <c r="O333" i="1"/>
  <c r="R333" i="1"/>
  <c r="O334" i="1"/>
  <c r="R334" i="1"/>
  <c r="O335" i="1"/>
  <c r="R335" i="1"/>
  <c r="O336" i="1"/>
  <c r="R336" i="1"/>
  <c r="O337" i="1"/>
  <c r="R337" i="1"/>
  <c r="O338" i="1"/>
  <c r="R338" i="1"/>
  <c r="O339" i="1"/>
  <c r="R339" i="1"/>
  <c r="O340" i="1"/>
  <c r="R340" i="1"/>
  <c r="O341" i="1"/>
  <c r="R341" i="1"/>
  <c r="O342" i="1"/>
  <c r="R342" i="1"/>
  <c r="O343" i="1"/>
  <c r="R343" i="1"/>
  <c r="O344" i="1"/>
  <c r="R344" i="1"/>
  <c r="O345" i="1"/>
  <c r="R345" i="1"/>
  <c r="O346" i="1"/>
  <c r="R346" i="1"/>
  <c r="O347" i="1"/>
  <c r="R347" i="1"/>
  <c r="O348" i="1"/>
  <c r="R348" i="1"/>
  <c r="O349" i="1"/>
  <c r="R349" i="1"/>
  <c r="O350" i="1"/>
  <c r="R350" i="1"/>
  <c r="O351" i="1"/>
  <c r="R351" i="1"/>
  <c r="O352" i="1"/>
  <c r="R352" i="1"/>
  <c r="O353" i="1"/>
  <c r="R353" i="1"/>
  <c r="O354" i="1"/>
  <c r="R354" i="1"/>
  <c r="O355" i="1"/>
  <c r="R355" i="1"/>
  <c r="O356" i="1"/>
  <c r="R356" i="1"/>
  <c r="O357" i="1"/>
  <c r="R357" i="1"/>
  <c r="O358" i="1"/>
  <c r="R358" i="1"/>
  <c r="O359" i="1"/>
  <c r="R359" i="1"/>
  <c r="O360" i="1"/>
  <c r="R360" i="1"/>
  <c r="O361" i="1"/>
  <c r="R361" i="1"/>
  <c r="O362" i="1"/>
  <c r="R362" i="1"/>
  <c r="O363" i="1"/>
  <c r="R363" i="1"/>
  <c r="O364" i="1"/>
  <c r="R364" i="1"/>
  <c r="O365" i="1"/>
  <c r="R365" i="1"/>
  <c r="O366" i="1"/>
  <c r="R366" i="1"/>
  <c r="O367" i="1"/>
  <c r="R367" i="1"/>
  <c r="O368" i="1"/>
  <c r="R368" i="1"/>
  <c r="O369" i="1"/>
  <c r="R369" i="1"/>
  <c r="O370" i="1"/>
  <c r="R370" i="1"/>
  <c r="O371" i="1"/>
  <c r="R371" i="1"/>
  <c r="O372" i="1"/>
  <c r="R372" i="1"/>
  <c r="O373" i="1"/>
  <c r="R373" i="1"/>
  <c r="O374" i="1"/>
  <c r="R374" i="1"/>
  <c r="O375" i="1"/>
  <c r="R375" i="1"/>
  <c r="O376" i="1"/>
  <c r="R376" i="1"/>
  <c r="O377" i="1"/>
  <c r="R377" i="1"/>
  <c r="O378" i="1"/>
  <c r="R378" i="1"/>
  <c r="O379" i="1"/>
  <c r="R379" i="1"/>
  <c r="O380" i="1"/>
  <c r="R380" i="1"/>
  <c r="O381" i="1"/>
  <c r="R381" i="1"/>
  <c r="O382" i="1"/>
  <c r="R382" i="1"/>
  <c r="O383" i="1"/>
  <c r="R383" i="1"/>
  <c r="O384" i="1"/>
  <c r="R384" i="1"/>
  <c r="O385" i="1"/>
  <c r="R385" i="1"/>
  <c r="O386" i="1"/>
  <c r="R386" i="1"/>
  <c r="O387" i="1"/>
  <c r="R387" i="1"/>
  <c r="O388" i="1"/>
  <c r="R388" i="1"/>
  <c r="O389" i="1"/>
  <c r="R389" i="1"/>
  <c r="O390" i="1"/>
  <c r="R390" i="1"/>
  <c r="O391" i="1"/>
  <c r="R391" i="1"/>
  <c r="O392" i="1"/>
  <c r="R392" i="1"/>
  <c r="O393" i="1"/>
  <c r="R393" i="1"/>
  <c r="O394" i="1"/>
  <c r="R394" i="1"/>
  <c r="O395" i="1"/>
  <c r="R395" i="1"/>
  <c r="O396" i="1"/>
  <c r="R396" i="1"/>
  <c r="O397" i="1"/>
  <c r="R397" i="1"/>
  <c r="O398" i="1"/>
  <c r="R398" i="1"/>
  <c r="O399" i="1"/>
  <c r="R399" i="1"/>
  <c r="O400" i="1"/>
  <c r="R400" i="1"/>
  <c r="O401" i="1"/>
  <c r="R401" i="1"/>
  <c r="O402" i="1"/>
  <c r="R402" i="1"/>
  <c r="O403" i="1"/>
  <c r="R403" i="1"/>
  <c r="O404" i="1"/>
  <c r="R404" i="1"/>
  <c r="O405" i="1"/>
  <c r="R405" i="1"/>
  <c r="O406" i="1"/>
  <c r="R406" i="1"/>
  <c r="O407" i="1"/>
  <c r="R407" i="1"/>
  <c r="O408" i="1"/>
  <c r="R408" i="1"/>
  <c r="O409" i="1"/>
  <c r="R409" i="1"/>
  <c r="O410" i="1"/>
  <c r="R410" i="1"/>
  <c r="O411" i="1"/>
  <c r="R411" i="1"/>
  <c r="O412" i="1"/>
  <c r="R412" i="1"/>
  <c r="O413" i="1"/>
  <c r="R413" i="1"/>
  <c r="O414" i="1"/>
  <c r="R414" i="1"/>
  <c r="O415" i="1"/>
  <c r="R415" i="1"/>
  <c r="O416" i="1"/>
  <c r="R416" i="1"/>
  <c r="O417" i="1"/>
  <c r="R417" i="1"/>
  <c r="O418" i="1"/>
  <c r="R418" i="1"/>
  <c r="O419" i="1"/>
  <c r="R419" i="1"/>
  <c r="O420" i="1"/>
  <c r="R420" i="1"/>
  <c r="O421" i="1"/>
  <c r="R421" i="1"/>
  <c r="O422" i="1"/>
  <c r="R422" i="1"/>
  <c r="O423" i="1"/>
  <c r="R423" i="1"/>
  <c r="O424" i="1"/>
  <c r="R424" i="1"/>
  <c r="O425" i="1"/>
  <c r="R425" i="1"/>
  <c r="O426" i="1"/>
  <c r="R426" i="1"/>
  <c r="O427" i="1"/>
  <c r="R427" i="1"/>
  <c r="O428" i="1"/>
  <c r="R428" i="1"/>
  <c r="O429" i="1"/>
  <c r="R429" i="1"/>
  <c r="O430" i="1"/>
  <c r="R430" i="1"/>
  <c r="O431" i="1"/>
  <c r="R431" i="1"/>
  <c r="O432" i="1"/>
  <c r="R432" i="1"/>
  <c r="O433" i="1"/>
  <c r="R433" i="1"/>
  <c r="O434" i="1"/>
  <c r="R434" i="1"/>
  <c r="O435" i="1"/>
  <c r="R435" i="1"/>
  <c r="O436" i="1"/>
  <c r="R436" i="1"/>
  <c r="O437" i="1"/>
  <c r="R437" i="1"/>
  <c r="O438" i="1"/>
  <c r="R438" i="1"/>
  <c r="O439" i="1"/>
  <c r="R439" i="1"/>
  <c r="O440" i="1"/>
  <c r="R440" i="1"/>
  <c r="O441" i="1"/>
  <c r="R441" i="1"/>
  <c r="O442" i="1"/>
  <c r="R442" i="1"/>
  <c r="O443" i="1"/>
  <c r="R443" i="1"/>
  <c r="O444" i="1"/>
  <c r="R444" i="1"/>
  <c r="O445" i="1"/>
  <c r="R445" i="1"/>
  <c r="O446" i="1"/>
  <c r="R446" i="1"/>
  <c r="O447" i="1"/>
  <c r="R447" i="1"/>
  <c r="O448" i="1"/>
  <c r="R448" i="1"/>
  <c r="O449" i="1"/>
  <c r="R449" i="1"/>
  <c r="O450" i="1"/>
  <c r="R450" i="1"/>
  <c r="O451" i="1"/>
  <c r="R451" i="1"/>
  <c r="O452" i="1"/>
  <c r="R452" i="1"/>
  <c r="O453" i="1"/>
  <c r="R453" i="1"/>
  <c r="O454" i="1"/>
  <c r="R454" i="1"/>
  <c r="O455" i="1"/>
  <c r="R455" i="1"/>
  <c r="O456" i="1"/>
  <c r="R456" i="1"/>
  <c r="O457" i="1"/>
  <c r="R457" i="1"/>
  <c r="O458" i="1"/>
  <c r="R458" i="1"/>
  <c r="O459" i="1"/>
  <c r="R459" i="1"/>
  <c r="O460" i="1"/>
  <c r="R460" i="1"/>
  <c r="O461" i="1"/>
  <c r="R461" i="1"/>
  <c r="O462" i="1"/>
  <c r="R462" i="1"/>
  <c r="O463" i="1"/>
  <c r="R463" i="1"/>
  <c r="O464" i="1"/>
  <c r="R464" i="1"/>
  <c r="O465" i="1"/>
  <c r="R465" i="1"/>
  <c r="O466" i="1"/>
  <c r="R466" i="1"/>
  <c r="O467" i="1"/>
  <c r="R467" i="1"/>
  <c r="O468" i="1"/>
  <c r="R468" i="1"/>
  <c r="O469" i="1"/>
  <c r="R469" i="1"/>
  <c r="O470" i="1"/>
  <c r="R470" i="1"/>
  <c r="O471" i="1"/>
  <c r="R471" i="1"/>
  <c r="O472" i="1"/>
  <c r="R472" i="1"/>
  <c r="O473" i="1"/>
  <c r="R473" i="1"/>
  <c r="O474" i="1"/>
  <c r="R474" i="1"/>
  <c r="O475" i="1"/>
  <c r="R475" i="1"/>
  <c r="O476" i="1"/>
  <c r="R476" i="1"/>
  <c r="O477" i="1"/>
  <c r="R477" i="1"/>
  <c r="O478" i="1"/>
  <c r="R478" i="1"/>
  <c r="O479" i="1"/>
  <c r="R479" i="1"/>
  <c r="O480" i="1"/>
  <c r="R480" i="1"/>
  <c r="O481" i="1"/>
  <c r="R481" i="1"/>
  <c r="O482" i="1"/>
  <c r="R482" i="1"/>
  <c r="O483" i="1"/>
  <c r="R483" i="1"/>
  <c r="O484" i="1"/>
  <c r="R484" i="1"/>
  <c r="O485" i="1"/>
  <c r="R485" i="1"/>
  <c r="O486" i="1"/>
  <c r="R486" i="1"/>
  <c r="O487" i="1"/>
  <c r="R487" i="1"/>
  <c r="O488" i="1"/>
  <c r="R488" i="1"/>
  <c r="O489" i="1"/>
  <c r="R489" i="1"/>
  <c r="O490" i="1"/>
  <c r="R490" i="1"/>
  <c r="O491" i="1"/>
  <c r="R491" i="1"/>
  <c r="O492" i="1"/>
  <c r="R492" i="1"/>
  <c r="O493" i="1"/>
  <c r="R493" i="1"/>
  <c r="O494" i="1"/>
  <c r="R494" i="1"/>
  <c r="O495" i="1"/>
  <c r="R495" i="1"/>
  <c r="O496" i="1"/>
  <c r="R496" i="1"/>
  <c r="O497" i="1"/>
  <c r="R497" i="1"/>
  <c r="O498" i="1"/>
  <c r="R498" i="1"/>
  <c r="O499" i="1"/>
  <c r="R499" i="1"/>
  <c r="O500" i="1"/>
  <c r="R500" i="1"/>
  <c r="O501" i="1"/>
  <c r="R501" i="1"/>
  <c r="O502" i="1"/>
  <c r="R502" i="1"/>
  <c r="O503" i="1"/>
  <c r="R503" i="1"/>
  <c r="O504" i="1"/>
  <c r="R504" i="1"/>
  <c r="O505" i="1"/>
  <c r="R505" i="1"/>
  <c r="O506" i="1"/>
  <c r="R506" i="1"/>
  <c r="O507" i="1"/>
  <c r="R507" i="1"/>
  <c r="O508" i="1"/>
  <c r="R508" i="1"/>
  <c r="O509" i="1"/>
  <c r="R509" i="1"/>
  <c r="O510" i="1"/>
  <c r="R510" i="1"/>
  <c r="O511" i="1"/>
  <c r="R511" i="1"/>
  <c r="O512" i="1"/>
  <c r="R512" i="1"/>
  <c r="O513" i="1"/>
  <c r="R513" i="1"/>
  <c r="O514" i="1"/>
  <c r="R514" i="1"/>
  <c r="O515" i="1"/>
  <c r="R515" i="1"/>
  <c r="O516" i="1"/>
  <c r="R516" i="1"/>
  <c r="O517" i="1"/>
  <c r="R517" i="1"/>
  <c r="O518" i="1"/>
  <c r="R518" i="1"/>
  <c r="O519" i="1"/>
  <c r="R519" i="1"/>
  <c r="O520" i="1"/>
  <c r="R520" i="1"/>
  <c r="O521" i="1"/>
  <c r="R521" i="1"/>
  <c r="O522" i="1"/>
  <c r="R522" i="1"/>
  <c r="O523" i="1"/>
  <c r="R523" i="1"/>
  <c r="O524" i="1"/>
  <c r="R524" i="1"/>
  <c r="O525" i="1"/>
  <c r="R525" i="1"/>
  <c r="O526" i="1"/>
  <c r="R526" i="1"/>
  <c r="O527" i="1"/>
  <c r="R527" i="1"/>
  <c r="O528" i="1"/>
  <c r="R528" i="1"/>
  <c r="O529" i="1"/>
  <c r="R529" i="1"/>
  <c r="O530" i="1"/>
  <c r="R530" i="1"/>
  <c r="O531" i="1"/>
  <c r="R531" i="1"/>
  <c r="O532" i="1"/>
  <c r="R532" i="1"/>
  <c r="O533" i="1"/>
  <c r="R533" i="1"/>
  <c r="O534" i="1"/>
  <c r="R534" i="1"/>
  <c r="O535" i="1"/>
  <c r="R535" i="1"/>
  <c r="O536" i="1"/>
  <c r="R536" i="1"/>
  <c r="O537" i="1"/>
  <c r="R537" i="1"/>
  <c r="O538" i="1"/>
  <c r="R538" i="1"/>
  <c r="O539" i="1"/>
  <c r="R539" i="1"/>
  <c r="O540" i="1"/>
  <c r="R540" i="1"/>
  <c r="O541" i="1"/>
  <c r="R541" i="1"/>
  <c r="O542" i="1"/>
  <c r="R542" i="1"/>
  <c r="O543" i="1"/>
  <c r="R543" i="1"/>
  <c r="O544" i="1"/>
  <c r="R544" i="1"/>
  <c r="O545" i="1"/>
  <c r="R545" i="1"/>
  <c r="O546" i="1"/>
  <c r="R546" i="1"/>
  <c r="O547" i="1"/>
  <c r="R547" i="1"/>
  <c r="O548" i="1"/>
  <c r="R548" i="1"/>
  <c r="O549" i="1"/>
  <c r="R549" i="1"/>
  <c r="O550" i="1"/>
  <c r="R550" i="1"/>
  <c r="O551" i="1"/>
  <c r="R551" i="1"/>
  <c r="O552" i="1"/>
  <c r="R552" i="1"/>
  <c r="O553" i="1"/>
  <c r="R553" i="1"/>
  <c r="O554" i="1"/>
  <c r="R554" i="1"/>
  <c r="O555" i="1"/>
  <c r="R555" i="1"/>
  <c r="O556" i="1"/>
  <c r="R556" i="1"/>
  <c r="O557" i="1"/>
  <c r="R557" i="1"/>
  <c r="O558" i="1"/>
  <c r="R558" i="1"/>
  <c r="O559" i="1"/>
  <c r="R559" i="1"/>
  <c r="O560" i="1"/>
  <c r="R560" i="1"/>
  <c r="O561" i="1"/>
  <c r="R561" i="1"/>
  <c r="O562" i="1"/>
  <c r="R562" i="1"/>
  <c r="O563" i="1"/>
  <c r="R563" i="1"/>
  <c r="O564" i="1"/>
  <c r="R564" i="1"/>
  <c r="O565" i="1"/>
  <c r="R565" i="1"/>
  <c r="O566" i="1"/>
  <c r="R566" i="1"/>
  <c r="O567" i="1"/>
  <c r="R567" i="1"/>
  <c r="O568" i="1"/>
  <c r="R568" i="1"/>
  <c r="O569" i="1"/>
  <c r="R569" i="1"/>
  <c r="O570" i="1"/>
  <c r="R570" i="1"/>
  <c r="O571" i="1"/>
  <c r="R571" i="1"/>
  <c r="O572" i="1"/>
  <c r="R572" i="1"/>
  <c r="O573" i="1"/>
  <c r="R573" i="1"/>
  <c r="O574" i="1"/>
  <c r="R574" i="1"/>
  <c r="O575" i="1"/>
  <c r="R575" i="1"/>
  <c r="O576" i="1"/>
  <c r="R576" i="1"/>
  <c r="O577" i="1"/>
  <c r="R577" i="1"/>
  <c r="O578" i="1"/>
  <c r="R578" i="1"/>
  <c r="O579" i="1"/>
  <c r="R579" i="1"/>
  <c r="O580" i="1"/>
  <c r="R580" i="1"/>
  <c r="O581" i="1"/>
  <c r="R581" i="1"/>
  <c r="O582" i="1"/>
  <c r="R582" i="1"/>
  <c r="O583" i="1"/>
  <c r="R583" i="1"/>
  <c r="O584" i="1"/>
  <c r="R584" i="1"/>
  <c r="O585" i="1"/>
  <c r="R585" i="1"/>
  <c r="O586" i="1"/>
  <c r="R586" i="1"/>
  <c r="O587" i="1"/>
  <c r="R587" i="1"/>
  <c r="O588" i="1"/>
  <c r="R588" i="1"/>
  <c r="O589" i="1"/>
  <c r="R589" i="1"/>
  <c r="O590" i="1"/>
  <c r="R590" i="1"/>
  <c r="O591" i="1"/>
  <c r="R591" i="1"/>
  <c r="O592" i="1"/>
  <c r="R592" i="1"/>
  <c r="O593" i="1"/>
  <c r="R593" i="1"/>
  <c r="O594" i="1"/>
  <c r="R594" i="1"/>
  <c r="O595" i="1"/>
  <c r="R595" i="1"/>
  <c r="O596" i="1"/>
  <c r="R596" i="1"/>
  <c r="O597" i="1"/>
  <c r="R597" i="1"/>
  <c r="O598" i="1"/>
  <c r="R598" i="1"/>
  <c r="O599" i="1"/>
  <c r="R599" i="1"/>
  <c r="O600" i="1"/>
  <c r="R600" i="1"/>
  <c r="O601" i="1"/>
  <c r="R601" i="1"/>
  <c r="O602" i="1"/>
  <c r="R602" i="1"/>
  <c r="O603" i="1"/>
  <c r="R603" i="1"/>
  <c r="O604" i="1"/>
  <c r="R604" i="1"/>
  <c r="O605" i="1"/>
  <c r="R605" i="1"/>
  <c r="O606" i="1"/>
  <c r="R606" i="1"/>
  <c r="O607" i="1"/>
  <c r="R607" i="1"/>
  <c r="O608" i="1"/>
  <c r="R608" i="1"/>
  <c r="O609" i="1"/>
  <c r="R609" i="1"/>
  <c r="O610" i="1"/>
  <c r="R610" i="1"/>
  <c r="O611" i="1"/>
  <c r="R611" i="1"/>
  <c r="O612" i="1"/>
  <c r="R612" i="1"/>
  <c r="O613" i="1"/>
  <c r="R613" i="1"/>
  <c r="O614" i="1"/>
  <c r="R614" i="1"/>
  <c r="O615" i="1"/>
  <c r="R615" i="1"/>
  <c r="O616" i="1"/>
  <c r="R616" i="1"/>
  <c r="O617" i="1"/>
  <c r="R617" i="1"/>
  <c r="O618" i="1"/>
  <c r="R618" i="1"/>
  <c r="O619" i="1"/>
  <c r="R619" i="1"/>
  <c r="O620" i="1"/>
  <c r="R620" i="1"/>
  <c r="O621" i="1"/>
  <c r="R621" i="1"/>
  <c r="O622" i="1"/>
  <c r="R622" i="1"/>
  <c r="O623" i="1"/>
  <c r="R623" i="1"/>
  <c r="O624" i="1"/>
  <c r="R624" i="1"/>
  <c r="O625" i="1"/>
  <c r="R625" i="1"/>
  <c r="O626" i="1"/>
  <c r="R626" i="1"/>
  <c r="O627" i="1"/>
  <c r="R627" i="1"/>
  <c r="O628" i="1"/>
  <c r="R628" i="1"/>
  <c r="O629" i="1"/>
  <c r="R629" i="1"/>
  <c r="O630" i="1"/>
  <c r="R630" i="1"/>
  <c r="O631" i="1"/>
  <c r="R631" i="1"/>
  <c r="O632" i="1"/>
  <c r="R632" i="1"/>
  <c r="O633" i="1"/>
  <c r="R633" i="1"/>
  <c r="O634" i="1"/>
  <c r="R634" i="1"/>
  <c r="O635" i="1"/>
  <c r="R635" i="1"/>
  <c r="O636" i="1"/>
  <c r="R636" i="1"/>
  <c r="O637" i="1"/>
  <c r="R637" i="1"/>
  <c r="O638" i="1"/>
  <c r="R638" i="1"/>
  <c r="O639" i="1"/>
  <c r="R639" i="1"/>
  <c r="O640" i="1"/>
  <c r="R640" i="1"/>
  <c r="O641" i="1"/>
  <c r="R641" i="1"/>
  <c r="O642" i="1"/>
  <c r="R642" i="1"/>
  <c r="O643" i="1"/>
  <c r="R643" i="1"/>
  <c r="O644" i="1"/>
  <c r="R644" i="1"/>
  <c r="O645" i="1"/>
  <c r="R645" i="1"/>
  <c r="O646" i="1"/>
  <c r="R646" i="1"/>
  <c r="O647" i="1"/>
  <c r="R647" i="1"/>
  <c r="O648" i="1"/>
  <c r="R648" i="1"/>
  <c r="O649" i="1"/>
  <c r="R649" i="1"/>
  <c r="O650" i="1"/>
  <c r="R650" i="1"/>
  <c r="O651" i="1"/>
  <c r="R651" i="1"/>
  <c r="O652" i="1"/>
  <c r="R652" i="1"/>
  <c r="O653" i="1"/>
  <c r="R653" i="1"/>
  <c r="O654" i="1"/>
  <c r="R654" i="1"/>
  <c r="O655" i="1"/>
  <c r="R655" i="1"/>
  <c r="O656" i="1"/>
  <c r="R656" i="1"/>
  <c r="O657" i="1"/>
  <c r="R657" i="1"/>
  <c r="O658" i="1"/>
  <c r="R658" i="1"/>
  <c r="O659" i="1"/>
  <c r="R659" i="1"/>
  <c r="O660" i="1"/>
  <c r="R660" i="1"/>
  <c r="O661" i="1"/>
  <c r="R661" i="1"/>
  <c r="O662" i="1"/>
  <c r="R662" i="1"/>
  <c r="O663" i="1"/>
  <c r="R663" i="1"/>
  <c r="O664" i="1"/>
  <c r="R664" i="1"/>
  <c r="O665" i="1"/>
  <c r="R665" i="1"/>
  <c r="O666" i="1"/>
  <c r="R666" i="1"/>
  <c r="O667" i="1"/>
  <c r="R667" i="1"/>
  <c r="O668" i="1"/>
  <c r="R668" i="1"/>
  <c r="O669" i="1"/>
  <c r="R669" i="1"/>
  <c r="O670" i="1"/>
  <c r="R670" i="1"/>
  <c r="O671" i="1"/>
  <c r="R671" i="1"/>
  <c r="O672" i="1"/>
  <c r="R672" i="1"/>
  <c r="O673" i="1"/>
  <c r="R673" i="1"/>
  <c r="O674" i="1"/>
  <c r="R674" i="1"/>
  <c r="O675" i="1"/>
  <c r="R675" i="1"/>
  <c r="O676" i="1"/>
  <c r="R676" i="1"/>
  <c r="O677" i="1"/>
  <c r="R677" i="1"/>
  <c r="O678" i="1"/>
  <c r="R678" i="1"/>
  <c r="O679" i="1"/>
  <c r="R679" i="1"/>
  <c r="O680" i="1"/>
  <c r="R680" i="1"/>
  <c r="O681" i="1"/>
  <c r="R681" i="1"/>
  <c r="O682" i="1"/>
  <c r="R682" i="1"/>
  <c r="O683" i="1"/>
  <c r="R683" i="1"/>
  <c r="O684" i="1"/>
  <c r="R684" i="1"/>
  <c r="O685" i="1"/>
  <c r="R685" i="1"/>
  <c r="O686" i="1"/>
  <c r="R686" i="1"/>
  <c r="O687" i="1"/>
  <c r="R687" i="1"/>
  <c r="O688" i="1"/>
  <c r="R688" i="1"/>
  <c r="O689" i="1"/>
  <c r="R689" i="1"/>
  <c r="O690" i="1"/>
  <c r="R690" i="1"/>
  <c r="O691" i="1"/>
  <c r="R691" i="1"/>
  <c r="O692" i="1"/>
  <c r="R692" i="1"/>
  <c r="O693" i="1"/>
  <c r="R693" i="1"/>
  <c r="O694" i="1"/>
  <c r="R694" i="1"/>
  <c r="O695" i="1"/>
  <c r="R695" i="1"/>
  <c r="O696" i="1"/>
  <c r="R696" i="1"/>
  <c r="O697" i="1"/>
  <c r="R697" i="1"/>
  <c r="O698" i="1"/>
  <c r="R698" i="1"/>
  <c r="O699" i="1"/>
  <c r="R699" i="1"/>
  <c r="O700" i="1"/>
  <c r="R700" i="1"/>
  <c r="O701" i="1"/>
  <c r="R701" i="1"/>
  <c r="O702" i="1"/>
  <c r="R702" i="1"/>
  <c r="O703" i="1"/>
  <c r="R703" i="1"/>
  <c r="O704" i="1"/>
  <c r="R704" i="1"/>
  <c r="O705" i="1"/>
  <c r="R705" i="1"/>
  <c r="O706" i="1"/>
  <c r="R706" i="1"/>
  <c r="O707" i="1"/>
  <c r="R707" i="1"/>
  <c r="O708" i="1"/>
  <c r="R708" i="1"/>
  <c r="O709" i="1"/>
  <c r="R709" i="1"/>
  <c r="O710" i="1"/>
  <c r="R710" i="1"/>
  <c r="O711" i="1"/>
  <c r="R711" i="1"/>
  <c r="O712" i="1"/>
  <c r="R712" i="1"/>
  <c r="O713" i="1"/>
  <c r="R713" i="1"/>
  <c r="O714" i="1"/>
  <c r="R714" i="1"/>
  <c r="O715" i="1"/>
  <c r="R715" i="1"/>
  <c r="O716" i="1"/>
  <c r="R716" i="1"/>
  <c r="O717" i="1"/>
  <c r="R717" i="1"/>
  <c r="O718" i="1"/>
  <c r="R718" i="1"/>
  <c r="O719" i="1"/>
  <c r="R719" i="1"/>
  <c r="O720" i="1"/>
  <c r="R720" i="1"/>
  <c r="O721" i="1"/>
  <c r="R721" i="1"/>
  <c r="O722" i="1"/>
  <c r="R722" i="1"/>
  <c r="O723" i="1"/>
  <c r="R723" i="1"/>
  <c r="O724" i="1"/>
  <c r="R724" i="1"/>
  <c r="O725" i="1"/>
  <c r="R725" i="1"/>
  <c r="O726" i="1"/>
  <c r="R726" i="1"/>
  <c r="O727" i="1"/>
  <c r="R727" i="1"/>
  <c r="O728" i="1"/>
  <c r="R728" i="1"/>
  <c r="O729" i="1"/>
  <c r="R729" i="1"/>
  <c r="O730" i="1"/>
  <c r="R730" i="1"/>
  <c r="O731" i="1"/>
  <c r="R731" i="1"/>
  <c r="O732" i="1"/>
  <c r="R732" i="1"/>
  <c r="O733" i="1"/>
  <c r="R733" i="1"/>
  <c r="O734" i="1"/>
  <c r="R734" i="1"/>
  <c r="O735" i="1"/>
  <c r="R735" i="1"/>
  <c r="O736" i="1"/>
  <c r="R736" i="1"/>
  <c r="O737" i="1"/>
  <c r="R737" i="1"/>
  <c r="O738" i="1"/>
  <c r="R738" i="1"/>
  <c r="O739" i="1"/>
  <c r="R739" i="1"/>
  <c r="O740" i="1"/>
  <c r="R740" i="1"/>
  <c r="O741" i="1"/>
  <c r="R741" i="1"/>
  <c r="O742" i="1"/>
  <c r="R742" i="1"/>
  <c r="O743" i="1"/>
  <c r="R743" i="1"/>
  <c r="O744" i="1"/>
  <c r="R744" i="1"/>
  <c r="O745" i="1"/>
  <c r="R745" i="1"/>
  <c r="O746" i="1"/>
  <c r="R746" i="1"/>
  <c r="O747" i="1"/>
  <c r="R747" i="1"/>
  <c r="O748" i="1"/>
  <c r="R748" i="1"/>
  <c r="O749" i="1"/>
  <c r="R749" i="1"/>
  <c r="O750" i="1"/>
  <c r="R750" i="1"/>
  <c r="O751" i="1"/>
  <c r="R751" i="1"/>
  <c r="O752" i="1"/>
  <c r="R752" i="1"/>
  <c r="O753" i="1"/>
  <c r="R753" i="1"/>
  <c r="O754" i="1"/>
  <c r="R754" i="1"/>
  <c r="O755" i="1"/>
  <c r="R755" i="1"/>
  <c r="O756" i="1"/>
  <c r="R756" i="1"/>
  <c r="O757" i="1"/>
  <c r="R757" i="1"/>
  <c r="O758" i="1"/>
  <c r="R758" i="1"/>
  <c r="O759" i="1"/>
  <c r="R759" i="1"/>
  <c r="O760" i="1"/>
  <c r="R760" i="1"/>
  <c r="O761" i="1"/>
  <c r="R761" i="1"/>
  <c r="O762" i="1"/>
  <c r="R762" i="1"/>
  <c r="O763" i="1"/>
  <c r="R763" i="1"/>
  <c r="O764" i="1"/>
  <c r="R764" i="1"/>
  <c r="O765" i="1"/>
  <c r="R765" i="1"/>
  <c r="O766" i="1"/>
  <c r="R766" i="1"/>
  <c r="O767" i="1"/>
  <c r="R767" i="1"/>
  <c r="O768" i="1"/>
  <c r="R768" i="1"/>
  <c r="O769" i="1"/>
  <c r="R769" i="1"/>
  <c r="O770" i="1"/>
  <c r="R770" i="1"/>
  <c r="O771" i="1"/>
  <c r="R771" i="1"/>
  <c r="O772" i="1"/>
  <c r="R772" i="1"/>
  <c r="O773" i="1"/>
  <c r="R773" i="1"/>
  <c r="O774" i="1"/>
  <c r="R774" i="1"/>
  <c r="O775" i="1"/>
  <c r="R775" i="1"/>
  <c r="O776" i="1"/>
  <c r="R776" i="1"/>
  <c r="O777" i="1"/>
  <c r="R777" i="1"/>
  <c r="O778" i="1"/>
  <c r="R778" i="1"/>
  <c r="O779" i="1"/>
  <c r="R779" i="1"/>
  <c r="O780" i="1"/>
  <c r="R780" i="1"/>
  <c r="O781" i="1"/>
  <c r="R781" i="1"/>
  <c r="O782" i="1"/>
  <c r="R782" i="1"/>
  <c r="O783" i="1"/>
  <c r="R783" i="1"/>
  <c r="O784" i="1"/>
  <c r="R784" i="1"/>
  <c r="O785" i="1"/>
  <c r="R785" i="1"/>
  <c r="O786" i="1"/>
  <c r="R786" i="1"/>
  <c r="O787" i="1"/>
  <c r="R787" i="1"/>
  <c r="O788" i="1"/>
  <c r="R788" i="1"/>
  <c r="O789" i="1"/>
  <c r="R789" i="1"/>
  <c r="O790" i="1"/>
  <c r="R790" i="1"/>
  <c r="O791" i="1"/>
  <c r="R791" i="1"/>
  <c r="O792" i="1"/>
  <c r="R792" i="1"/>
  <c r="O793" i="1"/>
  <c r="R793" i="1"/>
  <c r="O794" i="1"/>
  <c r="R794" i="1"/>
  <c r="O795" i="1"/>
  <c r="R795" i="1"/>
  <c r="O796" i="1"/>
  <c r="R796" i="1"/>
  <c r="O797" i="1"/>
  <c r="R797" i="1"/>
  <c r="O798" i="1"/>
  <c r="R798" i="1"/>
  <c r="O799" i="1"/>
  <c r="R799" i="1"/>
  <c r="O800" i="1"/>
  <c r="R800" i="1"/>
  <c r="O801" i="1"/>
  <c r="R801" i="1"/>
  <c r="O802" i="1"/>
  <c r="R802" i="1"/>
  <c r="O803" i="1"/>
  <c r="R803" i="1"/>
  <c r="O804" i="1"/>
  <c r="R804" i="1"/>
  <c r="O805" i="1"/>
  <c r="R805" i="1"/>
  <c r="O806" i="1"/>
  <c r="R806" i="1"/>
  <c r="O807" i="1"/>
  <c r="R807" i="1"/>
  <c r="O808" i="1"/>
  <c r="R808" i="1"/>
  <c r="O809" i="1"/>
  <c r="R809" i="1"/>
  <c r="O810" i="1"/>
  <c r="R810" i="1"/>
  <c r="O811" i="1"/>
  <c r="R811" i="1"/>
  <c r="O812" i="1"/>
  <c r="R812" i="1"/>
  <c r="O813" i="1"/>
  <c r="R813" i="1"/>
  <c r="O814" i="1"/>
  <c r="R814" i="1"/>
  <c r="O815" i="1"/>
  <c r="R815" i="1"/>
  <c r="O816" i="1"/>
  <c r="R816" i="1"/>
  <c r="O817" i="1"/>
  <c r="R817" i="1"/>
  <c r="O818" i="1"/>
  <c r="R818" i="1"/>
  <c r="O819" i="1"/>
  <c r="R819" i="1"/>
  <c r="O820" i="1"/>
  <c r="R820" i="1"/>
  <c r="O821" i="1"/>
  <c r="R821" i="1"/>
  <c r="O822" i="1"/>
  <c r="R822" i="1"/>
  <c r="O823" i="1"/>
  <c r="R823" i="1"/>
  <c r="O824" i="1"/>
  <c r="R824" i="1"/>
  <c r="O825" i="1"/>
  <c r="R825" i="1"/>
  <c r="O826" i="1"/>
  <c r="R826" i="1"/>
  <c r="O827" i="1"/>
  <c r="R827" i="1"/>
  <c r="O828" i="1"/>
  <c r="R828" i="1"/>
  <c r="O829" i="1"/>
  <c r="R829" i="1"/>
  <c r="O830" i="1"/>
  <c r="R830" i="1"/>
  <c r="O831" i="1"/>
  <c r="R831" i="1"/>
  <c r="O832" i="1"/>
  <c r="R832" i="1"/>
  <c r="O833" i="1"/>
  <c r="R833" i="1"/>
  <c r="O834" i="1"/>
  <c r="R834" i="1"/>
  <c r="O835" i="1"/>
  <c r="R835" i="1"/>
  <c r="O836" i="1"/>
  <c r="R836" i="1"/>
  <c r="O837" i="1"/>
  <c r="R837" i="1"/>
  <c r="O838" i="1"/>
  <c r="R838" i="1"/>
  <c r="O839" i="1"/>
  <c r="R839" i="1"/>
  <c r="O840" i="1"/>
  <c r="R840" i="1"/>
  <c r="O841" i="1"/>
  <c r="R841" i="1"/>
  <c r="O842" i="1"/>
  <c r="R842" i="1"/>
  <c r="O843" i="1"/>
  <c r="R843" i="1"/>
  <c r="O844" i="1"/>
  <c r="R844" i="1"/>
  <c r="O845" i="1"/>
  <c r="R845" i="1"/>
  <c r="O846" i="1"/>
  <c r="R846" i="1"/>
  <c r="O847" i="1"/>
  <c r="R847" i="1"/>
  <c r="O848" i="1"/>
  <c r="R848" i="1"/>
  <c r="O849" i="1"/>
  <c r="R849" i="1"/>
  <c r="O850" i="1"/>
  <c r="R850" i="1"/>
  <c r="O851" i="1"/>
  <c r="R851" i="1"/>
  <c r="O852" i="1"/>
  <c r="R852" i="1"/>
  <c r="O853" i="1"/>
  <c r="R853" i="1"/>
  <c r="O854" i="1"/>
  <c r="R854" i="1"/>
  <c r="O855" i="1"/>
  <c r="R855" i="1"/>
  <c r="O856" i="1"/>
  <c r="R856" i="1"/>
  <c r="O857" i="1"/>
  <c r="R857" i="1"/>
  <c r="O858" i="1"/>
  <c r="R858" i="1"/>
  <c r="O859" i="1"/>
  <c r="R859" i="1"/>
  <c r="O860" i="1"/>
  <c r="R860" i="1"/>
  <c r="O861" i="1"/>
  <c r="R861" i="1"/>
  <c r="O862" i="1"/>
  <c r="R862" i="1"/>
  <c r="O863" i="1"/>
  <c r="R863" i="1"/>
  <c r="O864" i="1"/>
  <c r="R864" i="1"/>
  <c r="O865" i="1"/>
  <c r="R865" i="1"/>
  <c r="O866" i="1"/>
  <c r="R866" i="1"/>
  <c r="O867" i="1"/>
  <c r="R867" i="1"/>
  <c r="O868" i="1"/>
  <c r="R868" i="1"/>
  <c r="O869" i="1"/>
  <c r="R869" i="1"/>
  <c r="O870" i="1"/>
  <c r="R870" i="1"/>
  <c r="O871" i="1"/>
  <c r="R871" i="1"/>
  <c r="O872" i="1"/>
  <c r="R872" i="1"/>
  <c r="O873" i="1"/>
  <c r="R873" i="1"/>
  <c r="O874" i="1"/>
  <c r="R874" i="1"/>
  <c r="O875" i="1"/>
  <c r="R875" i="1"/>
  <c r="O876" i="1"/>
  <c r="R876" i="1"/>
  <c r="O877" i="1"/>
  <c r="R877" i="1"/>
  <c r="O878" i="1"/>
  <c r="R878" i="1"/>
  <c r="O879" i="1"/>
  <c r="R879" i="1"/>
  <c r="O880" i="1"/>
  <c r="R880" i="1"/>
  <c r="O881" i="1"/>
  <c r="R881" i="1"/>
  <c r="O882" i="1"/>
  <c r="R882" i="1"/>
  <c r="O883" i="1"/>
  <c r="R883" i="1"/>
  <c r="O884" i="1"/>
  <c r="R884" i="1"/>
  <c r="O885" i="1"/>
  <c r="R885" i="1"/>
  <c r="O886" i="1"/>
  <c r="R886" i="1"/>
  <c r="O887" i="1"/>
  <c r="R887" i="1"/>
  <c r="O888" i="1"/>
  <c r="R888" i="1"/>
  <c r="O889" i="1"/>
  <c r="R889" i="1"/>
  <c r="O890" i="1"/>
  <c r="R890" i="1"/>
  <c r="O891" i="1"/>
  <c r="R891" i="1"/>
  <c r="O892" i="1"/>
  <c r="R892" i="1"/>
  <c r="O893" i="1"/>
  <c r="R893" i="1"/>
  <c r="O894" i="1"/>
  <c r="R894" i="1"/>
  <c r="O895" i="1"/>
  <c r="R895" i="1"/>
  <c r="O896" i="1"/>
  <c r="R896" i="1"/>
  <c r="O897" i="1"/>
  <c r="R897" i="1"/>
  <c r="O898" i="1"/>
  <c r="R898" i="1"/>
  <c r="O899" i="1"/>
  <c r="R899" i="1"/>
  <c r="O900" i="1"/>
  <c r="R900" i="1"/>
  <c r="O901" i="1"/>
  <c r="R901" i="1"/>
  <c r="O902" i="1"/>
  <c r="R902" i="1"/>
  <c r="O903" i="1"/>
  <c r="R903" i="1"/>
  <c r="O904" i="1"/>
  <c r="R904" i="1"/>
  <c r="O905" i="1"/>
  <c r="R905" i="1"/>
  <c r="O906" i="1"/>
  <c r="R906" i="1"/>
  <c r="O907" i="1"/>
  <c r="R907" i="1"/>
  <c r="O908" i="1"/>
  <c r="R908" i="1"/>
  <c r="O909" i="1"/>
  <c r="R909" i="1"/>
  <c r="O910" i="1"/>
  <c r="R910" i="1"/>
  <c r="O911" i="1"/>
  <c r="R911" i="1"/>
  <c r="O912" i="1"/>
  <c r="R912" i="1"/>
  <c r="O913" i="1"/>
  <c r="R913" i="1"/>
  <c r="O914" i="1"/>
  <c r="R914" i="1"/>
  <c r="O915" i="1"/>
  <c r="R915" i="1"/>
  <c r="O916" i="1"/>
  <c r="R916" i="1"/>
  <c r="O917" i="1"/>
  <c r="R917" i="1"/>
  <c r="O918" i="1"/>
  <c r="R918" i="1"/>
  <c r="O919" i="1"/>
  <c r="R919" i="1"/>
  <c r="O920" i="1"/>
  <c r="R920" i="1"/>
  <c r="O921" i="1"/>
  <c r="R921" i="1"/>
  <c r="O922" i="1"/>
  <c r="R922" i="1"/>
  <c r="O923" i="1"/>
  <c r="R923" i="1"/>
  <c r="O924" i="1"/>
  <c r="R924" i="1"/>
  <c r="O925" i="1"/>
  <c r="R925" i="1"/>
  <c r="O926" i="1"/>
  <c r="R926" i="1"/>
  <c r="O927" i="1"/>
  <c r="R927" i="1"/>
  <c r="O928" i="1"/>
  <c r="R928" i="1"/>
  <c r="O929" i="1"/>
  <c r="R929" i="1"/>
  <c r="O930" i="1"/>
  <c r="R930" i="1"/>
  <c r="O931" i="1"/>
  <c r="R931" i="1"/>
  <c r="O932" i="1"/>
  <c r="R932" i="1"/>
  <c r="O933" i="1"/>
  <c r="R933" i="1"/>
  <c r="O934" i="1"/>
  <c r="R934" i="1"/>
  <c r="O935" i="1"/>
  <c r="R935" i="1"/>
  <c r="O936" i="1"/>
  <c r="R936" i="1"/>
  <c r="O937" i="1"/>
  <c r="R937" i="1"/>
  <c r="O938" i="1"/>
  <c r="R938" i="1"/>
  <c r="O939" i="1"/>
  <c r="R939" i="1"/>
  <c r="O940" i="1"/>
  <c r="R940" i="1"/>
  <c r="O941" i="1"/>
  <c r="R941" i="1"/>
  <c r="O942" i="1"/>
  <c r="R942" i="1"/>
  <c r="O943" i="1"/>
  <c r="R943" i="1"/>
  <c r="O944" i="1"/>
  <c r="R944" i="1"/>
  <c r="O945" i="1"/>
  <c r="R945" i="1"/>
  <c r="O946" i="1"/>
  <c r="R946" i="1"/>
  <c r="O947" i="1"/>
  <c r="R947" i="1"/>
  <c r="O948" i="1"/>
  <c r="R948" i="1"/>
  <c r="O949" i="1"/>
  <c r="R949" i="1"/>
  <c r="O950" i="1"/>
  <c r="R950" i="1"/>
  <c r="O951" i="1"/>
  <c r="R951" i="1"/>
  <c r="O952" i="1"/>
  <c r="R952" i="1"/>
  <c r="O953" i="1"/>
  <c r="R953" i="1"/>
  <c r="O954" i="1"/>
  <c r="R954" i="1"/>
  <c r="O955" i="1"/>
  <c r="R955" i="1"/>
  <c r="O956" i="1"/>
  <c r="R956" i="1"/>
  <c r="O957" i="1"/>
  <c r="R957" i="1"/>
  <c r="O958" i="1"/>
  <c r="R958" i="1"/>
  <c r="O959" i="1"/>
  <c r="R959" i="1"/>
  <c r="O960" i="1"/>
  <c r="R960" i="1"/>
  <c r="O961" i="1"/>
  <c r="R961" i="1"/>
  <c r="O962" i="1"/>
  <c r="R962" i="1"/>
  <c r="O963" i="1"/>
  <c r="R963" i="1"/>
  <c r="O964" i="1"/>
  <c r="R964" i="1"/>
  <c r="O965" i="1"/>
  <c r="R965" i="1"/>
  <c r="O966" i="1"/>
  <c r="R966" i="1"/>
  <c r="O967" i="1"/>
  <c r="R967" i="1"/>
  <c r="O968" i="1"/>
  <c r="R968" i="1"/>
  <c r="O969" i="1"/>
  <c r="R969" i="1"/>
  <c r="O970" i="1"/>
  <c r="R970" i="1"/>
  <c r="O971" i="1"/>
  <c r="R971" i="1"/>
  <c r="O972" i="1"/>
  <c r="R972" i="1"/>
  <c r="O973" i="1"/>
  <c r="R973" i="1"/>
  <c r="O974" i="1"/>
  <c r="R974" i="1"/>
  <c r="O975" i="1"/>
  <c r="R975" i="1"/>
  <c r="O976" i="1"/>
  <c r="R976" i="1"/>
  <c r="O977" i="1"/>
  <c r="R977" i="1"/>
  <c r="O978" i="1"/>
  <c r="R978" i="1"/>
  <c r="O979" i="1"/>
  <c r="R979" i="1"/>
  <c r="O980" i="1"/>
  <c r="R980" i="1"/>
  <c r="O981" i="1"/>
  <c r="R981" i="1"/>
  <c r="O982" i="1"/>
  <c r="R982" i="1"/>
  <c r="O983" i="1"/>
  <c r="R983" i="1"/>
  <c r="O984" i="1"/>
  <c r="R984" i="1"/>
  <c r="O985" i="1"/>
  <c r="R985" i="1"/>
  <c r="O986" i="1"/>
  <c r="R986" i="1"/>
  <c r="O987" i="1"/>
  <c r="R987" i="1"/>
  <c r="O988" i="1"/>
  <c r="R988" i="1"/>
  <c r="O989" i="1"/>
  <c r="R989" i="1"/>
  <c r="O990" i="1"/>
  <c r="R990" i="1"/>
  <c r="O991" i="1"/>
  <c r="R991" i="1"/>
  <c r="O992" i="1"/>
  <c r="R992" i="1"/>
  <c r="O993" i="1"/>
  <c r="R993" i="1"/>
  <c r="O994" i="1"/>
  <c r="R994" i="1"/>
  <c r="O995" i="1"/>
  <c r="R995" i="1"/>
  <c r="O996" i="1"/>
  <c r="R996" i="1"/>
  <c r="O997" i="1"/>
  <c r="R997" i="1"/>
  <c r="O998" i="1"/>
  <c r="R998" i="1"/>
  <c r="O999" i="1"/>
  <c r="R999" i="1"/>
  <c r="O1000" i="1"/>
  <c r="R1000" i="1"/>
  <c r="O1001" i="1"/>
  <c r="R1001" i="1"/>
  <c r="O1002" i="1"/>
  <c r="R1002" i="1"/>
  <c r="O1003" i="1"/>
  <c r="R1003" i="1"/>
  <c r="O1004" i="1"/>
  <c r="R1004" i="1"/>
  <c r="O1005" i="1"/>
  <c r="R1005" i="1"/>
  <c r="O1006" i="1"/>
  <c r="R1006" i="1"/>
  <c r="O1007" i="1"/>
  <c r="R1007" i="1"/>
  <c r="O1008" i="1"/>
  <c r="R1008" i="1"/>
  <c r="O1009" i="1"/>
  <c r="R1009" i="1"/>
  <c r="O1010" i="1"/>
  <c r="R1010" i="1"/>
  <c r="O1011" i="1"/>
  <c r="R1011" i="1"/>
  <c r="O1012" i="1"/>
  <c r="R1012" i="1"/>
  <c r="O1013" i="1"/>
  <c r="R1013" i="1"/>
  <c r="O1014" i="1"/>
  <c r="R1014" i="1"/>
  <c r="O1015" i="1"/>
  <c r="R1015" i="1"/>
  <c r="O1016" i="1"/>
  <c r="R1016" i="1"/>
  <c r="O1017" i="1"/>
  <c r="R1017" i="1"/>
  <c r="O1018" i="1"/>
  <c r="R1018" i="1"/>
  <c r="O1019" i="1"/>
  <c r="R1019" i="1"/>
  <c r="O1020" i="1"/>
  <c r="R1020" i="1"/>
  <c r="O1021" i="1"/>
  <c r="R1021" i="1"/>
  <c r="O1022" i="1"/>
  <c r="R1022" i="1"/>
  <c r="O1023" i="1"/>
  <c r="R1023" i="1"/>
  <c r="O1024" i="1"/>
  <c r="R1024" i="1"/>
  <c r="O1025" i="1"/>
  <c r="R1025" i="1"/>
  <c r="O1026" i="1"/>
  <c r="R1026" i="1"/>
  <c r="O1027" i="1"/>
  <c r="R1027" i="1"/>
  <c r="O1028" i="1"/>
  <c r="R1028" i="1"/>
  <c r="O1029" i="1"/>
  <c r="R1029" i="1"/>
  <c r="O1030" i="1"/>
  <c r="R1030" i="1"/>
  <c r="O1031" i="1"/>
  <c r="R1031" i="1"/>
  <c r="O1032" i="1"/>
  <c r="R1032" i="1"/>
  <c r="O1033" i="1"/>
  <c r="R1033" i="1"/>
  <c r="O1034" i="1"/>
  <c r="R1034" i="1"/>
  <c r="O1035" i="1"/>
  <c r="R1035" i="1"/>
  <c r="O1036" i="1"/>
  <c r="R1036" i="1"/>
  <c r="O1037" i="1"/>
  <c r="R1037" i="1"/>
  <c r="O1038" i="1"/>
  <c r="R1038" i="1"/>
  <c r="O1039" i="1"/>
  <c r="R1039" i="1"/>
  <c r="O1040" i="1"/>
  <c r="R1040" i="1"/>
  <c r="O1041" i="1"/>
  <c r="R1041" i="1"/>
  <c r="O1042" i="1"/>
  <c r="R1042" i="1"/>
  <c r="O1043" i="1"/>
  <c r="R1043" i="1"/>
  <c r="O1044" i="1"/>
  <c r="R1044" i="1"/>
  <c r="O1045" i="1"/>
  <c r="R1045" i="1"/>
  <c r="O1046" i="1"/>
  <c r="R1046" i="1"/>
  <c r="O1047" i="1"/>
  <c r="R1047" i="1"/>
  <c r="O1048" i="1"/>
  <c r="R1048" i="1"/>
  <c r="O1049" i="1"/>
  <c r="R1049" i="1"/>
  <c r="O1050" i="1"/>
  <c r="R1050" i="1"/>
  <c r="O1051" i="1"/>
  <c r="R1051" i="1"/>
  <c r="O1052" i="1"/>
  <c r="R1052" i="1"/>
  <c r="O1053" i="1"/>
  <c r="R1053" i="1"/>
  <c r="O1054" i="1"/>
  <c r="R1054" i="1"/>
  <c r="O1055" i="1"/>
  <c r="R1055" i="1"/>
  <c r="O1056" i="1"/>
  <c r="R1056" i="1"/>
  <c r="O1057" i="1"/>
  <c r="R1057" i="1"/>
  <c r="O1058" i="1"/>
  <c r="R1058" i="1"/>
  <c r="O1059" i="1"/>
  <c r="R1059" i="1"/>
  <c r="O1060" i="1"/>
  <c r="R1060" i="1"/>
  <c r="O1061" i="1"/>
  <c r="R1061" i="1"/>
  <c r="O1062" i="1"/>
  <c r="R1062" i="1"/>
  <c r="O1063" i="1"/>
  <c r="R1063" i="1"/>
  <c r="O1064" i="1"/>
  <c r="R1064" i="1"/>
  <c r="O1065" i="1"/>
  <c r="R1065" i="1"/>
  <c r="O1066" i="1"/>
  <c r="R1066" i="1"/>
  <c r="O1067" i="1"/>
  <c r="R1067" i="1"/>
  <c r="O1068" i="1"/>
  <c r="R1068" i="1"/>
  <c r="O1069" i="1"/>
  <c r="R1069" i="1"/>
  <c r="O1070" i="1"/>
  <c r="R1070" i="1"/>
  <c r="O1071" i="1"/>
  <c r="R1071" i="1"/>
  <c r="O1072" i="1"/>
  <c r="R1072" i="1"/>
  <c r="O1073" i="1"/>
  <c r="R1073" i="1"/>
  <c r="O1074" i="1"/>
  <c r="R1074" i="1"/>
  <c r="O1075" i="1"/>
  <c r="R1075" i="1"/>
  <c r="O1076" i="1"/>
  <c r="R1076" i="1"/>
  <c r="O1077" i="1"/>
  <c r="R1077" i="1"/>
  <c r="O1078" i="1"/>
  <c r="R1078" i="1"/>
  <c r="O1079" i="1"/>
  <c r="R1079" i="1"/>
  <c r="O1080" i="1"/>
  <c r="R1080" i="1"/>
  <c r="O1081" i="1"/>
  <c r="R1081" i="1"/>
  <c r="O1082" i="1"/>
  <c r="R1082" i="1"/>
  <c r="O1083" i="1"/>
  <c r="R1083" i="1"/>
  <c r="O1084" i="1"/>
  <c r="R1084" i="1"/>
  <c r="O1085" i="1"/>
  <c r="R1085" i="1"/>
  <c r="O1086" i="1"/>
  <c r="R1086" i="1"/>
  <c r="O1087" i="1"/>
  <c r="R1087" i="1"/>
  <c r="O1088" i="1"/>
  <c r="R1088" i="1"/>
  <c r="O1089" i="1"/>
  <c r="R1089" i="1"/>
  <c r="O1090" i="1"/>
  <c r="R1090" i="1"/>
  <c r="O1091" i="1"/>
  <c r="R1091" i="1"/>
  <c r="O1092" i="1"/>
  <c r="R1092" i="1"/>
  <c r="O1093" i="1"/>
  <c r="R1093" i="1"/>
  <c r="O1094" i="1"/>
  <c r="R1094" i="1"/>
  <c r="O1095" i="1"/>
  <c r="R1095" i="1"/>
  <c r="O1096" i="1"/>
  <c r="R1096" i="1"/>
  <c r="O1097" i="1"/>
  <c r="R1097" i="1"/>
  <c r="O1098" i="1"/>
  <c r="R1098" i="1"/>
  <c r="O1099" i="1"/>
  <c r="R1099" i="1"/>
  <c r="O1100" i="1"/>
  <c r="R1100" i="1"/>
  <c r="O1101" i="1"/>
  <c r="R1101" i="1"/>
  <c r="O1102" i="1"/>
  <c r="R1102" i="1"/>
  <c r="O1103" i="1"/>
  <c r="R1103" i="1"/>
  <c r="O1104" i="1"/>
  <c r="R1104" i="1"/>
  <c r="O1105" i="1"/>
  <c r="R1105" i="1"/>
  <c r="O1106" i="1"/>
  <c r="R1106" i="1"/>
  <c r="O1107" i="1"/>
  <c r="R1107" i="1"/>
  <c r="O1108" i="1"/>
  <c r="R1108" i="1"/>
  <c r="O1109" i="1"/>
  <c r="R1109" i="1"/>
  <c r="O1110" i="1"/>
  <c r="R1110" i="1"/>
  <c r="O1111" i="1"/>
  <c r="R1111" i="1"/>
  <c r="O1112" i="1"/>
  <c r="R1112" i="1"/>
  <c r="O1113" i="1"/>
  <c r="R1113" i="1"/>
  <c r="O1114" i="1"/>
  <c r="R1114" i="1"/>
  <c r="O1115" i="1"/>
  <c r="R1115" i="1"/>
  <c r="O1116" i="1"/>
  <c r="R1116" i="1"/>
  <c r="O1117" i="1"/>
  <c r="R1117" i="1"/>
  <c r="O1118" i="1"/>
  <c r="R1118" i="1"/>
  <c r="O1119" i="1"/>
  <c r="R1119" i="1"/>
  <c r="O1120" i="1"/>
  <c r="R1120" i="1"/>
  <c r="O1121" i="1"/>
  <c r="R1121" i="1"/>
  <c r="O1122" i="1"/>
  <c r="R1122" i="1"/>
  <c r="O1123" i="1"/>
  <c r="R1123" i="1"/>
  <c r="O1124" i="1"/>
  <c r="R1124" i="1"/>
  <c r="O1125" i="1"/>
  <c r="R1125" i="1"/>
  <c r="O1126" i="1"/>
  <c r="R1126" i="1"/>
  <c r="O1127" i="1"/>
  <c r="R1127" i="1"/>
  <c r="O1128" i="1"/>
  <c r="R1128" i="1"/>
  <c r="O1129" i="1"/>
  <c r="R1129" i="1"/>
  <c r="O1130" i="1"/>
  <c r="R1130" i="1"/>
  <c r="O1131" i="1"/>
  <c r="R1131" i="1"/>
  <c r="O1132" i="1"/>
  <c r="R1132" i="1"/>
  <c r="O1133" i="1"/>
  <c r="R1133" i="1"/>
  <c r="O1134" i="1"/>
  <c r="R1134" i="1"/>
  <c r="O1135" i="1"/>
  <c r="R1135" i="1"/>
  <c r="O1136" i="1"/>
  <c r="R1136" i="1"/>
  <c r="O1137" i="1"/>
  <c r="R1137" i="1"/>
  <c r="O1138" i="1"/>
  <c r="R1138" i="1"/>
  <c r="O1139" i="1"/>
  <c r="R1139" i="1"/>
  <c r="O1140" i="1"/>
  <c r="R1140" i="1"/>
  <c r="O1141" i="1"/>
  <c r="R1141" i="1"/>
  <c r="O1142" i="1"/>
  <c r="R1142" i="1"/>
  <c r="O1143" i="1"/>
  <c r="R1143" i="1"/>
  <c r="O1144" i="1"/>
  <c r="R1144" i="1"/>
  <c r="O1145" i="1"/>
  <c r="R1145" i="1"/>
  <c r="O1146" i="1"/>
  <c r="R1146" i="1"/>
  <c r="O1147" i="1"/>
  <c r="R1147" i="1"/>
  <c r="O1148" i="1"/>
  <c r="R1148" i="1"/>
  <c r="O1149" i="1"/>
  <c r="R1149" i="1"/>
  <c r="O1150" i="1"/>
  <c r="R1150" i="1"/>
  <c r="O1151" i="1"/>
  <c r="R1151" i="1"/>
  <c r="O1152" i="1"/>
  <c r="R1152" i="1"/>
  <c r="O1153" i="1"/>
  <c r="R1153" i="1"/>
  <c r="O1154" i="1"/>
  <c r="R1154" i="1"/>
  <c r="O1155" i="1"/>
  <c r="R1155" i="1"/>
  <c r="O1156" i="1"/>
  <c r="R1156" i="1"/>
  <c r="O1157" i="1"/>
  <c r="R1157" i="1"/>
  <c r="O1158" i="1"/>
  <c r="R1158" i="1"/>
  <c r="O1159" i="1"/>
  <c r="R1159" i="1"/>
  <c r="O1160" i="1"/>
  <c r="R1160" i="1"/>
  <c r="O1161" i="1"/>
  <c r="R1161" i="1"/>
  <c r="O1162" i="1"/>
  <c r="R1162" i="1"/>
  <c r="O1163" i="1"/>
  <c r="R1163" i="1"/>
  <c r="O1164" i="1"/>
  <c r="R1164" i="1"/>
  <c r="O1165" i="1"/>
  <c r="R1165" i="1"/>
  <c r="O1166" i="1"/>
  <c r="R1166" i="1"/>
  <c r="O1167" i="1"/>
  <c r="R1167" i="1"/>
  <c r="O1168" i="1"/>
  <c r="R1168" i="1"/>
  <c r="O1169" i="1"/>
  <c r="R1169" i="1"/>
  <c r="O1170" i="1"/>
  <c r="R1170" i="1"/>
  <c r="O1171" i="1"/>
  <c r="R1171" i="1"/>
  <c r="O1172" i="1"/>
  <c r="R1172" i="1"/>
  <c r="O1173" i="1"/>
  <c r="R1173" i="1"/>
  <c r="O1174" i="1"/>
  <c r="R1174" i="1"/>
  <c r="O1175" i="1"/>
  <c r="R1175" i="1"/>
  <c r="O1176" i="1"/>
  <c r="R1176" i="1"/>
  <c r="O1177" i="1"/>
  <c r="R1177" i="1"/>
  <c r="O1178" i="1"/>
  <c r="R1178" i="1"/>
  <c r="O1179" i="1"/>
  <c r="R1179" i="1"/>
  <c r="O1180" i="1"/>
  <c r="R1180" i="1"/>
  <c r="O1181" i="1"/>
  <c r="R1181" i="1"/>
  <c r="O1182" i="1"/>
  <c r="R1182" i="1"/>
  <c r="O1183" i="1"/>
  <c r="R1183" i="1"/>
  <c r="O1184" i="1"/>
  <c r="R1184" i="1"/>
  <c r="O1185" i="1"/>
  <c r="R1185" i="1"/>
  <c r="O1186" i="1"/>
  <c r="R1186" i="1"/>
  <c r="O1187" i="1"/>
  <c r="R1187" i="1"/>
  <c r="O1188" i="1"/>
  <c r="R1188" i="1"/>
  <c r="O1189" i="1"/>
  <c r="R1189" i="1"/>
  <c r="O1190" i="1"/>
  <c r="R1190" i="1"/>
  <c r="O1191" i="1"/>
  <c r="R1191" i="1"/>
  <c r="O1192" i="1"/>
  <c r="R1192" i="1"/>
  <c r="O1193" i="1"/>
  <c r="R1193" i="1"/>
  <c r="O1194" i="1"/>
  <c r="R1194" i="1"/>
  <c r="O1195" i="1"/>
  <c r="R1195" i="1"/>
  <c r="O1196" i="1"/>
  <c r="R1196" i="1"/>
  <c r="O1197" i="1"/>
  <c r="R1197" i="1"/>
  <c r="O1198" i="1"/>
  <c r="R1198" i="1"/>
  <c r="O1199" i="1"/>
  <c r="R1199" i="1"/>
  <c r="O1200" i="1"/>
  <c r="R1200" i="1"/>
  <c r="O1201" i="1"/>
  <c r="R1201" i="1"/>
  <c r="O1202" i="1"/>
  <c r="R1202" i="1"/>
  <c r="O1203" i="1"/>
  <c r="R1203" i="1"/>
  <c r="O1204" i="1"/>
  <c r="R1204" i="1"/>
  <c r="O1205" i="1"/>
  <c r="R1205" i="1"/>
  <c r="O1206" i="1"/>
  <c r="R1206" i="1"/>
  <c r="O1207" i="1"/>
  <c r="R1207" i="1"/>
  <c r="O1208" i="1"/>
  <c r="R1208" i="1"/>
  <c r="O1209" i="1"/>
  <c r="R1209" i="1"/>
  <c r="O1210" i="1"/>
  <c r="R1210" i="1"/>
  <c r="O1211" i="1"/>
  <c r="R1211" i="1"/>
  <c r="O1212" i="1"/>
  <c r="R1212" i="1"/>
  <c r="O1213" i="1"/>
  <c r="R1213" i="1"/>
  <c r="O1214" i="1"/>
  <c r="R1214" i="1"/>
  <c r="O1215" i="1"/>
  <c r="R1215" i="1"/>
  <c r="O1216" i="1"/>
  <c r="R1216" i="1"/>
  <c r="O1217" i="1"/>
  <c r="R1217" i="1"/>
  <c r="O1218" i="1"/>
  <c r="R1218" i="1"/>
  <c r="O1219" i="1"/>
  <c r="R1219" i="1"/>
  <c r="O1220" i="1"/>
  <c r="R1220" i="1"/>
  <c r="O1221" i="1"/>
  <c r="R1221" i="1"/>
  <c r="O1222" i="1"/>
  <c r="R1222" i="1"/>
  <c r="O1223" i="1"/>
  <c r="R1223" i="1"/>
  <c r="O1224" i="1"/>
  <c r="R1224" i="1"/>
  <c r="O1225" i="1"/>
  <c r="R1225" i="1"/>
  <c r="O1226" i="1"/>
  <c r="R1226" i="1"/>
  <c r="O1227" i="1"/>
  <c r="R1227" i="1"/>
  <c r="O1228" i="1"/>
  <c r="R1228" i="1"/>
  <c r="O1229" i="1"/>
  <c r="R1229" i="1"/>
  <c r="O1230" i="1"/>
  <c r="R1230" i="1"/>
  <c r="O1231" i="1"/>
  <c r="R1231" i="1"/>
  <c r="O1232" i="1"/>
  <c r="R1232" i="1"/>
  <c r="O1233" i="1"/>
  <c r="R1233" i="1"/>
  <c r="O1234" i="1"/>
  <c r="R1234" i="1"/>
  <c r="O1235" i="1"/>
  <c r="R1235" i="1"/>
  <c r="O1236" i="1"/>
  <c r="R1236" i="1"/>
  <c r="O1237" i="1"/>
  <c r="R1237" i="1"/>
  <c r="O1238" i="1"/>
  <c r="R1238" i="1"/>
  <c r="O1239" i="1"/>
  <c r="R1239" i="1"/>
  <c r="O1240" i="1"/>
  <c r="R1240" i="1"/>
  <c r="O1241" i="1"/>
  <c r="R1241" i="1"/>
  <c r="O1242" i="1"/>
  <c r="R1242" i="1"/>
  <c r="O1243" i="1"/>
  <c r="R1243" i="1"/>
  <c r="O1244" i="1"/>
  <c r="R1244" i="1"/>
  <c r="O1245" i="1"/>
  <c r="R1245" i="1"/>
  <c r="O1246" i="1"/>
  <c r="R1246" i="1"/>
  <c r="O1247" i="1"/>
  <c r="R1247" i="1"/>
  <c r="O1248" i="1"/>
  <c r="R1248" i="1"/>
  <c r="O1249" i="1"/>
  <c r="R1249" i="1"/>
  <c r="O1250" i="1"/>
  <c r="R1250" i="1"/>
  <c r="O1251" i="1"/>
  <c r="R1251" i="1"/>
  <c r="O1252" i="1"/>
  <c r="R1252" i="1"/>
  <c r="O1253" i="1"/>
  <c r="R1253" i="1"/>
  <c r="O1254" i="1"/>
  <c r="R1254" i="1"/>
  <c r="O1255" i="1"/>
  <c r="R1255" i="1"/>
  <c r="O1256" i="1"/>
  <c r="R1256" i="1"/>
  <c r="O1257" i="1"/>
  <c r="R1257" i="1"/>
  <c r="O1258" i="1"/>
  <c r="R1258" i="1"/>
  <c r="O1259" i="1"/>
  <c r="R1259" i="1"/>
  <c r="O1260" i="1"/>
  <c r="R1260" i="1"/>
  <c r="O1261" i="1"/>
  <c r="R1261" i="1"/>
  <c r="O1262" i="1"/>
  <c r="R1262" i="1"/>
  <c r="O1263" i="1"/>
  <c r="R1263" i="1"/>
  <c r="O1264" i="1"/>
  <c r="R1264" i="1"/>
  <c r="O1265" i="1"/>
  <c r="R1265" i="1"/>
  <c r="O1266" i="1"/>
  <c r="R1266" i="1"/>
  <c r="O1267" i="1"/>
  <c r="R1267" i="1"/>
  <c r="O1268" i="1"/>
  <c r="R1268" i="1"/>
  <c r="O1269" i="1"/>
  <c r="R1269" i="1"/>
  <c r="O1270" i="1"/>
  <c r="R1270" i="1"/>
  <c r="O1271" i="1"/>
  <c r="R1271" i="1"/>
  <c r="O1272" i="1"/>
  <c r="R1272" i="1"/>
  <c r="O1273" i="1"/>
  <c r="R1273" i="1"/>
  <c r="O1274" i="1"/>
  <c r="R1274" i="1"/>
  <c r="O1275" i="1"/>
  <c r="R1275" i="1"/>
  <c r="O1276" i="1"/>
  <c r="R1276" i="1"/>
  <c r="O1277" i="1"/>
  <c r="R1277" i="1"/>
  <c r="O1278" i="1"/>
  <c r="R1278" i="1"/>
  <c r="O1279" i="1"/>
  <c r="R1279" i="1"/>
  <c r="O1280" i="1"/>
  <c r="R1280" i="1"/>
  <c r="O1281" i="1"/>
  <c r="R1281" i="1"/>
  <c r="O1282" i="1"/>
  <c r="R1282" i="1"/>
  <c r="O1283" i="1"/>
  <c r="R1283" i="1"/>
  <c r="O1284" i="1"/>
  <c r="R1284" i="1"/>
  <c r="O1285" i="1"/>
  <c r="R1285" i="1"/>
  <c r="O1286" i="1"/>
  <c r="R1286" i="1"/>
  <c r="O1287" i="1"/>
  <c r="R1287" i="1"/>
  <c r="O1288" i="1"/>
  <c r="R1288" i="1"/>
  <c r="O1289" i="1"/>
  <c r="R1289" i="1"/>
  <c r="O1290" i="1"/>
  <c r="R1290" i="1"/>
  <c r="O1291" i="1"/>
  <c r="R1291" i="1"/>
  <c r="O1292" i="1"/>
  <c r="R1292" i="1"/>
  <c r="O1293" i="1"/>
  <c r="R1293" i="1"/>
  <c r="O1294" i="1"/>
  <c r="R1294" i="1"/>
  <c r="O1295" i="1"/>
  <c r="R1295" i="1"/>
  <c r="O1296" i="1"/>
  <c r="R1296" i="1"/>
  <c r="O1297" i="1"/>
  <c r="R1297" i="1"/>
  <c r="O1298" i="1"/>
  <c r="R1298" i="1"/>
  <c r="O1299" i="1"/>
  <c r="R1299" i="1"/>
  <c r="O1300" i="1"/>
  <c r="R1300" i="1"/>
  <c r="O1301" i="1"/>
  <c r="R1301" i="1"/>
  <c r="O1302" i="1"/>
  <c r="R1302" i="1"/>
  <c r="O1303" i="1"/>
  <c r="R1303" i="1"/>
  <c r="O1304" i="1"/>
  <c r="R1304" i="1"/>
  <c r="O1305" i="1"/>
  <c r="R1305" i="1"/>
  <c r="O1306" i="1"/>
  <c r="R1306" i="1"/>
  <c r="O1307" i="1"/>
  <c r="R1307" i="1"/>
  <c r="O1308" i="1"/>
  <c r="R1308" i="1"/>
  <c r="O1309" i="1"/>
  <c r="R1309" i="1"/>
  <c r="O1310" i="1"/>
  <c r="R1310" i="1"/>
  <c r="O1311" i="1"/>
  <c r="R1311" i="1"/>
  <c r="O1312" i="1"/>
  <c r="R1312" i="1"/>
  <c r="O1313" i="1"/>
  <c r="R1313" i="1"/>
  <c r="O1314" i="1"/>
  <c r="R1314" i="1"/>
  <c r="O1315" i="1"/>
  <c r="R1315" i="1"/>
  <c r="O1316" i="1"/>
  <c r="R1316" i="1"/>
  <c r="O1317" i="1"/>
  <c r="R1317" i="1"/>
  <c r="O1318" i="1"/>
  <c r="R1318" i="1"/>
  <c r="O1319" i="1"/>
  <c r="R1319" i="1"/>
  <c r="O1320" i="1"/>
  <c r="R1320" i="1"/>
  <c r="O1321" i="1"/>
  <c r="R1321" i="1"/>
  <c r="O1322" i="1"/>
  <c r="R1322" i="1"/>
  <c r="O1323" i="1"/>
  <c r="R1323" i="1"/>
  <c r="O1324" i="1"/>
  <c r="R1324" i="1"/>
  <c r="O1325" i="1"/>
  <c r="R1325" i="1"/>
  <c r="O1326" i="1"/>
  <c r="R1326" i="1"/>
  <c r="O1327" i="1"/>
  <c r="R1327" i="1"/>
  <c r="O1328" i="1"/>
  <c r="R1328" i="1"/>
  <c r="O1329" i="1"/>
  <c r="R1329" i="1"/>
  <c r="O1330" i="1"/>
  <c r="R1330" i="1"/>
  <c r="O1331" i="1"/>
  <c r="R1331" i="1"/>
  <c r="O1332" i="1"/>
  <c r="R1332" i="1"/>
  <c r="O1333" i="1"/>
  <c r="R1333" i="1"/>
  <c r="O1334" i="1"/>
  <c r="R1334" i="1"/>
  <c r="O1335" i="1"/>
  <c r="R1335" i="1"/>
  <c r="O1336" i="1"/>
  <c r="R1336" i="1"/>
  <c r="O1337" i="1"/>
  <c r="R1337" i="1"/>
  <c r="O1338" i="1"/>
  <c r="R1338" i="1"/>
  <c r="O1339" i="1"/>
  <c r="R1339" i="1"/>
  <c r="O1340" i="1"/>
  <c r="R1340" i="1"/>
  <c r="O1341" i="1"/>
  <c r="R1341" i="1"/>
  <c r="O1342" i="1"/>
  <c r="R1342" i="1"/>
  <c r="O1343" i="1"/>
  <c r="R1343" i="1"/>
  <c r="O1344" i="1"/>
  <c r="R1344" i="1"/>
  <c r="O1345" i="1"/>
  <c r="R1345" i="1"/>
  <c r="O1346" i="1"/>
  <c r="R1346" i="1"/>
  <c r="O1347" i="1"/>
  <c r="R1347" i="1"/>
  <c r="O1348" i="1"/>
  <c r="R1348" i="1"/>
  <c r="O1349" i="1"/>
  <c r="R1349" i="1"/>
  <c r="O1350" i="1"/>
  <c r="R1350" i="1"/>
  <c r="O1351" i="1"/>
  <c r="R1351" i="1"/>
  <c r="O1352" i="1"/>
  <c r="R1352" i="1"/>
  <c r="O1353" i="1"/>
  <c r="R1353" i="1"/>
  <c r="O1354" i="1"/>
  <c r="R1354" i="1"/>
  <c r="O1355" i="1"/>
  <c r="R1355" i="1"/>
  <c r="O1356" i="1"/>
  <c r="R1356" i="1"/>
  <c r="O1357" i="1"/>
  <c r="R1357" i="1"/>
  <c r="O1358" i="1"/>
  <c r="R1358" i="1"/>
  <c r="O1359" i="1"/>
  <c r="R1359" i="1"/>
  <c r="O1360" i="1"/>
  <c r="R1360" i="1"/>
  <c r="O1361" i="1"/>
  <c r="R1361" i="1"/>
  <c r="O1362" i="1"/>
  <c r="R1362" i="1"/>
  <c r="O1363" i="1"/>
  <c r="R1363" i="1"/>
  <c r="O1364" i="1"/>
  <c r="R1364" i="1"/>
  <c r="O1365" i="1"/>
  <c r="R1365" i="1"/>
  <c r="O1366" i="1"/>
  <c r="R1366" i="1"/>
  <c r="O1367" i="1"/>
  <c r="R1367" i="1"/>
  <c r="O1368" i="1"/>
  <c r="R1368" i="1"/>
  <c r="O1369" i="1"/>
  <c r="R1369" i="1"/>
  <c r="O1370" i="1"/>
  <c r="R1370" i="1"/>
  <c r="O1371" i="1"/>
  <c r="R1371" i="1"/>
  <c r="O1372" i="1"/>
  <c r="R1372" i="1"/>
  <c r="O1373" i="1"/>
  <c r="R1373" i="1"/>
  <c r="O1374" i="1"/>
  <c r="R1374" i="1"/>
  <c r="O1375" i="1"/>
  <c r="R1375" i="1"/>
  <c r="O1376" i="1"/>
  <c r="R1376" i="1"/>
  <c r="O1377" i="1"/>
  <c r="R1377" i="1"/>
  <c r="O1378" i="1"/>
  <c r="R1378" i="1"/>
  <c r="O1379" i="1"/>
  <c r="R1379" i="1"/>
  <c r="O1380" i="1"/>
  <c r="R1380" i="1"/>
  <c r="O1381" i="1"/>
  <c r="R1381" i="1"/>
  <c r="O1382" i="1"/>
  <c r="R1382" i="1"/>
  <c r="O1383" i="1"/>
  <c r="R1383" i="1"/>
  <c r="O1384" i="1"/>
  <c r="R1384" i="1"/>
  <c r="O1385" i="1"/>
  <c r="R1385" i="1"/>
  <c r="O1386" i="1"/>
  <c r="R1386" i="1"/>
  <c r="O1387" i="1"/>
  <c r="R1387" i="1"/>
  <c r="O1388" i="1"/>
  <c r="R1388" i="1"/>
  <c r="O1389" i="1"/>
  <c r="R1389" i="1"/>
  <c r="O1390" i="1"/>
  <c r="R1390" i="1"/>
  <c r="O1391" i="1"/>
  <c r="R1391" i="1"/>
  <c r="O1392" i="1"/>
  <c r="R1392" i="1"/>
  <c r="O1393" i="1"/>
  <c r="R1393" i="1"/>
  <c r="O1394" i="1"/>
  <c r="R1394" i="1"/>
  <c r="O1395" i="1"/>
  <c r="R1395" i="1"/>
  <c r="O1396" i="1"/>
  <c r="R1396" i="1"/>
  <c r="O1397" i="1"/>
  <c r="R1397" i="1"/>
  <c r="O1398" i="1"/>
  <c r="R1398" i="1"/>
  <c r="O1399" i="1"/>
  <c r="R1399" i="1"/>
  <c r="O1400" i="1"/>
  <c r="R1400" i="1"/>
  <c r="O1401" i="1"/>
  <c r="R1401" i="1"/>
  <c r="O1402" i="1"/>
  <c r="R1402" i="1"/>
  <c r="O1403" i="1"/>
  <c r="R1403" i="1"/>
  <c r="O1404" i="1"/>
  <c r="R1404" i="1"/>
  <c r="O1405" i="1"/>
  <c r="R1405" i="1"/>
  <c r="O1406" i="1"/>
  <c r="R1406" i="1"/>
  <c r="O1407" i="1"/>
  <c r="R1407" i="1"/>
  <c r="O1408" i="1"/>
  <c r="R1408" i="1"/>
  <c r="O1409" i="1"/>
  <c r="R1409" i="1"/>
  <c r="O1410" i="1"/>
  <c r="R1410" i="1"/>
  <c r="O1411" i="1"/>
  <c r="R1411" i="1"/>
  <c r="O1412" i="1"/>
  <c r="R1412" i="1"/>
  <c r="O1413" i="1"/>
  <c r="R1413" i="1"/>
  <c r="O1414" i="1"/>
  <c r="R1414" i="1"/>
  <c r="O1415" i="1"/>
  <c r="R1415" i="1"/>
  <c r="O1416" i="1"/>
  <c r="R1416" i="1"/>
  <c r="O1417" i="1"/>
  <c r="R1417" i="1"/>
  <c r="O1418" i="1"/>
  <c r="R1418" i="1"/>
  <c r="O1419" i="1"/>
  <c r="R1419" i="1"/>
  <c r="O1420" i="1"/>
  <c r="R1420" i="1"/>
  <c r="O1421" i="1"/>
  <c r="R1421" i="1"/>
  <c r="O1422" i="1"/>
  <c r="R1422" i="1"/>
  <c r="O1423" i="1"/>
  <c r="R1423" i="1"/>
  <c r="O1424" i="1"/>
  <c r="R1424" i="1"/>
  <c r="O1425" i="1"/>
  <c r="R1425" i="1"/>
  <c r="O1426" i="1"/>
  <c r="R1426" i="1"/>
  <c r="O1427" i="1"/>
  <c r="R1427" i="1"/>
  <c r="O1428" i="1"/>
  <c r="R1428" i="1"/>
  <c r="O1429" i="1"/>
  <c r="R1429" i="1"/>
  <c r="O1430" i="1"/>
  <c r="R1430" i="1"/>
  <c r="O1431" i="1"/>
  <c r="R1431" i="1"/>
  <c r="O1432" i="1"/>
  <c r="R1432" i="1"/>
  <c r="O1433" i="1"/>
  <c r="R1433" i="1"/>
  <c r="O1434" i="1"/>
  <c r="R1434" i="1"/>
  <c r="O1435" i="1"/>
  <c r="R1435" i="1"/>
  <c r="O1436" i="1"/>
  <c r="R1436" i="1"/>
  <c r="O1437" i="1"/>
  <c r="R1437" i="1"/>
  <c r="O1438" i="1"/>
  <c r="R1438" i="1"/>
  <c r="O1439" i="1"/>
  <c r="R1439" i="1"/>
  <c r="O1440" i="1"/>
  <c r="R1440" i="1"/>
  <c r="O1441" i="1"/>
  <c r="R1441" i="1"/>
  <c r="O1442" i="1"/>
  <c r="R1442" i="1"/>
  <c r="O1443" i="1"/>
  <c r="R1443" i="1"/>
  <c r="O1444" i="1"/>
  <c r="R1444" i="1"/>
  <c r="O1445" i="1"/>
  <c r="R1445" i="1"/>
  <c r="O1446" i="1"/>
  <c r="R1446" i="1"/>
  <c r="O1447" i="1"/>
  <c r="R1447" i="1"/>
  <c r="O1448" i="1"/>
  <c r="R1448" i="1"/>
  <c r="O1449" i="1"/>
  <c r="R1449" i="1"/>
  <c r="O1450" i="1"/>
  <c r="R1450" i="1"/>
  <c r="O1451" i="1"/>
  <c r="R1451" i="1"/>
  <c r="O1452" i="1"/>
  <c r="R1452" i="1"/>
  <c r="O1453" i="1"/>
  <c r="R1453" i="1"/>
  <c r="O1454" i="1"/>
  <c r="R1454" i="1"/>
  <c r="O1455" i="1"/>
  <c r="R1455" i="1"/>
  <c r="O1456" i="1"/>
  <c r="R1456" i="1"/>
  <c r="O1457" i="1"/>
  <c r="R1457" i="1"/>
  <c r="O1458" i="1"/>
  <c r="R1458" i="1"/>
  <c r="O1459" i="1"/>
  <c r="R1459" i="1"/>
  <c r="O1460" i="1"/>
  <c r="R1460" i="1"/>
  <c r="O1461" i="1"/>
  <c r="R1461" i="1"/>
  <c r="O1462" i="1"/>
  <c r="R1462" i="1"/>
  <c r="O1463" i="1"/>
  <c r="R1463" i="1"/>
  <c r="O1464" i="1"/>
  <c r="R1464" i="1"/>
  <c r="O1465" i="1"/>
  <c r="R1465" i="1"/>
  <c r="O1466" i="1"/>
  <c r="R1466" i="1"/>
  <c r="O1467" i="1"/>
  <c r="R1467" i="1"/>
  <c r="O1468" i="1"/>
  <c r="R1468" i="1"/>
  <c r="O1469" i="1"/>
  <c r="R1469" i="1"/>
  <c r="O1470" i="1"/>
  <c r="R1470" i="1"/>
  <c r="O1471" i="1"/>
  <c r="R1471" i="1"/>
  <c r="O1472" i="1"/>
  <c r="R1472" i="1"/>
  <c r="O1473" i="1"/>
  <c r="R1473" i="1"/>
  <c r="O1474" i="1"/>
  <c r="R1474" i="1"/>
  <c r="O1475" i="1"/>
  <c r="R1475" i="1"/>
  <c r="O1476" i="1"/>
  <c r="R1476" i="1"/>
  <c r="O1477" i="1"/>
  <c r="R1477" i="1"/>
  <c r="O1478" i="1"/>
  <c r="R1478" i="1"/>
  <c r="O1479" i="1"/>
  <c r="R1479" i="1"/>
  <c r="O1480" i="1"/>
  <c r="R1480" i="1"/>
  <c r="O1481" i="1"/>
  <c r="R1481" i="1"/>
  <c r="O1482" i="1"/>
  <c r="R1482" i="1"/>
  <c r="O1483" i="1"/>
  <c r="R1483" i="1"/>
  <c r="O1484" i="1"/>
  <c r="R1484" i="1"/>
  <c r="O1485" i="1"/>
  <c r="R1485" i="1"/>
  <c r="O1486" i="1"/>
  <c r="R1486" i="1"/>
  <c r="O1487" i="1"/>
  <c r="R1487" i="1"/>
  <c r="O1488" i="1"/>
  <c r="R1488" i="1"/>
  <c r="O1489" i="1"/>
  <c r="R1489" i="1"/>
  <c r="O1490" i="1"/>
  <c r="R1490" i="1"/>
  <c r="O1491" i="1"/>
  <c r="R1491" i="1"/>
  <c r="O1492" i="1"/>
  <c r="R1492" i="1"/>
  <c r="O1493" i="1"/>
  <c r="R1493" i="1"/>
  <c r="O1494" i="1"/>
  <c r="R1494" i="1"/>
  <c r="O1495" i="1"/>
  <c r="R1495" i="1"/>
  <c r="O1496" i="1"/>
  <c r="R1496" i="1"/>
  <c r="O1497" i="1"/>
  <c r="R1497" i="1"/>
  <c r="O1498" i="1"/>
  <c r="R1498" i="1"/>
  <c r="O1499" i="1"/>
  <c r="R1499" i="1"/>
  <c r="O1500" i="1"/>
  <c r="R1500" i="1"/>
  <c r="O1501" i="1"/>
  <c r="R1501" i="1"/>
  <c r="O1502" i="1"/>
  <c r="R1502" i="1"/>
  <c r="O1503" i="1"/>
  <c r="R1503" i="1"/>
  <c r="O1504" i="1"/>
  <c r="R1504" i="1"/>
  <c r="O1505" i="1"/>
  <c r="R1505" i="1"/>
  <c r="O1506" i="1"/>
  <c r="R1506" i="1"/>
  <c r="O1507" i="1"/>
  <c r="R1507" i="1"/>
  <c r="O1508" i="1"/>
  <c r="R1508" i="1"/>
  <c r="O1509" i="1"/>
  <c r="R1509" i="1"/>
  <c r="O1510" i="1"/>
  <c r="R1510" i="1"/>
  <c r="O1511" i="1"/>
  <c r="R1511" i="1"/>
  <c r="O1512" i="1"/>
  <c r="R1512" i="1"/>
  <c r="O1513" i="1"/>
  <c r="R1513" i="1"/>
  <c r="O1514" i="1"/>
  <c r="R1514" i="1"/>
  <c r="O1515" i="1"/>
  <c r="R1515" i="1"/>
  <c r="O1516" i="1"/>
  <c r="R1516" i="1"/>
  <c r="O1517" i="1"/>
  <c r="R1517" i="1"/>
  <c r="O1518" i="1"/>
  <c r="R1518" i="1"/>
  <c r="O1519" i="1"/>
  <c r="R1519" i="1"/>
  <c r="O1520" i="1"/>
  <c r="R1520" i="1"/>
  <c r="O1521" i="1"/>
  <c r="R1521" i="1"/>
  <c r="O1522" i="1"/>
  <c r="R1522" i="1"/>
  <c r="O1523" i="1"/>
  <c r="R1523" i="1"/>
  <c r="O1524" i="1"/>
  <c r="R1524" i="1"/>
  <c r="O1525" i="1"/>
  <c r="R1525" i="1"/>
  <c r="O1526" i="1"/>
  <c r="R1526" i="1"/>
  <c r="O1527" i="1"/>
  <c r="R1527" i="1"/>
  <c r="O1528" i="1"/>
  <c r="R1528" i="1"/>
  <c r="O1529" i="1"/>
  <c r="R1529" i="1"/>
  <c r="O1530" i="1"/>
  <c r="R1530" i="1"/>
  <c r="O1531" i="1"/>
  <c r="R1531" i="1"/>
  <c r="O1532" i="1"/>
  <c r="R1532" i="1"/>
  <c r="O1533" i="1"/>
  <c r="R1533" i="1"/>
  <c r="O1534" i="1"/>
  <c r="R1534" i="1"/>
  <c r="O1535" i="1"/>
  <c r="R1535" i="1"/>
  <c r="O1536" i="1"/>
  <c r="R1536" i="1"/>
  <c r="O1537" i="1"/>
  <c r="R1537" i="1"/>
  <c r="O1538" i="1"/>
  <c r="R1538" i="1"/>
  <c r="O1539" i="1"/>
  <c r="R1539" i="1"/>
  <c r="O1540" i="1"/>
  <c r="R1540" i="1"/>
  <c r="O1541" i="1"/>
  <c r="R1541" i="1"/>
  <c r="O1542" i="1"/>
  <c r="R1542" i="1"/>
  <c r="O1543" i="1"/>
  <c r="R1543" i="1"/>
  <c r="O1544" i="1"/>
  <c r="R1544" i="1"/>
  <c r="O1545" i="1"/>
  <c r="R1545" i="1"/>
  <c r="O1546" i="1"/>
  <c r="R1546" i="1"/>
  <c r="O1547" i="1"/>
  <c r="R1547" i="1"/>
  <c r="O1548" i="1"/>
  <c r="R1548" i="1"/>
  <c r="O1549" i="1"/>
  <c r="R1549" i="1"/>
  <c r="O1550" i="1"/>
  <c r="R1550" i="1"/>
  <c r="O1551" i="1"/>
  <c r="R1551" i="1"/>
  <c r="O1552" i="1"/>
  <c r="R1552" i="1"/>
  <c r="O1553" i="1"/>
  <c r="R1553" i="1"/>
  <c r="O1554" i="1"/>
  <c r="R1554" i="1"/>
  <c r="O1555" i="1"/>
  <c r="R1555" i="1"/>
  <c r="O1556" i="1"/>
  <c r="R1556" i="1"/>
  <c r="O1557" i="1"/>
  <c r="R1557" i="1"/>
  <c r="O1558" i="1"/>
  <c r="R1558" i="1"/>
  <c r="O1559" i="1"/>
  <c r="R1559" i="1"/>
  <c r="O1560" i="1"/>
  <c r="R1560" i="1"/>
  <c r="O1561" i="1"/>
  <c r="R1561" i="1"/>
  <c r="O1562" i="1"/>
  <c r="R1562" i="1"/>
  <c r="O1563" i="1"/>
  <c r="R1563" i="1"/>
  <c r="O1564" i="1"/>
  <c r="R1564" i="1"/>
  <c r="O1565" i="1"/>
  <c r="R1565" i="1"/>
  <c r="O1566" i="1"/>
  <c r="R1566" i="1"/>
  <c r="O1567" i="1"/>
  <c r="R1567" i="1"/>
  <c r="O1568" i="1"/>
  <c r="R1568" i="1"/>
  <c r="O1569" i="1"/>
  <c r="R1569" i="1"/>
  <c r="O1570" i="1"/>
  <c r="R1570" i="1"/>
  <c r="O1571" i="1"/>
  <c r="R1571" i="1"/>
  <c r="O1572" i="1"/>
  <c r="R1572" i="1"/>
  <c r="O1573" i="1"/>
  <c r="R1573" i="1"/>
  <c r="O1574" i="1"/>
  <c r="R1574" i="1"/>
  <c r="O1575" i="1"/>
  <c r="R1575" i="1"/>
  <c r="O1576" i="1"/>
  <c r="R1576" i="1"/>
  <c r="O1577" i="1"/>
  <c r="R1577" i="1"/>
  <c r="O1578" i="1"/>
  <c r="R1578" i="1"/>
  <c r="O1579" i="1"/>
  <c r="R1579" i="1"/>
  <c r="O1580" i="1"/>
  <c r="R1580" i="1"/>
  <c r="O1581" i="1"/>
  <c r="R1581" i="1"/>
  <c r="O1582" i="1"/>
  <c r="R1582" i="1"/>
  <c r="O1583" i="1"/>
  <c r="R1583" i="1"/>
  <c r="O1584" i="1"/>
  <c r="R1584" i="1"/>
  <c r="O1585" i="1"/>
  <c r="R1585" i="1"/>
  <c r="O1586" i="1"/>
  <c r="R1586" i="1"/>
  <c r="O1587" i="1"/>
  <c r="R1587" i="1"/>
  <c r="O1588" i="1"/>
  <c r="R1588" i="1"/>
  <c r="O1589" i="1"/>
  <c r="R1589" i="1"/>
  <c r="O1590" i="1"/>
  <c r="R1590" i="1"/>
  <c r="O1591" i="1"/>
  <c r="R1591" i="1"/>
  <c r="O1592" i="1"/>
  <c r="R1592" i="1"/>
  <c r="O1593" i="1"/>
  <c r="R1593" i="1"/>
  <c r="O1594" i="1"/>
  <c r="R1594" i="1"/>
  <c r="O1595" i="1"/>
  <c r="R1595" i="1"/>
  <c r="O1596" i="1"/>
  <c r="R1596" i="1"/>
  <c r="O1597" i="1"/>
  <c r="R1597" i="1"/>
  <c r="O1598" i="1"/>
  <c r="R1598" i="1"/>
  <c r="O1599" i="1"/>
  <c r="R1599" i="1"/>
  <c r="O1600" i="1"/>
  <c r="R1600" i="1"/>
  <c r="O1601" i="1"/>
  <c r="R1601" i="1"/>
  <c r="O1602" i="1"/>
  <c r="R1602" i="1"/>
  <c r="O1603" i="1"/>
  <c r="R1603" i="1"/>
  <c r="O1604" i="1"/>
  <c r="R1604" i="1"/>
  <c r="O1605" i="1"/>
  <c r="R1605" i="1"/>
  <c r="O1606" i="1"/>
  <c r="R1606" i="1"/>
  <c r="O1607" i="1"/>
  <c r="R1607" i="1"/>
  <c r="O1608" i="1"/>
  <c r="R1608" i="1"/>
  <c r="O1609" i="1"/>
  <c r="R1609" i="1"/>
  <c r="O1610" i="1"/>
  <c r="R1610" i="1"/>
  <c r="O1611" i="1"/>
  <c r="R1611" i="1"/>
  <c r="O1612" i="1"/>
  <c r="R1612" i="1"/>
  <c r="O1613" i="1"/>
  <c r="R1613" i="1"/>
  <c r="O1614" i="1"/>
  <c r="R1614" i="1"/>
  <c r="O1615" i="1"/>
  <c r="R1615" i="1"/>
  <c r="O1616" i="1"/>
  <c r="R1616" i="1"/>
  <c r="O1617" i="1"/>
  <c r="R1617" i="1"/>
  <c r="O1618" i="1"/>
  <c r="R1618" i="1"/>
  <c r="O1619" i="1"/>
  <c r="R1619" i="1"/>
  <c r="O1620" i="1"/>
  <c r="R1620" i="1"/>
  <c r="O1621" i="1"/>
  <c r="R1621" i="1"/>
  <c r="O1622" i="1"/>
  <c r="R1622" i="1"/>
  <c r="O1623" i="1"/>
  <c r="R1623" i="1"/>
  <c r="O1624" i="1"/>
  <c r="R1624" i="1"/>
  <c r="O1625" i="1"/>
  <c r="R1625" i="1"/>
  <c r="O1626" i="1"/>
  <c r="R1626" i="1"/>
  <c r="O1627" i="1"/>
  <c r="R1627" i="1"/>
  <c r="O1628" i="1"/>
  <c r="R1628" i="1"/>
  <c r="O1629" i="1"/>
  <c r="R1629" i="1"/>
  <c r="O1630" i="1"/>
  <c r="R1630" i="1"/>
  <c r="O1631" i="1"/>
  <c r="R1631" i="1"/>
  <c r="O1632" i="1"/>
  <c r="R1632" i="1"/>
  <c r="O1633" i="1"/>
  <c r="R1633" i="1"/>
  <c r="O1634" i="1"/>
  <c r="R1634" i="1"/>
  <c r="O1635" i="1"/>
  <c r="R1635" i="1"/>
  <c r="O1636" i="1"/>
  <c r="R1636" i="1"/>
  <c r="O1637" i="1"/>
  <c r="R1637" i="1"/>
  <c r="O1638" i="1"/>
  <c r="R1638" i="1"/>
  <c r="O1639" i="1"/>
  <c r="R1639" i="1"/>
  <c r="O1640" i="1"/>
  <c r="R1640" i="1"/>
  <c r="O1641" i="1"/>
  <c r="R1641" i="1"/>
  <c r="O1642" i="1"/>
  <c r="R1642" i="1"/>
  <c r="O1643" i="1"/>
  <c r="R1643" i="1"/>
  <c r="O1644" i="1"/>
  <c r="R1644" i="1"/>
  <c r="O1645" i="1"/>
  <c r="R1645" i="1"/>
  <c r="O1646" i="1"/>
  <c r="R1646" i="1"/>
  <c r="O1647" i="1"/>
  <c r="R1647" i="1"/>
  <c r="O1648" i="1"/>
  <c r="R1648" i="1"/>
  <c r="O1649" i="1"/>
  <c r="R1649" i="1"/>
  <c r="O1650" i="1"/>
  <c r="R1650" i="1"/>
  <c r="O1651" i="1"/>
  <c r="R1651" i="1"/>
  <c r="O1652" i="1"/>
  <c r="R1652" i="1"/>
  <c r="O1653" i="1"/>
  <c r="R1653" i="1"/>
  <c r="O1654" i="1"/>
  <c r="R1654" i="1"/>
  <c r="O1655" i="1"/>
  <c r="R1655" i="1"/>
  <c r="O1656" i="1"/>
  <c r="R1656" i="1"/>
  <c r="O1657" i="1"/>
  <c r="R1657" i="1"/>
  <c r="O1658" i="1"/>
  <c r="R1658" i="1"/>
  <c r="O1659" i="1"/>
  <c r="R1659" i="1"/>
  <c r="O1660" i="1"/>
  <c r="R1660" i="1"/>
  <c r="O1661" i="1"/>
  <c r="R1661" i="1"/>
  <c r="O1662" i="1"/>
  <c r="R1662" i="1"/>
  <c r="O1663" i="1"/>
  <c r="R1663" i="1"/>
  <c r="O1664" i="1"/>
  <c r="R1664" i="1"/>
  <c r="O1665" i="1"/>
  <c r="R1665" i="1"/>
  <c r="O1666" i="1"/>
  <c r="R1666" i="1"/>
  <c r="O1667" i="1"/>
  <c r="R1667" i="1"/>
  <c r="O1668" i="1"/>
  <c r="R1668" i="1"/>
  <c r="O1669" i="1"/>
  <c r="R1669" i="1"/>
  <c r="O1670" i="1"/>
  <c r="R1670" i="1"/>
  <c r="O1671" i="1"/>
  <c r="R1671" i="1"/>
  <c r="O1672" i="1"/>
  <c r="R1672" i="1"/>
  <c r="O1673" i="1"/>
  <c r="R1673" i="1"/>
  <c r="O1674" i="1"/>
  <c r="R1674" i="1"/>
  <c r="O1675" i="1"/>
  <c r="R1675" i="1"/>
  <c r="O1676" i="1"/>
  <c r="R1676" i="1"/>
  <c r="O1677" i="1"/>
  <c r="R1677" i="1"/>
  <c r="O1678" i="1"/>
  <c r="R1678" i="1"/>
  <c r="O1679" i="1"/>
  <c r="R1679" i="1"/>
  <c r="O1680" i="1"/>
  <c r="R1680" i="1"/>
  <c r="O1681" i="1"/>
  <c r="R1681" i="1"/>
  <c r="O1682" i="1"/>
  <c r="R1682" i="1"/>
  <c r="O1683" i="1"/>
  <c r="R1683" i="1"/>
  <c r="O1684" i="1"/>
  <c r="R1684" i="1"/>
  <c r="O1685" i="1"/>
  <c r="R1685" i="1"/>
  <c r="O1686" i="1"/>
  <c r="R1686" i="1"/>
  <c r="O1687" i="1"/>
  <c r="R1687" i="1"/>
  <c r="O1688" i="1"/>
  <c r="R1688" i="1"/>
  <c r="O1689" i="1"/>
  <c r="R1689" i="1"/>
  <c r="O1690" i="1"/>
  <c r="R1690" i="1"/>
  <c r="O1691" i="1"/>
  <c r="R1691" i="1"/>
  <c r="O1692" i="1"/>
  <c r="R1692" i="1"/>
  <c r="O1693" i="1"/>
  <c r="R1693" i="1"/>
  <c r="O1694" i="1"/>
  <c r="R1694" i="1"/>
  <c r="O1695" i="1"/>
  <c r="R1695" i="1"/>
  <c r="O1696" i="1"/>
  <c r="R1696" i="1"/>
  <c r="O1697" i="1"/>
  <c r="R1697" i="1"/>
  <c r="O1698" i="1"/>
  <c r="R1698" i="1"/>
  <c r="O1699" i="1"/>
  <c r="R1699" i="1"/>
  <c r="O1700" i="1"/>
  <c r="R1700" i="1"/>
  <c r="O1701" i="1"/>
  <c r="R1701" i="1"/>
  <c r="O1702" i="1"/>
  <c r="R1702" i="1"/>
  <c r="O1703" i="1"/>
  <c r="R1703" i="1"/>
  <c r="O1704" i="1"/>
  <c r="R1704" i="1"/>
  <c r="O1705" i="1"/>
  <c r="R1705" i="1"/>
  <c r="O1706" i="1"/>
  <c r="R1706" i="1"/>
  <c r="O1707" i="1"/>
  <c r="R1707" i="1"/>
  <c r="O1708" i="1"/>
  <c r="R1708" i="1"/>
  <c r="O1709" i="1"/>
  <c r="R1709" i="1"/>
  <c r="O1710" i="1"/>
  <c r="R1710" i="1"/>
  <c r="O1711" i="1"/>
  <c r="R1711" i="1"/>
  <c r="O1712" i="1"/>
  <c r="R1712" i="1"/>
  <c r="O1713" i="1"/>
  <c r="R1713" i="1"/>
  <c r="O1714" i="1"/>
  <c r="R1714" i="1"/>
  <c r="O1715" i="1"/>
  <c r="R1715" i="1"/>
  <c r="O1716" i="1"/>
  <c r="R1716" i="1"/>
  <c r="O1717" i="1"/>
  <c r="R1717" i="1"/>
  <c r="O1718" i="1"/>
  <c r="R1718" i="1"/>
  <c r="O1719" i="1"/>
  <c r="R1719" i="1"/>
  <c r="O1720" i="1"/>
  <c r="R1720" i="1"/>
  <c r="O1721" i="1"/>
  <c r="R1721" i="1"/>
  <c r="O1722" i="1"/>
  <c r="R1722" i="1"/>
  <c r="O1723" i="1"/>
  <c r="R1723" i="1"/>
  <c r="O1724" i="1"/>
  <c r="R1724" i="1"/>
  <c r="O1725" i="1"/>
  <c r="R1725" i="1"/>
  <c r="O1726" i="1"/>
  <c r="R1726" i="1"/>
  <c r="O1727" i="1"/>
  <c r="R1727" i="1"/>
  <c r="O1728" i="1"/>
  <c r="R1728" i="1"/>
  <c r="O1729" i="1"/>
  <c r="R1729" i="1"/>
  <c r="O1730" i="1"/>
  <c r="R1730" i="1"/>
  <c r="O1731" i="1"/>
  <c r="R1731" i="1"/>
  <c r="O1732" i="1"/>
  <c r="R1732" i="1"/>
  <c r="O1733" i="1"/>
  <c r="R1733" i="1"/>
  <c r="O1734" i="1"/>
  <c r="R1734" i="1"/>
  <c r="O1735" i="1"/>
  <c r="R1735" i="1"/>
  <c r="O1736" i="1"/>
  <c r="R1736" i="1"/>
  <c r="O1737" i="1"/>
  <c r="R1737" i="1"/>
  <c r="O1738" i="1"/>
  <c r="R1738" i="1"/>
  <c r="O1739" i="1"/>
  <c r="R1739" i="1"/>
  <c r="O1740" i="1"/>
  <c r="R1740" i="1"/>
  <c r="O1741" i="1"/>
  <c r="R1741" i="1"/>
  <c r="O1742" i="1"/>
  <c r="R1742" i="1"/>
  <c r="O1743" i="1"/>
  <c r="R1743" i="1"/>
  <c r="O1744" i="1"/>
  <c r="R1744" i="1"/>
  <c r="O1745" i="1"/>
  <c r="R1745" i="1"/>
  <c r="O1746" i="1"/>
  <c r="R1746" i="1"/>
  <c r="O1747" i="1"/>
  <c r="R1747" i="1"/>
  <c r="O1748" i="1"/>
  <c r="R1748" i="1"/>
  <c r="O1749" i="1"/>
  <c r="R1749" i="1"/>
  <c r="O1750" i="1"/>
  <c r="R1750" i="1"/>
  <c r="O1751" i="1"/>
  <c r="R1751" i="1"/>
  <c r="O1752" i="1"/>
  <c r="R1752" i="1"/>
  <c r="O1753" i="1"/>
  <c r="R1753" i="1"/>
  <c r="O1754" i="1"/>
  <c r="R1754" i="1"/>
  <c r="O1755" i="1"/>
  <c r="R1755" i="1"/>
  <c r="O1756" i="1"/>
  <c r="R1756" i="1"/>
  <c r="O1757" i="1"/>
  <c r="R1757" i="1"/>
  <c r="O1758" i="1"/>
  <c r="R1758" i="1"/>
  <c r="O1759" i="1"/>
  <c r="R1759" i="1"/>
  <c r="O1760" i="1"/>
  <c r="R1760" i="1"/>
  <c r="O1761" i="1"/>
  <c r="R1761" i="1"/>
  <c r="O1762" i="1"/>
  <c r="R1762" i="1"/>
  <c r="O1763" i="1"/>
  <c r="R1763" i="1"/>
  <c r="O1764" i="1"/>
  <c r="R1764" i="1"/>
  <c r="O1765" i="1"/>
  <c r="R1765" i="1"/>
  <c r="O1766" i="1"/>
  <c r="R1766" i="1"/>
  <c r="O1767" i="1"/>
  <c r="R1767" i="1"/>
  <c r="O1768" i="1"/>
  <c r="R1768" i="1"/>
  <c r="O1769" i="1"/>
  <c r="R1769" i="1"/>
  <c r="O1770" i="1"/>
  <c r="R1770" i="1"/>
  <c r="O1771" i="1"/>
  <c r="R1771" i="1"/>
  <c r="O1772" i="1"/>
  <c r="R1772" i="1"/>
  <c r="O1773" i="1"/>
  <c r="R1773" i="1"/>
  <c r="O1774" i="1"/>
  <c r="R1774" i="1"/>
  <c r="O1775" i="1"/>
  <c r="R1775" i="1"/>
  <c r="O1776" i="1"/>
  <c r="R1776" i="1"/>
  <c r="O1777" i="1"/>
  <c r="R1777" i="1"/>
  <c r="O1778" i="1"/>
  <c r="R1778" i="1"/>
  <c r="O1779" i="1"/>
  <c r="R1779" i="1"/>
  <c r="O1780" i="1"/>
  <c r="R1780" i="1"/>
  <c r="O1781" i="1"/>
  <c r="R1781" i="1"/>
  <c r="O1782" i="1"/>
  <c r="R1782" i="1"/>
  <c r="O1783" i="1"/>
  <c r="R1783" i="1"/>
  <c r="O1784" i="1"/>
  <c r="R1784" i="1"/>
  <c r="O1785" i="1"/>
  <c r="R1785" i="1"/>
  <c r="O1786" i="1"/>
  <c r="R1786" i="1"/>
  <c r="O1787" i="1"/>
  <c r="R1787" i="1"/>
  <c r="O1788" i="1"/>
  <c r="R1788" i="1"/>
  <c r="O1789" i="1"/>
  <c r="R1789" i="1"/>
  <c r="O1790" i="1"/>
  <c r="R1790" i="1"/>
  <c r="O1791" i="1"/>
  <c r="R1791" i="1"/>
  <c r="O1792" i="1"/>
  <c r="R1792" i="1"/>
  <c r="O1793" i="1"/>
  <c r="R1793" i="1"/>
  <c r="O1794" i="1"/>
  <c r="R1794" i="1"/>
  <c r="O1795" i="1"/>
  <c r="R1795" i="1"/>
  <c r="O1796" i="1"/>
  <c r="R1796" i="1"/>
  <c r="O1797" i="1"/>
  <c r="R1797" i="1"/>
  <c r="O1798" i="1"/>
  <c r="R1798" i="1"/>
  <c r="O1799" i="1"/>
  <c r="R1799" i="1"/>
  <c r="O1800" i="1"/>
  <c r="R1800" i="1"/>
  <c r="O1801" i="1"/>
  <c r="R1801" i="1"/>
  <c r="O1802" i="1"/>
  <c r="R1802" i="1"/>
  <c r="O1803" i="1"/>
  <c r="R1803" i="1"/>
  <c r="O1804" i="1"/>
  <c r="R1804" i="1"/>
  <c r="O1805" i="1"/>
  <c r="R1805" i="1"/>
  <c r="O1806" i="1"/>
  <c r="R1806" i="1"/>
  <c r="O1807" i="1"/>
  <c r="R1807" i="1"/>
  <c r="O1808" i="1"/>
  <c r="R1808" i="1"/>
  <c r="O1809" i="1"/>
  <c r="R1809" i="1"/>
  <c r="O1810" i="1"/>
  <c r="R1810" i="1"/>
  <c r="O1811" i="1"/>
  <c r="R1811" i="1"/>
  <c r="O1812" i="1"/>
  <c r="R1812" i="1"/>
  <c r="O1813" i="1"/>
  <c r="R1813" i="1"/>
  <c r="O1814" i="1"/>
  <c r="R1814" i="1"/>
  <c r="O1815" i="1"/>
  <c r="R1815" i="1"/>
  <c r="O1816" i="1"/>
  <c r="R1816" i="1"/>
  <c r="O1817" i="1"/>
  <c r="R1817" i="1"/>
  <c r="O1818" i="1"/>
  <c r="R1818" i="1"/>
  <c r="O1819" i="1"/>
  <c r="R1819" i="1"/>
  <c r="O1820" i="1"/>
  <c r="R1820" i="1"/>
  <c r="O1821" i="1"/>
  <c r="R1821" i="1"/>
  <c r="O1822" i="1"/>
  <c r="R1822" i="1"/>
  <c r="O1823" i="1"/>
  <c r="R1823" i="1"/>
  <c r="O1824" i="1"/>
  <c r="R1824" i="1"/>
  <c r="O1825" i="1"/>
  <c r="R1825" i="1"/>
  <c r="O1826" i="1"/>
  <c r="R1826" i="1"/>
  <c r="O1827" i="1"/>
  <c r="R1827" i="1"/>
  <c r="O1828" i="1"/>
  <c r="R1828" i="1"/>
  <c r="O1829" i="1"/>
  <c r="R1829" i="1"/>
  <c r="O1830" i="1"/>
  <c r="R1830" i="1"/>
  <c r="O1831" i="1"/>
  <c r="R1831" i="1"/>
  <c r="O1832" i="1"/>
  <c r="R1832" i="1"/>
  <c r="O1833" i="1"/>
  <c r="R1833" i="1"/>
  <c r="O1834" i="1"/>
  <c r="R1834" i="1"/>
  <c r="O1835" i="1"/>
  <c r="R1835" i="1"/>
  <c r="O1836" i="1"/>
  <c r="R1836" i="1"/>
  <c r="O1837" i="1"/>
  <c r="R1837" i="1"/>
  <c r="O1838" i="1"/>
  <c r="R1838" i="1"/>
  <c r="O1839" i="1"/>
  <c r="R1839" i="1"/>
  <c r="O1840" i="1"/>
  <c r="R1840" i="1"/>
  <c r="O1841" i="1"/>
  <c r="R1841" i="1"/>
  <c r="O1842" i="1"/>
  <c r="R1842" i="1"/>
  <c r="O1843" i="1"/>
  <c r="R1843" i="1"/>
  <c r="O1844" i="1"/>
  <c r="R1844" i="1"/>
  <c r="O1845" i="1"/>
  <c r="R1845" i="1"/>
  <c r="O1846" i="1"/>
  <c r="R1846" i="1"/>
  <c r="O1847" i="1"/>
  <c r="R1847" i="1"/>
  <c r="O1848" i="1"/>
  <c r="R1848" i="1"/>
  <c r="O1849" i="1"/>
  <c r="R1849" i="1"/>
  <c r="O1850" i="1"/>
  <c r="R1850" i="1"/>
  <c r="O1851" i="1"/>
  <c r="R1851" i="1"/>
  <c r="O1852" i="1"/>
  <c r="R1852" i="1"/>
  <c r="O1853" i="1"/>
  <c r="R1853" i="1"/>
  <c r="O1854" i="1"/>
  <c r="R1854" i="1"/>
  <c r="O1855" i="1"/>
  <c r="R1855" i="1"/>
  <c r="O1856" i="1"/>
  <c r="R1856" i="1"/>
  <c r="O1857" i="1"/>
  <c r="R1857" i="1"/>
  <c r="O1858" i="1"/>
  <c r="R1858" i="1"/>
  <c r="O1859" i="1"/>
  <c r="R1859" i="1"/>
  <c r="O1860" i="1"/>
  <c r="R1860" i="1"/>
  <c r="O1861" i="1"/>
  <c r="R1861" i="1"/>
  <c r="O1862" i="1"/>
  <c r="R1862" i="1"/>
  <c r="O1863" i="1"/>
  <c r="R1863" i="1"/>
  <c r="O1864" i="1"/>
  <c r="R1864" i="1"/>
  <c r="O1865" i="1"/>
  <c r="R1865" i="1"/>
  <c r="O1866" i="1"/>
  <c r="R1866" i="1"/>
  <c r="O1867" i="1"/>
  <c r="R1867" i="1"/>
  <c r="O1868" i="1"/>
  <c r="R1868" i="1"/>
  <c r="O1869" i="1"/>
  <c r="R1869" i="1"/>
  <c r="O1870" i="1"/>
  <c r="R1870" i="1"/>
  <c r="O1871" i="1"/>
  <c r="R1871" i="1"/>
  <c r="O1872" i="1"/>
  <c r="R1872" i="1"/>
  <c r="O1873" i="1"/>
  <c r="R1873" i="1"/>
  <c r="O1874" i="1"/>
  <c r="R1874" i="1"/>
  <c r="O1875" i="1"/>
  <c r="R1875" i="1"/>
  <c r="O1876" i="1"/>
  <c r="R1876" i="1"/>
  <c r="O1877" i="1"/>
  <c r="R1877" i="1"/>
  <c r="O1878" i="1"/>
  <c r="R1878" i="1"/>
  <c r="O1879" i="1"/>
  <c r="R1879" i="1"/>
  <c r="O1880" i="1"/>
  <c r="R1880" i="1"/>
  <c r="O1881" i="1"/>
  <c r="R1881" i="1"/>
  <c r="O1882" i="1"/>
  <c r="R1882" i="1"/>
  <c r="O1883" i="1"/>
  <c r="R1883" i="1"/>
  <c r="O1884" i="1"/>
  <c r="R1884" i="1"/>
  <c r="O1885" i="1"/>
  <c r="R1885" i="1"/>
  <c r="O1886" i="1"/>
  <c r="R1886" i="1"/>
  <c r="O1887" i="1"/>
  <c r="R1887" i="1"/>
  <c r="O1888" i="1"/>
  <c r="R1888" i="1"/>
  <c r="O1889" i="1"/>
  <c r="R1889" i="1"/>
  <c r="O1890" i="1"/>
  <c r="R1890" i="1"/>
  <c r="O1891" i="1"/>
  <c r="R1891" i="1"/>
  <c r="O1892" i="1"/>
  <c r="R1892" i="1"/>
  <c r="O1893" i="1"/>
  <c r="R1893" i="1"/>
  <c r="O1894" i="1"/>
  <c r="R1894" i="1"/>
  <c r="O1895" i="1"/>
  <c r="R1895" i="1"/>
  <c r="O1896" i="1"/>
  <c r="R1896" i="1"/>
  <c r="O1897" i="1"/>
  <c r="R1897" i="1"/>
  <c r="O1898" i="1"/>
  <c r="R1898" i="1"/>
  <c r="O1899" i="1"/>
  <c r="R1899" i="1"/>
  <c r="O1900" i="1"/>
  <c r="R1900" i="1"/>
  <c r="O1901" i="1"/>
  <c r="R1901" i="1"/>
  <c r="O1902" i="1"/>
  <c r="R1902" i="1"/>
  <c r="O1903" i="1"/>
  <c r="R1903" i="1"/>
  <c r="O1904" i="1"/>
  <c r="R1904" i="1"/>
  <c r="O1905" i="1"/>
  <c r="R1905" i="1"/>
  <c r="O1906" i="1"/>
  <c r="R1906" i="1"/>
  <c r="O1907" i="1"/>
  <c r="R1907" i="1"/>
  <c r="O1908" i="1"/>
  <c r="R1908" i="1"/>
  <c r="O1909" i="1"/>
  <c r="R1909" i="1"/>
  <c r="O1910" i="1"/>
  <c r="R1910" i="1"/>
  <c r="O1911" i="1"/>
  <c r="R1911" i="1"/>
  <c r="O1912" i="1"/>
  <c r="R1912" i="1"/>
  <c r="O1913" i="1"/>
  <c r="R1913" i="1"/>
  <c r="O1914" i="1"/>
  <c r="R1914" i="1"/>
  <c r="O1915" i="1"/>
  <c r="R1915" i="1"/>
  <c r="O1916" i="1"/>
  <c r="R1916" i="1"/>
  <c r="O1917" i="1"/>
  <c r="R1917" i="1"/>
  <c r="O1918" i="1"/>
  <c r="R1918" i="1"/>
  <c r="O1919" i="1"/>
  <c r="R1919" i="1"/>
  <c r="O1920" i="1"/>
  <c r="R1920" i="1"/>
  <c r="O1921" i="1"/>
  <c r="R1921" i="1"/>
  <c r="O1922" i="1"/>
  <c r="R1922" i="1"/>
  <c r="O1923" i="1"/>
  <c r="R1923" i="1"/>
  <c r="O1924" i="1"/>
  <c r="R1924" i="1"/>
  <c r="O1925" i="1"/>
  <c r="R1925" i="1"/>
  <c r="O1926" i="1"/>
  <c r="R1926" i="1"/>
  <c r="O1927" i="1"/>
  <c r="R1927" i="1"/>
  <c r="O1928" i="1"/>
  <c r="R1928" i="1"/>
  <c r="O1929" i="1"/>
  <c r="R1929" i="1"/>
  <c r="O1930" i="1"/>
  <c r="R1930" i="1"/>
  <c r="O1931" i="1"/>
  <c r="R1931" i="1"/>
  <c r="O1932" i="1"/>
  <c r="R1932" i="1"/>
  <c r="O1933" i="1"/>
  <c r="R1933" i="1"/>
  <c r="O1934" i="1"/>
  <c r="R1934" i="1"/>
  <c r="O1935" i="1"/>
  <c r="R1935" i="1"/>
  <c r="O1936" i="1"/>
  <c r="R1936" i="1"/>
  <c r="O1937" i="1"/>
  <c r="R1937" i="1"/>
  <c r="O1938" i="1"/>
  <c r="R1938" i="1"/>
  <c r="O1939" i="1"/>
  <c r="R1939" i="1"/>
  <c r="O1940" i="1"/>
  <c r="R1940" i="1"/>
  <c r="O1941" i="1"/>
  <c r="R1941" i="1"/>
  <c r="O1942" i="1"/>
  <c r="R1942" i="1"/>
  <c r="O1943" i="1"/>
  <c r="R1943" i="1"/>
  <c r="O1944" i="1"/>
  <c r="R1944" i="1"/>
  <c r="O1945" i="1"/>
  <c r="R1945" i="1"/>
  <c r="O1946" i="1"/>
  <c r="R1946" i="1"/>
  <c r="O1947" i="1"/>
  <c r="R1947" i="1"/>
  <c r="O1948" i="1"/>
  <c r="R1948" i="1"/>
  <c r="O1949" i="1"/>
  <c r="R1949" i="1"/>
  <c r="O1950" i="1"/>
  <c r="R1950" i="1"/>
  <c r="O1951" i="1"/>
  <c r="R1951" i="1"/>
  <c r="O1952" i="1"/>
  <c r="R1952" i="1"/>
  <c r="O1953" i="1"/>
  <c r="R1953" i="1"/>
  <c r="O1954" i="1"/>
  <c r="R1954" i="1"/>
  <c r="O1955" i="1"/>
  <c r="R1955" i="1"/>
  <c r="O1956" i="1"/>
  <c r="R1956" i="1"/>
  <c r="O1957" i="1"/>
  <c r="R1957" i="1"/>
  <c r="O1958" i="1"/>
  <c r="R1958" i="1"/>
  <c r="O1959" i="1"/>
  <c r="R1959" i="1"/>
  <c r="O1960" i="1"/>
  <c r="R1960" i="1"/>
  <c r="O1961" i="1"/>
  <c r="R1961" i="1"/>
  <c r="O1962" i="1"/>
  <c r="R1962" i="1"/>
  <c r="O1963" i="1"/>
  <c r="R1963" i="1"/>
  <c r="O1964" i="1"/>
  <c r="R1964" i="1"/>
  <c r="O1965" i="1"/>
  <c r="R1965" i="1"/>
  <c r="O1966" i="1"/>
  <c r="R1966" i="1"/>
  <c r="O1967" i="1"/>
  <c r="R1967" i="1"/>
  <c r="O1968" i="1"/>
  <c r="R1968" i="1"/>
  <c r="O1969" i="1"/>
  <c r="R1969" i="1"/>
  <c r="O1970" i="1"/>
  <c r="R1970" i="1"/>
  <c r="O1971" i="1"/>
  <c r="R1971" i="1"/>
  <c r="O1972" i="1"/>
  <c r="R1972" i="1"/>
  <c r="O1973" i="1"/>
  <c r="R1973" i="1"/>
  <c r="O1974" i="1"/>
  <c r="R1974" i="1"/>
  <c r="O1975" i="1"/>
  <c r="R1975" i="1"/>
  <c r="O1976" i="1"/>
  <c r="R1976" i="1"/>
  <c r="O1977" i="1"/>
  <c r="R1977" i="1"/>
  <c r="O1978" i="1"/>
  <c r="R1978" i="1"/>
  <c r="O1979" i="1"/>
  <c r="R1979" i="1"/>
  <c r="O1980" i="1"/>
  <c r="R1980" i="1"/>
  <c r="O1981" i="1"/>
  <c r="R1981" i="1"/>
  <c r="O1982" i="1"/>
  <c r="R1982" i="1"/>
  <c r="O1983" i="1"/>
  <c r="R1983" i="1"/>
  <c r="O1984" i="1"/>
  <c r="R1984" i="1"/>
  <c r="O1985" i="1"/>
  <c r="R1985" i="1"/>
  <c r="O1986" i="1"/>
  <c r="R1986" i="1"/>
  <c r="O1987" i="1"/>
  <c r="R1987" i="1"/>
  <c r="O1988" i="1"/>
  <c r="R1988" i="1"/>
  <c r="O1989" i="1"/>
  <c r="R1989" i="1"/>
  <c r="O1990" i="1"/>
  <c r="R1990" i="1"/>
  <c r="O1991" i="1"/>
  <c r="R1991" i="1"/>
  <c r="O1992" i="1"/>
  <c r="R1992" i="1"/>
  <c r="O1993" i="1"/>
  <c r="R1993" i="1"/>
  <c r="O1994" i="1"/>
  <c r="R1994" i="1"/>
  <c r="O1995" i="1"/>
  <c r="R1995" i="1"/>
  <c r="O1996" i="1"/>
  <c r="R1996" i="1"/>
  <c r="O1997" i="1"/>
  <c r="R1997" i="1"/>
  <c r="O1998" i="1"/>
  <c r="R1998" i="1"/>
  <c r="O1999" i="1"/>
  <c r="R1999" i="1"/>
  <c r="O2000" i="1"/>
  <c r="R2000" i="1"/>
  <c r="O2001" i="1"/>
  <c r="R2001" i="1"/>
  <c r="O2002" i="1"/>
  <c r="R2002" i="1"/>
  <c r="O2003" i="1"/>
  <c r="R2003" i="1"/>
  <c r="O2004" i="1"/>
  <c r="R2004" i="1"/>
  <c r="O2005" i="1"/>
  <c r="R2005" i="1"/>
  <c r="O2006" i="1"/>
  <c r="R2006" i="1"/>
  <c r="O2007" i="1"/>
  <c r="R2007" i="1"/>
  <c r="O2008" i="1"/>
  <c r="R2008" i="1"/>
  <c r="O2009" i="1"/>
  <c r="R2009" i="1"/>
  <c r="O2010" i="1"/>
  <c r="R2010" i="1"/>
  <c r="O2011" i="1"/>
  <c r="R2011" i="1"/>
  <c r="O2012" i="1"/>
  <c r="R2012" i="1"/>
  <c r="O2013" i="1"/>
  <c r="R2013" i="1"/>
  <c r="O2014" i="1"/>
  <c r="R2014" i="1"/>
  <c r="O2015" i="1"/>
  <c r="R2015" i="1"/>
  <c r="O2016" i="1"/>
  <c r="R2016" i="1"/>
  <c r="O2017" i="1"/>
  <c r="R2017" i="1"/>
  <c r="O2018" i="1"/>
  <c r="R2018" i="1"/>
  <c r="O2019" i="1"/>
  <c r="R2019" i="1"/>
  <c r="O2020" i="1"/>
  <c r="R2020" i="1"/>
  <c r="O2021" i="1"/>
  <c r="R2021" i="1"/>
  <c r="O2022" i="1"/>
  <c r="R2022" i="1"/>
  <c r="O2023" i="1"/>
  <c r="R2023" i="1"/>
  <c r="O2024" i="1"/>
  <c r="R2024" i="1"/>
  <c r="O2025" i="1"/>
  <c r="R2025" i="1"/>
  <c r="O2026" i="1"/>
  <c r="R2026" i="1"/>
  <c r="O2027" i="1"/>
  <c r="R2027" i="1"/>
  <c r="O2028" i="1"/>
  <c r="R2028" i="1"/>
  <c r="O2029" i="1"/>
  <c r="R2029" i="1"/>
  <c r="O2030" i="1"/>
  <c r="R2030" i="1"/>
  <c r="O2031" i="1"/>
  <c r="R2031" i="1"/>
  <c r="O2032" i="1"/>
  <c r="R2032" i="1"/>
  <c r="O2033" i="1"/>
  <c r="R2033" i="1"/>
  <c r="O2034" i="1"/>
  <c r="R2034" i="1"/>
  <c r="O2035" i="1"/>
  <c r="R2035" i="1"/>
  <c r="O2036" i="1"/>
  <c r="R2036" i="1"/>
  <c r="O2037" i="1"/>
  <c r="R2037" i="1"/>
  <c r="O2038" i="1"/>
  <c r="R2038" i="1"/>
  <c r="O2039" i="1"/>
  <c r="R2039" i="1"/>
  <c r="O2040" i="1"/>
  <c r="R2040" i="1"/>
  <c r="O2041" i="1"/>
  <c r="R2041" i="1"/>
  <c r="O2042" i="1"/>
  <c r="R2042" i="1"/>
  <c r="O2043" i="1"/>
  <c r="R2043" i="1"/>
  <c r="O2044" i="1"/>
  <c r="R2044" i="1"/>
  <c r="O2045" i="1"/>
  <c r="R2045" i="1"/>
  <c r="O2046" i="1"/>
  <c r="R2046" i="1"/>
  <c r="O2047" i="1"/>
  <c r="R2047" i="1"/>
  <c r="O2048" i="1"/>
  <c r="R2048" i="1"/>
  <c r="O2049" i="1"/>
  <c r="R2049" i="1"/>
  <c r="O2050" i="1"/>
  <c r="R2050" i="1"/>
  <c r="O2051" i="1"/>
  <c r="R2051" i="1"/>
  <c r="O2052" i="1"/>
  <c r="R2052" i="1"/>
  <c r="O2053" i="1"/>
  <c r="R2053" i="1"/>
  <c r="O2054" i="1"/>
  <c r="R2054" i="1"/>
  <c r="O2055" i="1"/>
  <c r="R2055" i="1"/>
  <c r="O2056" i="1"/>
  <c r="R2056" i="1"/>
  <c r="O2057" i="1"/>
  <c r="R2057" i="1"/>
  <c r="O2058" i="1"/>
  <c r="R2058" i="1"/>
  <c r="O2059" i="1"/>
  <c r="R2059" i="1"/>
  <c r="O2060" i="1"/>
  <c r="R2060" i="1"/>
  <c r="O2061" i="1"/>
  <c r="R2061" i="1"/>
  <c r="O2062" i="1"/>
  <c r="R2062" i="1"/>
  <c r="O2063" i="1"/>
  <c r="R2063" i="1"/>
  <c r="O2064" i="1"/>
  <c r="R2064" i="1"/>
  <c r="O2065" i="1"/>
  <c r="R2065" i="1"/>
  <c r="O2066" i="1"/>
  <c r="R2066" i="1"/>
  <c r="O2067" i="1"/>
  <c r="R2067" i="1"/>
  <c r="O2068" i="1"/>
  <c r="R2068" i="1"/>
  <c r="O2069" i="1"/>
  <c r="R2069" i="1"/>
  <c r="O2070" i="1"/>
  <c r="R2070" i="1"/>
  <c r="O2071" i="1"/>
  <c r="R2071" i="1"/>
  <c r="O2072" i="1"/>
  <c r="R2072" i="1"/>
  <c r="O2073" i="1"/>
  <c r="R2073" i="1"/>
  <c r="O2074" i="1"/>
  <c r="R2074" i="1"/>
  <c r="O2075" i="1"/>
  <c r="R2075" i="1"/>
  <c r="O2076" i="1"/>
  <c r="R2076" i="1"/>
  <c r="O2077" i="1"/>
  <c r="R2077" i="1"/>
  <c r="O2078" i="1"/>
  <c r="R2078" i="1"/>
  <c r="O2079" i="1"/>
  <c r="R2079" i="1"/>
  <c r="O2080" i="1"/>
  <c r="R2080" i="1"/>
  <c r="O2081" i="1"/>
  <c r="R2081" i="1"/>
  <c r="O2082" i="1"/>
  <c r="R2082" i="1"/>
  <c r="O2083" i="1"/>
  <c r="R2083" i="1"/>
  <c r="O2084" i="1"/>
  <c r="R2084" i="1"/>
  <c r="O2085" i="1"/>
  <c r="R2085" i="1"/>
  <c r="O2086" i="1"/>
  <c r="R2086" i="1"/>
  <c r="O2087" i="1"/>
  <c r="R2087" i="1"/>
  <c r="O2088" i="1"/>
  <c r="R2088" i="1"/>
  <c r="O2089" i="1"/>
  <c r="R2089" i="1"/>
  <c r="O2090" i="1"/>
  <c r="R2090" i="1"/>
  <c r="O2091" i="1"/>
  <c r="R2091" i="1"/>
  <c r="O2092" i="1"/>
  <c r="R2092" i="1"/>
  <c r="O2093" i="1"/>
  <c r="R2093" i="1"/>
  <c r="O2094" i="1"/>
  <c r="R2094" i="1"/>
  <c r="O2095" i="1"/>
  <c r="R2095" i="1"/>
  <c r="O2096" i="1"/>
  <c r="R2096" i="1"/>
  <c r="O2097" i="1"/>
  <c r="R2097" i="1"/>
  <c r="O2098" i="1"/>
  <c r="R2098" i="1"/>
  <c r="O2099" i="1"/>
  <c r="R2099" i="1"/>
  <c r="O2100" i="1"/>
  <c r="R2100" i="1"/>
  <c r="O2101" i="1"/>
  <c r="R2101" i="1"/>
  <c r="O2102" i="1"/>
  <c r="R2102" i="1"/>
  <c r="O2103" i="1"/>
  <c r="R2103" i="1"/>
  <c r="O2104" i="1"/>
  <c r="R2104" i="1"/>
  <c r="O2105" i="1"/>
  <c r="R2105" i="1"/>
  <c r="O2106" i="1"/>
  <c r="R2106" i="1"/>
  <c r="O2107" i="1"/>
  <c r="R2107" i="1"/>
  <c r="O2108" i="1"/>
  <c r="R2108" i="1"/>
  <c r="O2109" i="1"/>
  <c r="R2109" i="1"/>
  <c r="O2110" i="1"/>
  <c r="R2110" i="1"/>
  <c r="O2111" i="1"/>
  <c r="R2111" i="1"/>
  <c r="O2112" i="1"/>
  <c r="R2112" i="1"/>
  <c r="O2113" i="1"/>
  <c r="R2113" i="1"/>
  <c r="O2114" i="1"/>
  <c r="R2114" i="1"/>
  <c r="O2115" i="1"/>
  <c r="R2115" i="1"/>
  <c r="O2116" i="1"/>
  <c r="R2116" i="1"/>
  <c r="O2117" i="1"/>
  <c r="R2117" i="1"/>
  <c r="O2118" i="1"/>
  <c r="R2118" i="1"/>
  <c r="O2119" i="1"/>
  <c r="R2119" i="1"/>
  <c r="O2120" i="1"/>
  <c r="R2120" i="1"/>
  <c r="O2121" i="1"/>
  <c r="R2121" i="1"/>
  <c r="O2122" i="1"/>
  <c r="R2122" i="1"/>
  <c r="O2123" i="1"/>
  <c r="R2123" i="1"/>
  <c r="O2124" i="1"/>
  <c r="R2124" i="1"/>
  <c r="O2125" i="1"/>
  <c r="R2125" i="1"/>
  <c r="O2126" i="1"/>
  <c r="R2126" i="1"/>
  <c r="O2127" i="1"/>
  <c r="R2127" i="1"/>
  <c r="O2128" i="1"/>
  <c r="R2128" i="1"/>
  <c r="O2129" i="1"/>
  <c r="R2129" i="1"/>
  <c r="O2130" i="1"/>
  <c r="R2130" i="1"/>
  <c r="O2131" i="1"/>
  <c r="R2131" i="1"/>
  <c r="O2132" i="1"/>
  <c r="R2132" i="1"/>
  <c r="O2133" i="1"/>
  <c r="R2133" i="1"/>
  <c r="O2134" i="1"/>
  <c r="R2134" i="1"/>
  <c r="O2135" i="1"/>
  <c r="R2135" i="1"/>
  <c r="O2136" i="1"/>
  <c r="R2136" i="1"/>
  <c r="O2137" i="1"/>
  <c r="R2137" i="1"/>
  <c r="O2138" i="1"/>
  <c r="R2138" i="1"/>
  <c r="O2139" i="1"/>
  <c r="R2139" i="1"/>
  <c r="O2140" i="1"/>
  <c r="R2140" i="1"/>
  <c r="O2141" i="1"/>
  <c r="R2141" i="1"/>
  <c r="O2142" i="1"/>
  <c r="R2142" i="1"/>
  <c r="O2143" i="1"/>
  <c r="R2143" i="1"/>
  <c r="O2144" i="1"/>
  <c r="R2144" i="1"/>
  <c r="O2145" i="1"/>
  <c r="R2145" i="1"/>
  <c r="O2146" i="1"/>
  <c r="R2146" i="1"/>
  <c r="O2147" i="1"/>
  <c r="R2147" i="1"/>
  <c r="O2148" i="1"/>
  <c r="R2148" i="1"/>
  <c r="O2149" i="1"/>
  <c r="R2149" i="1"/>
  <c r="O2150" i="1"/>
  <c r="R2150" i="1"/>
  <c r="O2151" i="1"/>
  <c r="R2151" i="1"/>
  <c r="O2152" i="1"/>
  <c r="R2152" i="1"/>
  <c r="O2153" i="1"/>
  <c r="R2153" i="1"/>
  <c r="O2154" i="1"/>
  <c r="R2154" i="1"/>
  <c r="O2155" i="1"/>
  <c r="R2155" i="1"/>
  <c r="O2156" i="1"/>
  <c r="R2156" i="1"/>
  <c r="O2157" i="1"/>
  <c r="R2157" i="1"/>
  <c r="O2158" i="1"/>
  <c r="R2158" i="1"/>
  <c r="O2159" i="1"/>
  <c r="R2159" i="1"/>
  <c r="O2160" i="1"/>
  <c r="R2160" i="1"/>
  <c r="O2161" i="1"/>
  <c r="R2161" i="1"/>
  <c r="O2162" i="1"/>
  <c r="R2162" i="1"/>
  <c r="O2163" i="1"/>
  <c r="R2163" i="1"/>
  <c r="O2164" i="1"/>
  <c r="R2164" i="1"/>
  <c r="O2165" i="1"/>
  <c r="R2165" i="1"/>
  <c r="O2166" i="1"/>
  <c r="R2166" i="1"/>
  <c r="O2167" i="1"/>
  <c r="R2167" i="1"/>
  <c r="O2168" i="1"/>
  <c r="R2168" i="1"/>
  <c r="O2169" i="1"/>
  <c r="R2169" i="1"/>
  <c r="O2170" i="1"/>
  <c r="R2170" i="1"/>
  <c r="O2171" i="1"/>
  <c r="R2171" i="1"/>
  <c r="O2172" i="1"/>
  <c r="R2172" i="1"/>
  <c r="O2173" i="1"/>
  <c r="R2173" i="1"/>
  <c r="O2174" i="1"/>
  <c r="R2174" i="1"/>
  <c r="O2175" i="1"/>
  <c r="R2175" i="1"/>
  <c r="O2176" i="1"/>
  <c r="R2176" i="1"/>
  <c r="O2177" i="1"/>
  <c r="R2177" i="1"/>
  <c r="O2178" i="1"/>
  <c r="R2178" i="1"/>
  <c r="O2179" i="1"/>
  <c r="R2179" i="1"/>
  <c r="O2180" i="1"/>
  <c r="R2180" i="1"/>
  <c r="O2181" i="1"/>
  <c r="R2181" i="1"/>
  <c r="O2182" i="1"/>
  <c r="R2182" i="1"/>
  <c r="O2183" i="1"/>
  <c r="R2183" i="1"/>
  <c r="O2184" i="1"/>
  <c r="R2184" i="1"/>
  <c r="O2185" i="1"/>
  <c r="R2185" i="1"/>
  <c r="O2186" i="1"/>
  <c r="R2186" i="1"/>
  <c r="O2187" i="1"/>
  <c r="R2187" i="1"/>
  <c r="O2188" i="1"/>
  <c r="R2188" i="1"/>
  <c r="O2189" i="1"/>
  <c r="R2189" i="1"/>
  <c r="O2190" i="1"/>
  <c r="R2190" i="1"/>
  <c r="O2191" i="1"/>
  <c r="R2191" i="1"/>
  <c r="O2192" i="1"/>
  <c r="R2192" i="1"/>
  <c r="O2193" i="1"/>
  <c r="R2193" i="1"/>
  <c r="O2194" i="1"/>
  <c r="R2194" i="1"/>
  <c r="O2195" i="1"/>
  <c r="R2195" i="1"/>
  <c r="O2196" i="1"/>
  <c r="R2196" i="1"/>
  <c r="O2197" i="1"/>
  <c r="R2197" i="1"/>
  <c r="O2198" i="1"/>
  <c r="R2198" i="1"/>
  <c r="O2199" i="1"/>
  <c r="R2199" i="1"/>
  <c r="O2200" i="1"/>
  <c r="R2200" i="1"/>
  <c r="O2201" i="1"/>
  <c r="R2201" i="1"/>
  <c r="O2202" i="1"/>
  <c r="R2202" i="1"/>
  <c r="O2203" i="1"/>
  <c r="R2203" i="1"/>
  <c r="O2204" i="1"/>
  <c r="R2204" i="1"/>
  <c r="O2205" i="1"/>
  <c r="R2205" i="1"/>
  <c r="O2206" i="1"/>
  <c r="R2206" i="1"/>
  <c r="O2207" i="1"/>
  <c r="R2207" i="1"/>
  <c r="O2208" i="1"/>
  <c r="R2208" i="1"/>
  <c r="O2209" i="1"/>
  <c r="R2209" i="1"/>
  <c r="O2210" i="1"/>
  <c r="R2210" i="1"/>
  <c r="O2211" i="1"/>
  <c r="R2211" i="1"/>
  <c r="O2212" i="1"/>
  <c r="R2212" i="1"/>
  <c r="O2213" i="1"/>
  <c r="R2213" i="1"/>
  <c r="O2214" i="1"/>
  <c r="R2214" i="1"/>
  <c r="O2215" i="1"/>
  <c r="R2215" i="1"/>
  <c r="O2216" i="1"/>
  <c r="R2216" i="1"/>
  <c r="O2217" i="1"/>
  <c r="R2217" i="1"/>
  <c r="O2218" i="1"/>
  <c r="R2218" i="1"/>
  <c r="O2219" i="1"/>
  <c r="R2219" i="1"/>
  <c r="O2220" i="1"/>
  <c r="R2220" i="1"/>
  <c r="O2221" i="1"/>
  <c r="R2221" i="1"/>
  <c r="O2222" i="1"/>
  <c r="R2222" i="1"/>
  <c r="O2223" i="1"/>
  <c r="R2223" i="1"/>
  <c r="O2224" i="1"/>
  <c r="R2224" i="1"/>
  <c r="O2225" i="1"/>
  <c r="R2225" i="1"/>
  <c r="O2226" i="1"/>
  <c r="R2226" i="1"/>
  <c r="O2227" i="1"/>
  <c r="R2227" i="1"/>
  <c r="O2228" i="1"/>
  <c r="R2228" i="1"/>
  <c r="O2229" i="1"/>
  <c r="R2229" i="1"/>
  <c r="O2230" i="1"/>
  <c r="R2230" i="1"/>
  <c r="O2231" i="1"/>
  <c r="R2231" i="1"/>
  <c r="O2232" i="1"/>
  <c r="R2232" i="1"/>
  <c r="O2233" i="1"/>
  <c r="R2233" i="1"/>
  <c r="O2234" i="1"/>
  <c r="R2234" i="1"/>
  <c r="O2235" i="1"/>
  <c r="R2235" i="1"/>
  <c r="O2236" i="1"/>
  <c r="R2236" i="1"/>
  <c r="O2237" i="1"/>
  <c r="R2237" i="1"/>
  <c r="O2238" i="1"/>
  <c r="R2238" i="1"/>
  <c r="O2239" i="1"/>
  <c r="R2239" i="1"/>
  <c r="O2240" i="1"/>
  <c r="R2240" i="1"/>
  <c r="O2241" i="1"/>
  <c r="R2241" i="1"/>
  <c r="O2242" i="1"/>
  <c r="R2242" i="1"/>
  <c r="O2243" i="1"/>
  <c r="R2243" i="1"/>
  <c r="O2244" i="1"/>
  <c r="R2244" i="1"/>
  <c r="O2245" i="1"/>
  <c r="R2245" i="1"/>
  <c r="O2246" i="1"/>
  <c r="R2246" i="1"/>
  <c r="O2247" i="1"/>
  <c r="R2247" i="1"/>
  <c r="O2248" i="1"/>
  <c r="R2248" i="1"/>
  <c r="O2249" i="1"/>
  <c r="R2249" i="1"/>
  <c r="O2250" i="1"/>
  <c r="R2250" i="1"/>
  <c r="O2251" i="1"/>
  <c r="R2251" i="1"/>
  <c r="O2252" i="1"/>
  <c r="R2252" i="1"/>
  <c r="O2253" i="1"/>
  <c r="R2253" i="1"/>
  <c r="O2254" i="1"/>
  <c r="R2254" i="1"/>
  <c r="O2255" i="1"/>
  <c r="R2255" i="1"/>
  <c r="O2256" i="1"/>
  <c r="R2256" i="1"/>
  <c r="O2257" i="1"/>
  <c r="R2257" i="1"/>
  <c r="O2258" i="1"/>
  <c r="R2258" i="1"/>
  <c r="O2259" i="1"/>
  <c r="R2259" i="1"/>
  <c r="O2260" i="1"/>
  <c r="R2260" i="1"/>
  <c r="O2261" i="1"/>
  <c r="R2261" i="1"/>
  <c r="O2262" i="1"/>
  <c r="R2262" i="1"/>
  <c r="O2263" i="1"/>
  <c r="R2263" i="1"/>
  <c r="O2264" i="1"/>
  <c r="R2264" i="1"/>
  <c r="O2265" i="1"/>
  <c r="R2265" i="1"/>
  <c r="O2266" i="1"/>
  <c r="R2266" i="1"/>
  <c r="O2267" i="1"/>
  <c r="R2267" i="1"/>
  <c r="O2268" i="1"/>
  <c r="R2268" i="1"/>
  <c r="O2269" i="1"/>
  <c r="R2269" i="1"/>
  <c r="O2270" i="1"/>
  <c r="R2270" i="1"/>
  <c r="O2271" i="1"/>
  <c r="R2271" i="1"/>
  <c r="O2272" i="1"/>
  <c r="R2272" i="1"/>
  <c r="O2273" i="1"/>
  <c r="R2273" i="1"/>
  <c r="O2274" i="1"/>
  <c r="R2274" i="1"/>
  <c r="O2275" i="1"/>
  <c r="R2275" i="1"/>
  <c r="O2276" i="1"/>
  <c r="R2276" i="1"/>
  <c r="O2277" i="1"/>
  <c r="R2277" i="1"/>
  <c r="O2278" i="1"/>
  <c r="R2278" i="1"/>
  <c r="O2279" i="1"/>
  <c r="R2279" i="1"/>
  <c r="O2280" i="1"/>
  <c r="R2280" i="1"/>
  <c r="O2281" i="1"/>
  <c r="R2281" i="1"/>
  <c r="O2282" i="1"/>
  <c r="R2282" i="1"/>
  <c r="O2283" i="1"/>
  <c r="R2283" i="1"/>
  <c r="O2284" i="1"/>
  <c r="R2284" i="1"/>
  <c r="O2285" i="1"/>
  <c r="R2285" i="1"/>
  <c r="O2286" i="1"/>
  <c r="R2286" i="1"/>
  <c r="O2287" i="1"/>
  <c r="R2287" i="1"/>
  <c r="O2288" i="1"/>
  <c r="R2288" i="1"/>
  <c r="O2289" i="1"/>
  <c r="R2289" i="1"/>
  <c r="O2290" i="1"/>
  <c r="R2290" i="1"/>
  <c r="O2291" i="1"/>
  <c r="R2291" i="1"/>
  <c r="O2292" i="1"/>
  <c r="R2292" i="1"/>
  <c r="O2293" i="1"/>
  <c r="R2293" i="1"/>
  <c r="O2294" i="1"/>
  <c r="R2294" i="1"/>
  <c r="O2295" i="1"/>
  <c r="R2295" i="1"/>
  <c r="O2296" i="1"/>
  <c r="R2296" i="1"/>
  <c r="O2297" i="1"/>
  <c r="R2297" i="1"/>
  <c r="O2298" i="1"/>
  <c r="R2298" i="1"/>
  <c r="O2299" i="1"/>
  <c r="R2299" i="1"/>
  <c r="O2300" i="1"/>
  <c r="R2300" i="1"/>
  <c r="O2301" i="1"/>
  <c r="R2301" i="1"/>
  <c r="O2302" i="1"/>
  <c r="R2302" i="1"/>
  <c r="O2303" i="1"/>
  <c r="R2303" i="1"/>
  <c r="O2304" i="1"/>
  <c r="R2304" i="1"/>
  <c r="O2305" i="1"/>
  <c r="R2305" i="1"/>
  <c r="O2306" i="1"/>
  <c r="R2306" i="1"/>
  <c r="O2307" i="1"/>
  <c r="R2307" i="1"/>
  <c r="O2308" i="1"/>
  <c r="R2308" i="1"/>
  <c r="O2309" i="1"/>
  <c r="R2309" i="1"/>
  <c r="O2310" i="1"/>
  <c r="R2310" i="1"/>
  <c r="O2311" i="1"/>
  <c r="R2311" i="1"/>
  <c r="O2312" i="1"/>
  <c r="R2312" i="1"/>
  <c r="O2313" i="1"/>
  <c r="R2313" i="1"/>
  <c r="O2314" i="1"/>
  <c r="R2314" i="1"/>
  <c r="O2315" i="1"/>
  <c r="R2315" i="1"/>
  <c r="O2316" i="1"/>
  <c r="R2316" i="1"/>
  <c r="O2317" i="1"/>
  <c r="R2317" i="1"/>
  <c r="O2318" i="1"/>
  <c r="R2318" i="1"/>
  <c r="O2319" i="1"/>
  <c r="R2319" i="1"/>
  <c r="O2320" i="1"/>
  <c r="R2320" i="1"/>
  <c r="O2321" i="1"/>
  <c r="R2321" i="1"/>
  <c r="O2322" i="1"/>
  <c r="R2322" i="1"/>
  <c r="O2323" i="1"/>
  <c r="R2323" i="1"/>
  <c r="O2324" i="1"/>
  <c r="R2324" i="1"/>
  <c r="O2325" i="1"/>
  <c r="R2325" i="1"/>
  <c r="O2326" i="1"/>
  <c r="R2326" i="1"/>
  <c r="O2327" i="1"/>
  <c r="R2327" i="1"/>
  <c r="O2328" i="1"/>
  <c r="R2328" i="1"/>
  <c r="O2329" i="1"/>
  <c r="R2329" i="1"/>
  <c r="O2330" i="1"/>
  <c r="R2330" i="1"/>
  <c r="O2331" i="1"/>
  <c r="R2331" i="1"/>
  <c r="O2332" i="1"/>
  <c r="R2332" i="1"/>
  <c r="O2333" i="1"/>
  <c r="R2333" i="1"/>
  <c r="O2334" i="1"/>
  <c r="R2334" i="1"/>
  <c r="O2335" i="1"/>
  <c r="R2335" i="1"/>
  <c r="O2336" i="1"/>
  <c r="R2336" i="1"/>
  <c r="O2337" i="1"/>
  <c r="R2337" i="1"/>
  <c r="O2338" i="1"/>
  <c r="R2338" i="1"/>
  <c r="O2339" i="1"/>
  <c r="R2339" i="1"/>
  <c r="O2340" i="1"/>
  <c r="R2340" i="1"/>
  <c r="O2341" i="1"/>
  <c r="R2341" i="1"/>
  <c r="O2342" i="1"/>
  <c r="R2342" i="1"/>
  <c r="O2343" i="1"/>
  <c r="R2343" i="1"/>
  <c r="O2344" i="1"/>
  <c r="R2344" i="1"/>
  <c r="O2345" i="1"/>
  <c r="R2345" i="1"/>
  <c r="O2346" i="1"/>
  <c r="R2346" i="1"/>
  <c r="O2347" i="1"/>
  <c r="R2347" i="1"/>
  <c r="O2348" i="1"/>
  <c r="R2348" i="1"/>
  <c r="O2349" i="1"/>
  <c r="R2349" i="1"/>
  <c r="O2350" i="1"/>
  <c r="R2350" i="1"/>
  <c r="O2351" i="1"/>
  <c r="R2351" i="1"/>
  <c r="O2352" i="1"/>
  <c r="R2352" i="1"/>
  <c r="O2353" i="1"/>
  <c r="R2353" i="1"/>
  <c r="O2354" i="1"/>
  <c r="R2354" i="1"/>
  <c r="O2355" i="1"/>
  <c r="R2355" i="1"/>
  <c r="O2356" i="1"/>
  <c r="R2356" i="1"/>
  <c r="O2357" i="1"/>
  <c r="R2357" i="1"/>
  <c r="O2358" i="1"/>
  <c r="R2358" i="1"/>
  <c r="O2359" i="1"/>
  <c r="R2359" i="1"/>
  <c r="O2360" i="1"/>
  <c r="R2360" i="1"/>
  <c r="O2361" i="1"/>
  <c r="R2361" i="1"/>
  <c r="O2362" i="1"/>
  <c r="R2362" i="1"/>
  <c r="O2363" i="1"/>
  <c r="R2363" i="1"/>
  <c r="O2364" i="1"/>
  <c r="R2364" i="1"/>
  <c r="O2365" i="1"/>
  <c r="R2365" i="1"/>
  <c r="O2366" i="1"/>
  <c r="R2366" i="1"/>
  <c r="O2367" i="1"/>
  <c r="R2367" i="1"/>
  <c r="O2368" i="1"/>
  <c r="R2368" i="1"/>
  <c r="O2369" i="1"/>
  <c r="R2369" i="1"/>
  <c r="O2370" i="1"/>
  <c r="R2370" i="1"/>
  <c r="O2371" i="1"/>
  <c r="R2371" i="1"/>
  <c r="O2372" i="1"/>
  <c r="R2372" i="1"/>
  <c r="O2373" i="1"/>
  <c r="R2373" i="1"/>
  <c r="O2374" i="1"/>
  <c r="R2374" i="1"/>
  <c r="O2375" i="1"/>
  <c r="R2375" i="1"/>
  <c r="O2376" i="1"/>
  <c r="R2376" i="1"/>
  <c r="O2377" i="1"/>
  <c r="R2377" i="1"/>
  <c r="O2378" i="1"/>
  <c r="R2378" i="1"/>
  <c r="O2379" i="1"/>
  <c r="R2379" i="1"/>
  <c r="O2380" i="1"/>
  <c r="R2380" i="1"/>
  <c r="O2381" i="1"/>
  <c r="R2381" i="1"/>
  <c r="O2382" i="1"/>
  <c r="R2382" i="1"/>
  <c r="O2383" i="1"/>
  <c r="R2383" i="1"/>
  <c r="O2384" i="1"/>
  <c r="R2384" i="1"/>
  <c r="O2385" i="1"/>
  <c r="R2385" i="1"/>
  <c r="O2386" i="1"/>
  <c r="R2386" i="1"/>
  <c r="O2387" i="1"/>
  <c r="R2387" i="1"/>
  <c r="O2388" i="1"/>
  <c r="R2388" i="1"/>
  <c r="O2389" i="1"/>
  <c r="R2389" i="1"/>
  <c r="O2390" i="1"/>
  <c r="R2390" i="1"/>
  <c r="O2391" i="1"/>
  <c r="R2391" i="1"/>
  <c r="O2392" i="1"/>
  <c r="R2392" i="1"/>
  <c r="O2393" i="1"/>
  <c r="R2393" i="1"/>
  <c r="O2394" i="1"/>
  <c r="R2394" i="1"/>
  <c r="O2395" i="1"/>
  <c r="R2395" i="1"/>
  <c r="O2396" i="1"/>
  <c r="R2396" i="1"/>
  <c r="O2397" i="1"/>
  <c r="R2397" i="1"/>
  <c r="O2398" i="1"/>
  <c r="R2398" i="1"/>
  <c r="O2399" i="1"/>
  <c r="R2399" i="1"/>
  <c r="O2400" i="1"/>
  <c r="R2400" i="1"/>
  <c r="O2401" i="1"/>
  <c r="R2401" i="1"/>
  <c r="O2402" i="1"/>
  <c r="R2402" i="1"/>
  <c r="O2403" i="1"/>
  <c r="R2403" i="1"/>
  <c r="O2404" i="1"/>
  <c r="R2404" i="1"/>
  <c r="O2405" i="1"/>
  <c r="R2405" i="1"/>
  <c r="O2406" i="1"/>
  <c r="R2406" i="1"/>
  <c r="O2407" i="1"/>
  <c r="R2407" i="1"/>
  <c r="O2408" i="1"/>
  <c r="R2408" i="1"/>
  <c r="O2409" i="1"/>
  <c r="R2409" i="1"/>
  <c r="O2410" i="1"/>
  <c r="R2410" i="1"/>
  <c r="O2411" i="1"/>
  <c r="R2411" i="1"/>
  <c r="O2412" i="1"/>
  <c r="R2412" i="1"/>
  <c r="O2413" i="1"/>
  <c r="R2413" i="1"/>
  <c r="O2414" i="1"/>
  <c r="R2414" i="1"/>
  <c r="O2415" i="1"/>
  <c r="R2415" i="1"/>
  <c r="O2416" i="1"/>
  <c r="R2416" i="1"/>
  <c r="O2417" i="1"/>
  <c r="R2417" i="1"/>
  <c r="O2418" i="1"/>
  <c r="R2418" i="1"/>
  <c r="O2419" i="1"/>
  <c r="R2419" i="1"/>
  <c r="O2420" i="1"/>
  <c r="R2420" i="1"/>
  <c r="O2421" i="1"/>
  <c r="R2421" i="1"/>
  <c r="O2422" i="1"/>
  <c r="R2422" i="1"/>
  <c r="O2423" i="1"/>
  <c r="R2423" i="1"/>
  <c r="O2424" i="1"/>
  <c r="R2424" i="1"/>
  <c r="O2425" i="1"/>
  <c r="R2425" i="1"/>
  <c r="O2426" i="1"/>
  <c r="R2426" i="1"/>
  <c r="O2427" i="1"/>
  <c r="R2427" i="1"/>
  <c r="O2428" i="1"/>
  <c r="R2428" i="1"/>
  <c r="O2429" i="1"/>
  <c r="R2429" i="1"/>
  <c r="O2430" i="1"/>
  <c r="R2430" i="1"/>
  <c r="O2431" i="1"/>
  <c r="R2431" i="1"/>
  <c r="O2432" i="1"/>
  <c r="R2432" i="1"/>
  <c r="O2433" i="1"/>
  <c r="R2433" i="1"/>
  <c r="O2434" i="1"/>
  <c r="R2434" i="1"/>
  <c r="O2435" i="1"/>
  <c r="R2435" i="1"/>
  <c r="O2436" i="1"/>
  <c r="R2436" i="1"/>
  <c r="O2437" i="1"/>
  <c r="R2437" i="1"/>
  <c r="O2438" i="1"/>
  <c r="R2438" i="1"/>
  <c r="O2439" i="1"/>
  <c r="R2439" i="1"/>
  <c r="O2440" i="1"/>
  <c r="R2440" i="1"/>
  <c r="O2441" i="1"/>
  <c r="R2441" i="1"/>
  <c r="O2442" i="1"/>
  <c r="R2442" i="1"/>
  <c r="O2443" i="1"/>
  <c r="R2443" i="1"/>
  <c r="O2444" i="1"/>
  <c r="R2444" i="1"/>
  <c r="O2445" i="1"/>
  <c r="R2445" i="1"/>
  <c r="O2446" i="1"/>
  <c r="R2446" i="1"/>
  <c r="O2447" i="1"/>
  <c r="R2447" i="1"/>
  <c r="O2448" i="1"/>
  <c r="R2448" i="1"/>
  <c r="O2449" i="1"/>
  <c r="R2449" i="1"/>
  <c r="O2450" i="1"/>
  <c r="R2450" i="1"/>
  <c r="O2451" i="1"/>
  <c r="R2451" i="1"/>
  <c r="O2452" i="1"/>
  <c r="R2452" i="1"/>
  <c r="O2453" i="1"/>
  <c r="R2453" i="1"/>
  <c r="O2454" i="1"/>
  <c r="R2454" i="1"/>
  <c r="O2455" i="1"/>
  <c r="R2455" i="1"/>
  <c r="O2456" i="1"/>
  <c r="R2456" i="1"/>
  <c r="O2457" i="1"/>
  <c r="R2457" i="1"/>
  <c r="O2458" i="1"/>
  <c r="R2458" i="1"/>
  <c r="O2459" i="1"/>
  <c r="R2459" i="1"/>
  <c r="O2460" i="1"/>
  <c r="R2460" i="1"/>
  <c r="O2461" i="1"/>
  <c r="R2461" i="1"/>
  <c r="O2462" i="1"/>
  <c r="R2462" i="1"/>
  <c r="O2463" i="1"/>
  <c r="R2463" i="1"/>
  <c r="O2464" i="1"/>
  <c r="R2464" i="1"/>
  <c r="O2465" i="1"/>
  <c r="R2465" i="1"/>
  <c r="O2466" i="1"/>
  <c r="R2466" i="1"/>
  <c r="O2467" i="1"/>
  <c r="R2467" i="1"/>
  <c r="O2468" i="1"/>
  <c r="R2468" i="1"/>
  <c r="O2469" i="1"/>
  <c r="R2469" i="1"/>
  <c r="O2470" i="1"/>
  <c r="R2470" i="1"/>
  <c r="O2471" i="1"/>
  <c r="R2471" i="1"/>
  <c r="O2472" i="1"/>
  <c r="R2472" i="1"/>
  <c r="O2473" i="1"/>
  <c r="R2473" i="1"/>
  <c r="O2474" i="1"/>
  <c r="R2474" i="1"/>
  <c r="O2475" i="1"/>
  <c r="R2475" i="1"/>
  <c r="O2476" i="1"/>
  <c r="R2476" i="1"/>
  <c r="O2477" i="1"/>
  <c r="R2477" i="1"/>
  <c r="O2478" i="1"/>
  <c r="R2478" i="1"/>
  <c r="O2479" i="1"/>
  <c r="R2479" i="1"/>
  <c r="O2480" i="1"/>
  <c r="R2480" i="1"/>
  <c r="O2481" i="1"/>
  <c r="R2481" i="1"/>
  <c r="O2482" i="1"/>
  <c r="R2482" i="1"/>
  <c r="O2483" i="1"/>
  <c r="R2483" i="1"/>
  <c r="O2484" i="1"/>
  <c r="R2484" i="1"/>
  <c r="O2485" i="1"/>
  <c r="R2485" i="1"/>
  <c r="O2486" i="1"/>
  <c r="R2486" i="1"/>
  <c r="O2487" i="1"/>
  <c r="R2487" i="1"/>
  <c r="O2488" i="1"/>
  <c r="R2488" i="1"/>
  <c r="O2489" i="1"/>
  <c r="R2489" i="1"/>
  <c r="O2490" i="1"/>
  <c r="R2490" i="1"/>
  <c r="O2491" i="1"/>
  <c r="R2491" i="1"/>
  <c r="O2492" i="1"/>
  <c r="R2492" i="1"/>
  <c r="O2493" i="1"/>
  <c r="R2493" i="1"/>
  <c r="O2494" i="1"/>
  <c r="R2494" i="1"/>
  <c r="O2495" i="1"/>
  <c r="R2495" i="1"/>
  <c r="O2496" i="1"/>
  <c r="R2496" i="1"/>
  <c r="O2497" i="1"/>
  <c r="R2497" i="1"/>
  <c r="O2498" i="1"/>
  <c r="R2498" i="1"/>
  <c r="O2499" i="1"/>
  <c r="R2499" i="1"/>
  <c r="O2500" i="1"/>
  <c r="R2500" i="1"/>
  <c r="O2501" i="1"/>
  <c r="R2501" i="1"/>
  <c r="O2502" i="1"/>
  <c r="R2502" i="1"/>
  <c r="O2503" i="1"/>
  <c r="R2503" i="1"/>
  <c r="O2504" i="1"/>
  <c r="R2504" i="1"/>
  <c r="O2505" i="1"/>
  <c r="R2505" i="1"/>
  <c r="O2506" i="1"/>
  <c r="R2506" i="1"/>
  <c r="O2507" i="1"/>
  <c r="R2507" i="1"/>
  <c r="O2508" i="1"/>
  <c r="R2508" i="1"/>
  <c r="O2509" i="1"/>
  <c r="R2509" i="1"/>
  <c r="O2510" i="1"/>
  <c r="R2510" i="1"/>
  <c r="O2511" i="1"/>
  <c r="R2511" i="1"/>
  <c r="O2512" i="1"/>
  <c r="R2512" i="1"/>
  <c r="O2513" i="1"/>
  <c r="R2513" i="1"/>
  <c r="O2514" i="1"/>
  <c r="R2514" i="1"/>
  <c r="O2515" i="1"/>
  <c r="R2515" i="1"/>
  <c r="O2516" i="1"/>
  <c r="R2516" i="1"/>
  <c r="O2517" i="1"/>
  <c r="R2517" i="1"/>
  <c r="O2518" i="1"/>
  <c r="R2518" i="1"/>
  <c r="O2519" i="1"/>
  <c r="R2519" i="1"/>
  <c r="O2520" i="1"/>
  <c r="R2520" i="1"/>
  <c r="O2521" i="1"/>
  <c r="R2521" i="1"/>
  <c r="O2522" i="1"/>
  <c r="R2522" i="1"/>
  <c r="O2523" i="1"/>
  <c r="R2523" i="1"/>
  <c r="O2524" i="1"/>
  <c r="R2524" i="1"/>
  <c r="O2525" i="1"/>
  <c r="R2525" i="1"/>
  <c r="O2526" i="1"/>
  <c r="R2526" i="1"/>
  <c r="O2527" i="1"/>
  <c r="R2527" i="1"/>
  <c r="O2528" i="1"/>
  <c r="R2528" i="1"/>
  <c r="O2529" i="1"/>
  <c r="R2529" i="1"/>
  <c r="O2530" i="1"/>
  <c r="R2530" i="1"/>
  <c r="O2531" i="1"/>
  <c r="R2531" i="1"/>
  <c r="O2532" i="1"/>
  <c r="R2532" i="1"/>
  <c r="O2533" i="1"/>
  <c r="R2533" i="1"/>
  <c r="O2534" i="1"/>
  <c r="R2534" i="1"/>
  <c r="O2535" i="1"/>
  <c r="R2535" i="1"/>
  <c r="O2536" i="1"/>
  <c r="R2536" i="1"/>
  <c r="O2537" i="1"/>
  <c r="R2537" i="1"/>
  <c r="O2538" i="1"/>
  <c r="R2538" i="1"/>
  <c r="O2539" i="1"/>
  <c r="R2539" i="1"/>
  <c r="O2540" i="1"/>
  <c r="R2540" i="1"/>
  <c r="O2541" i="1"/>
  <c r="R2541" i="1"/>
  <c r="O2542" i="1"/>
  <c r="R2542" i="1"/>
  <c r="O2543" i="1"/>
  <c r="R2543" i="1"/>
  <c r="O2544" i="1"/>
  <c r="R2544" i="1"/>
  <c r="O2545" i="1"/>
  <c r="R2545" i="1"/>
  <c r="O2546" i="1"/>
  <c r="R2546" i="1"/>
  <c r="O2547" i="1"/>
  <c r="R2547" i="1"/>
  <c r="O2548" i="1"/>
  <c r="R2548" i="1"/>
  <c r="O2549" i="1"/>
  <c r="R2549" i="1"/>
  <c r="O2550" i="1"/>
  <c r="R2550" i="1"/>
  <c r="O2551" i="1"/>
  <c r="R2551" i="1"/>
  <c r="O2552" i="1"/>
  <c r="R2552" i="1"/>
  <c r="O2553" i="1"/>
  <c r="R2553" i="1"/>
  <c r="O2554" i="1"/>
  <c r="R2554" i="1"/>
  <c r="O2555" i="1"/>
  <c r="R2555" i="1"/>
  <c r="O2556" i="1"/>
  <c r="R2556" i="1"/>
  <c r="O2557" i="1"/>
  <c r="R2557" i="1"/>
  <c r="O2558" i="1"/>
  <c r="R2558" i="1"/>
  <c r="O2559" i="1"/>
  <c r="R2559" i="1"/>
  <c r="O2560" i="1"/>
  <c r="R2560" i="1"/>
  <c r="O2561" i="1"/>
  <c r="R2561" i="1"/>
  <c r="O2562" i="1"/>
  <c r="R2562" i="1"/>
  <c r="O2563" i="1"/>
  <c r="R2563" i="1"/>
  <c r="O2564" i="1"/>
  <c r="R2564" i="1"/>
  <c r="O2565" i="1"/>
  <c r="R2565" i="1"/>
  <c r="O2566" i="1"/>
  <c r="R2566" i="1"/>
  <c r="O2567" i="1"/>
  <c r="R2567" i="1"/>
  <c r="O2568" i="1"/>
  <c r="R2568" i="1"/>
  <c r="O2569" i="1"/>
  <c r="R2569" i="1"/>
  <c r="O2570" i="1"/>
  <c r="R2570" i="1"/>
  <c r="O2571" i="1"/>
  <c r="R2571" i="1"/>
  <c r="O2572" i="1"/>
  <c r="R2572" i="1"/>
  <c r="O2573" i="1"/>
  <c r="R2573" i="1"/>
  <c r="O2574" i="1"/>
  <c r="R2574" i="1"/>
  <c r="O2575" i="1"/>
  <c r="R2575" i="1"/>
  <c r="O2576" i="1"/>
  <c r="R2576" i="1"/>
  <c r="O2577" i="1"/>
  <c r="R2577" i="1"/>
  <c r="O2578" i="1"/>
  <c r="R2578" i="1"/>
  <c r="O2579" i="1"/>
  <c r="R2579" i="1"/>
  <c r="O2580" i="1"/>
  <c r="R2580" i="1"/>
  <c r="O2581" i="1"/>
  <c r="R2581" i="1"/>
  <c r="O2582" i="1"/>
  <c r="R2582" i="1"/>
  <c r="O2583" i="1"/>
  <c r="R2583" i="1"/>
  <c r="O2584" i="1"/>
  <c r="R2584" i="1"/>
  <c r="O2585" i="1"/>
  <c r="R2585" i="1"/>
  <c r="O2586" i="1"/>
  <c r="R2586" i="1"/>
  <c r="O2587" i="1"/>
  <c r="R2587" i="1"/>
  <c r="O2588" i="1"/>
  <c r="R2588" i="1"/>
  <c r="O2589" i="1"/>
  <c r="R2589" i="1"/>
  <c r="O2590" i="1"/>
  <c r="R2590" i="1"/>
  <c r="O2591" i="1"/>
  <c r="R2591" i="1"/>
  <c r="O2592" i="1"/>
  <c r="R2592" i="1"/>
  <c r="O2593" i="1"/>
  <c r="R2593" i="1"/>
  <c r="O2594" i="1"/>
  <c r="R2594" i="1"/>
  <c r="O2595" i="1"/>
  <c r="R2595" i="1"/>
  <c r="O2596" i="1"/>
  <c r="R2596" i="1"/>
  <c r="O2597" i="1"/>
  <c r="R2597" i="1"/>
  <c r="O2598" i="1"/>
  <c r="R2598" i="1"/>
  <c r="O2599" i="1"/>
  <c r="R2599" i="1"/>
  <c r="O2600" i="1"/>
  <c r="R2600" i="1"/>
  <c r="O2601" i="1"/>
  <c r="R2601" i="1"/>
  <c r="O2602" i="1"/>
  <c r="R2602" i="1"/>
  <c r="O2603" i="1"/>
  <c r="R2603" i="1"/>
  <c r="O2604" i="1"/>
  <c r="R2604" i="1"/>
  <c r="O2605" i="1"/>
  <c r="R2605" i="1"/>
  <c r="O2606" i="1"/>
  <c r="R2606" i="1"/>
  <c r="O2607" i="1"/>
  <c r="R2607" i="1"/>
  <c r="O2608" i="1"/>
  <c r="R2608" i="1"/>
  <c r="O2609" i="1"/>
  <c r="R2609" i="1"/>
  <c r="O2610" i="1"/>
  <c r="R2610" i="1"/>
  <c r="O2611" i="1"/>
  <c r="R2611" i="1"/>
  <c r="O2612" i="1"/>
  <c r="R2612" i="1"/>
  <c r="O2613" i="1"/>
  <c r="R2613" i="1"/>
  <c r="O2614" i="1"/>
  <c r="R2614" i="1"/>
  <c r="O2615" i="1"/>
  <c r="R2615" i="1"/>
  <c r="O2616" i="1"/>
  <c r="R2616" i="1"/>
  <c r="O2617" i="1"/>
  <c r="R2617" i="1"/>
  <c r="O2618" i="1"/>
  <c r="R2618" i="1"/>
  <c r="O2619" i="1"/>
  <c r="R2619" i="1"/>
  <c r="O2620" i="1"/>
  <c r="R2620" i="1"/>
  <c r="O2621" i="1"/>
  <c r="R2621" i="1"/>
  <c r="O2622" i="1"/>
  <c r="R2622" i="1"/>
  <c r="O2623" i="1"/>
  <c r="R2623" i="1"/>
  <c r="O2624" i="1"/>
  <c r="R2624" i="1"/>
  <c r="O2625" i="1"/>
  <c r="R2625" i="1"/>
  <c r="O2626" i="1"/>
  <c r="R2626" i="1"/>
  <c r="O2627" i="1"/>
  <c r="R2627" i="1"/>
  <c r="O2628" i="1"/>
  <c r="R2628" i="1"/>
  <c r="O2629" i="1"/>
  <c r="R2629" i="1"/>
  <c r="O2630" i="1"/>
  <c r="R2630" i="1"/>
  <c r="O2631" i="1"/>
  <c r="R2631" i="1"/>
  <c r="O2632" i="1"/>
  <c r="R2632" i="1"/>
  <c r="O2633" i="1"/>
  <c r="R2633" i="1"/>
  <c r="O2634" i="1"/>
  <c r="R2634" i="1"/>
  <c r="O2635" i="1"/>
  <c r="R2635" i="1"/>
  <c r="O2636" i="1"/>
  <c r="R2636" i="1"/>
  <c r="O2637" i="1"/>
  <c r="R2637" i="1"/>
  <c r="O2638" i="1"/>
  <c r="R2638" i="1"/>
  <c r="O2639" i="1"/>
  <c r="R2639" i="1"/>
  <c r="O2640" i="1"/>
  <c r="R2640" i="1"/>
  <c r="O2641" i="1"/>
  <c r="R2641" i="1"/>
  <c r="O2642" i="1"/>
  <c r="R2642" i="1"/>
  <c r="O2643" i="1"/>
  <c r="R2643" i="1"/>
  <c r="O2644" i="1"/>
  <c r="R2644" i="1"/>
  <c r="O2645" i="1"/>
  <c r="R2645" i="1"/>
  <c r="O2646" i="1"/>
  <c r="R2646" i="1"/>
  <c r="O2647" i="1"/>
  <c r="R2647" i="1"/>
  <c r="O2648" i="1"/>
  <c r="R2648" i="1"/>
  <c r="O2649" i="1"/>
  <c r="R2649" i="1"/>
  <c r="O2650" i="1"/>
  <c r="R2650" i="1"/>
  <c r="O2651" i="1"/>
  <c r="R2651" i="1"/>
  <c r="O2652" i="1"/>
  <c r="R2652" i="1"/>
  <c r="O2653" i="1"/>
  <c r="R2653" i="1"/>
  <c r="O2654" i="1"/>
  <c r="R2654" i="1"/>
  <c r="O2655" i="1"/>
  <c r="R2655" i="1"/>
  <c r="O2656" i="1"/>
  <c r="R2656" i="1"/>
  <c r="O2657" i="1"/>
  <c r="R2657" i="1"/>
  <c r="O2658" i="1"/>
  <c r="R2658" i="1"/>
  <c r="O2659" i="1"/>
  <c r="R2659" i="1"/>
  <c r="O2660" i="1"/>
  <c r="R2660" i="1"/>
  <c r="O2661" i="1"/>
  <c r="R2661" i="1"/>
  <c r="O2662" i="1"/>
  <c r="R2662" i="1"/>
  <c r="O2663" i="1"/>
  <c r="R2663" i="1"/>
  <c r="O2664" i="1"/>
  <c r="R2664" i="1"/>
  <c r="O2665" i="1"/>
  <c r="R2665" i="1"/>
  <c r="O2666" i="1"/>
  <c r="R2666" i="1"/>
  <c r="O2667" i="1"/>
  <c r="R2667" i="1"/>
  <c r="O2668" i="1"/>
  <c r="R2668" i="1"/>
  <c r="O2669" i="1"/>
  <c r="R2669" i="1"/>
  <c r="O2670" i="1"/>
  <c r="R2670" i="1"/>
  <c r="O2671" i="1"/>
  <c r="R2671" i="1"/>
  <c r="O2672" i="1"/>
  <c r="R2672" i="1"/>
  <c r="O2673" i="1"/>
  <c r="R2673" i="1"/>
  <c r="O2674" i="1"/>
  <c r="R2674" i="1"/>
  <c r="O2675" i="1"/>
  <c r="R2675" i="1"/>
  <c r="O2676" i="1"/>
  <c r="R2676" i="1"/>
  <c r="O2677" i="1"/>
  <c r="R2677" i="1"/>
  <c r="O2678" i="1"/>
  <c r="R2678" i="1"/>
  <c r="O2679" i="1"/>
  <c r="R2679" i="1"/>
  <c r="O2680" i="1"/>
  <c r="R2680" i="1"/>
  <c r="O2681" i="1"/>
  <c r="R2681" i="1"/>
  <c r="O2682" i="1"/>
  <c r="R2682" i="1"/>
  <c r="O2683" i="1"/>
  <c r="R2683" i="1"/>
  <c r="O2684" i="1"/>
  <c r="R2684" i="1"/>
  <c r="O2685" i="1"/>
  <c r="R2685" i="1"/>
  <c r="O2686" i="1"/>
  <c r="R2686" i="1"/>
  <c r="O2687" i="1"/>
  <c r="R2687" i="1"/>
  <c r="O2688" i="1"/>
  <c r="R2688" i="1"/>
  <c r="O2689" i="1"/>
  <c r="R2689" i="1"/>
  <c r="O2690" i="1"/>
  <c r="R2690" i="1"/>
  <c r="O2691" i="1"/>
  <c r="R2691" i="1"/>
  <c r="O2692" i="1"/>
  <c r="R2692" i="1"/>
  <c r="O2693" i="1"/>
  <c r="R2693" i="1"/>
  <c r="O2694" i="1"/>
  <c r="R2694" i="1"/>
  <c r="O2695" i="1"/>
  <c r="R2695" i="1"/>
  <c r="O2696" i="1"/>
  <c r="R2696" i="1"/>
  <c r="O2697" i="1"/>
  <c r="R2697" i="1"/>
  <c r="O2698" i="1"/>
  <c r="R2698" i="1"/>
  <c r="O2699" i="1"/>
  <c r="R2699" i="1"/>
  <c r="O2700" i="1"/>
  <c r="R2700" i="1"/>
  <c r="O2701" i="1"/>
  <c r="R2701" i="1"/>
  <c r="O2702" i="1"/>
  <c r="R2702" i="1"/>
  <c r="O2703" i="1"/>
  <c r="R2703" i="1"/>
  <c r="O2704" i="1"/>
  <c r="R2704" i="1"/>
  <c r="O2705" i="1"/>
  <c r="R2705" i="1"/>
  <c r="O2706" i="1"/>
  <c r="R2706" i="1"/>
  <c r="O2707" i="1"/>
  <c r="R2707" i="1"/>
  <c r="O2708" i="1"/>
  <c r="R2708" i="1"/>
  <c r="O2709" i="1"/>
  <c r="R2709" i="1"/>
  <c r="O2710" i="1"/>
  <c r="R2710" i="1"/>
  <c r="O2711" i="1"/>
  <c r="R2711" i="1"/>
  <c r="O2712" i="1"/>
  <c r="R2712" i="1"/>
  <c r="O2713" i="1"/>
  <c r="R2713" i="1"/>
  <c r="O2714" i="1"/>
  <c r="R2714" i="1"/>
  <c r="O2715" i="1"/>
  <c r="R2715" i="1"/>
  <c r="O2716" i="1"/>
  <c r="R2716" i="1"/>
  <c r="O2717" i="1"/>
  <c r="R2717" i="1"/>
  <c r="O2718" i="1"/>
  <c r="R2718" i="1"/>
  <c r="O2719" i="1"/>
  <c r="R2719" i="1"/>
  <c r="O2720" i="1"/>
  <c r="R2720" i="1"/>
  <c r="O2721" i="1"/>
  <c r="R2721" i="1"/>
  <c r="O2722" i="1"/>
  <c r="R2722" i="1"/>
  <c r="O2723" i="1"/>
  <c r="R2723" i="1"/>
  <c r="O2724" i="1"/>
  <c r="R2724" i="1"/>
  <c r="O2725" i="1"/>
  <c r="R2725" i="1"/>
  <c r="O2726" i="1"/>
  <c r="R2726" i="1"/>
  <c r="O2727" i="1"/>
  <c r="R2727" i="1"/>
  <c r="O2728" i="1"/>
  <c r="R2728" i="1"/>
  <c r="O2729" i="1"/>
  <c r="R2729" i="1"/>
  <c r="O2730" i="1"/>
  <c r="R2730" i="1"/>
  <c r="O2731" i="1"/>
  <c r="R2731" i="1"/>
  <c r="O2732" i="1"/>
  <c r="R2732" i="1"/>
  <c r="O2733" i="1"/>
  <c r="R2733" i="1"/>
  <c r="O2734" i="1"/>
  <c r="R2734" i="1"/>
  <c r="O2735" i="1"/>
  <c r="R2735" i="1"/>
  <c r="O2736" i="1"/>
  <c r="R2736" i="1"/>
  <c r="O2737" i="1"/>
  <c r="R2737" i="1"/>
  <c r="O2738" i="1"/>
  <c r="R2738" i="1"/>
  <c r="O2739" i="1"/>
  <c r="R2739" i="1"/>
  <c r="O2740" i="1"/>
  <c r="R2740" i="1"/>
  <c r="O2741" i="1"/>
  <c r="R2741" i="1"/>
  <c r="O2742" i="1"/>
  <c r="R2742" i="1"/>
  <c r="O2743" i="1"/>
  <c r="R2743" i="1"/>
  <c r="O2744" i="1"/>
  <c r="R2744" i="1"/>
  <c r="O2745" i="1"/>
  <c r="R2745" i="1"/>
  <c r="O2746" i="1"/>
  <c r="R2746" i="1"/>
  <c r="O2747" i="1"/>
  <c r="R2747" i="1"/>
  <c r="O2748" i="1"/>
  <c r="R2748" i="1"/>
  <c r="O2749" i="1"/>
  <c r="R2749" i="1"/>
  <c r="O2750" i="1"/>
  <c r="R2750" i="1"/>
  <c r="O2751" i="1"/>
  <c r="R2751" i="1"/>
  <c r="O2752" i="1"/>
  <c r="R2752" i="1"/>
  <c r="O2753" i="1"/>
  <c r="R2753" i="1"/>
  <c r="O2754" i="1"/>
  <c r="R2754" i="1"/>
  <c r="O2755" i="1"/>
  <c r="R2755" i="1"/>
  <c r="O2756" i="1"/>
  <c r="R2756" i="1"/>
  <c r="O2757" i="1"/>
  <c r="R2757" i="1"/>
  <c r="O2758" i="1"/>
  <c r="R2758" i="1"/>
  <c r="O2759" i="1"/>
  <c r="R2759" i="1"/>
  <c r="O2760" i="1"/>
  <c r="R2760" i="1"/>
  <c r="O2761" i="1"/>
  <c r="R2761" i="1"/>
  <c r="O2762" i="1"/>
  <c r="R2762" i="1"/>
  <c r="O2763" i="1"/>
  <c r="R2763" i="1"/>
  <c r="O2764" i="1"/>
  <c r="R2764" i="1"/>
  <c r="O2765" i="1"/>
  <c r="R2765" i="1"/>
  <c r="O2766" i="1"/>
  <c r="R2766" i="1"/>
  <c r="O2767" i="1"/>
  <c r="R2767" i="1"/>
  <c r="O2768" i="1"/>
  <c r="R2768" i="1"/>
  <c r="O2769" i="1"/>
  <c r="R2769" i="1"/>
  <c r="O2770" i="1"/>
  <c r="R2770" i="1"/>
  <c r="O2771" i="1"/>
  <c r="R2771" i="1"/>
  <c r="O2772" i="1"/>
  <c r="R2772" i="1"/>
  <c r="O2773" i="1"/>
  <c r="R2773" i="1"/>
  <c r="O2774" i="1"/>
  <c r="R2774" i="1"/>
  <c r="O2775" i="1"/>
  <c r="R2775" i="1"/>
  <c r="O2776" i="1"/>
  <c r="R2776" i="1"/>
  <c r="O2777" i="1"/>
  <c r="R2777" i="1"/>
  <c r="O2778" i="1"/>
  <c r="R2778" i="1"/>
  <c r="O2779" i="1"/>
  <c r="R2779" i="1"/>
  <c r="O2780" i="1"/>
  <c r="R2780" i="1"/>
  <c r="O2781" i="1"/>
  <c r="R2781" i="1"/>
  <c r="O2782" i="1"/>
  <c r="R2782" i="1"/>
  <c r="O2783" i="1"/>
  <c r="R2783" i="1"/>
  <c r="O2784" i="1"/>
  <c r="R2784" i="1"/>
  <c r="O2785" i="1"/>
  <c r="R2785" i="1"/>
  <c r="O2786" i="1"/>
  <c r="R2786" i="1"/>
  <c r="O2787" i="1"/>
  <c r="R2787" i="1"/>
  <c r="O2788" i="1"/>
  <c r="R2788" i="1"/>
  <c r="O2789" i="1"/>
  <c r="R2789" i="1"/>
  <c r="O2790" i="1"/>
  <c r="R2790" i="1"/>
  <c r="O2791" i="1"/>
  <c r="R2791" i="1"/>
  <c r="O2792" i="1"/>
  <c r="R2792" i="1"/>
  <c r="O2793" i="1"/>
  <c r="R2793" i="1"/>
  <c r="O2794" i="1"/>
  <c r="R2794" i="1"/>
  <c r="O2795" i="1"/>
  <c r="R2795" i="1"/>
  <c r="O2796" i="1"/>
  <c r="R2796" i="1"/>
  <c r="O2797" i="1"/>
  <c r="R2797" i="1"/>
  <c r="O2798" i="1"/>
  <c r="R2798" i="1"/>
  <c r="O2799" i="1"/>
  <c r="R2799" i="1"/>
  <c r="O2800" i="1"/>
  <c r="R2800" i="1"/>
  <c r="O2801" i="1"/>
  <c r="R2801" i="1"/>
  <c r="O2802" i="1"/>
  <c r="R2802" i="1"/>
  <c r="O2803" i="1"/>
  <c r="R2803" i="1"/>
  <c r="O2804" i="1"/>
  <c r="R2804" i="1"/>
  <c r="O2805" i="1"/>
  <c r="R2805" i="1"/>
  <c r="O2806" i="1"/>
  <c r="R2806" i="1"/>
  <c r="O2807" i="1"/>
  <c r="R2807" i="1"/>
  <c r="O2808" i="1"/>
  <c r="R2808" i="1"/>
  <c r="O2809" i="1"/>
  <c r="R2809" i="1"/>
  <c r="O2810" i="1"/>
  <c r="R2810" i="1"/>
  <c r="O2811" i="1"/>
  <c r="R2811" i="1"/>
  <c r="O2812" i="1"/>
  <c r="R2812" i="1"/>
  <c r="O2813" i="1"/>
  <c r="R2813" i="1"/>
  <c r="O2814" i="1"/>
  <c r="R2814" i="1"/>
  <c r="O2815" i="1"/>
  <c r="R2815" i="1"/>
  <c r="O2816" i="1"/>
  <c r="R2816" i="1"/>
  <c r="O2817" i="1"/>
  <c r="R2817" i="1"/>
  <c r="O2818" i="1"/>
  <c r="R2818" i="1"/>
  <c r="O2819" i="1"/>
  <c r="R2819" i="1"/>
  <c r="O2820" i="1"/>
  <c r="R2820" i="1"/>
  <c r="O2821" i="1"/>
  <c r="R2821" i="1"/>
  <c r="O2822" i="1"/>
  <c r="R2822" i="1"/>
  <c r="O2823" i="1"/>
  <c r="R2823" i="1"/>
  <c r="O2824" i="1"/>
  <c r="R2824" i="1"/>
  <c r="O2825" i="1"/>
  <c r="R2825" i="1"/>
  <c r="O2826" i="1"/>
  <c r="R2826" i="1"/>
  <c r="O2827" i="1"/>
  <c r="R2827" i="1"/>
  <c r="O2828" i="1"/>
  <c r="R2828" i="1"/>
  <c r="O2829" i="1"/>
  <c r="R2829" i="1"/>
  <c r="O2830" i="1"/>
  <c r="R2830" i="1"/>
  <c r="O2831" i="1"/>
  <c r="R2831" i="1"/>
  <c r="O2832" i="1"/>
  <c r="R2832" i="1"/>
  <c r="O2833" i="1"/>
  <c r="R2833" i="1"/>
  <c r="O2834" i="1"/>
  <c r="R2834" i="1"/>
  <c r="O2835" i="1"/>
  <c r="R2835" i="1"/>
  <c r="O2836" i="1"/>
  <c r="R2836" i="1"/>
  <c r="O2837" i="1"/>
  <c r="R2837" i="1"/>
  <c r="O2838" i="1"/>
  <c r="R2838" i="1"/>
  <c r="O2839" i="1"/>
  <c r="R2839" i="1"/>
  <c r="O2840" i="1"/>
  <c r="R2840" i="1"/>
  <c r="O2841" i="1"/>
  <c r="R2841" i="1"/>
  <c r="O2842" i="1"/>
  <c r="R2842" i="1"/>
  <c r="O2843" i="1"/>
  <c r="R2843" i="1"/>
  <c r="O2844" i="1"/>
  <c r="R2844" i="1"/>
  <c r="O2845" i="1"/>
  <c r="R2845" i="1"/>
  <c r="O2846" i="1"/>
  <c r="R2846" i="1"/>
  <c r="O2847" i="1"/>
  <c r="R2847" i="1"/>
  <c r="O2848" i="1"/>
  <c r="R2848" i="1"/>
  <c r="O2849" i="1"/>
  <c r="R2849" i="1"/>
  <c r="O2850" i="1"/>
  <c r="R2850" i="1"/>
  <c r="O2851" i="1"/>
  <c r="R2851" i="1"/>
  <c r="O2852" i="1"/>
  <c r="R2852" i="1"/>
  <c r="O2853" i="1"/>
  <c r="R2853" i="1"/>
  <c r="O2854" i="1"/>
  <c r="R2854" i="1"/>
  <c r="O2855" i="1"/>
  <c r="R2855" i="1"/>
  <c r="O2856" i="1"/>
  <c r="R2856" i="1"/>
  <c r="O2857" i="1"/>
  <c r="R2857" i="1"/>
  <c r="O2858" i="1"/>
  <c r="R2858" i="1"/>
  <c r="O2859" i="1"/>
  <c r="R2859" i="1"/>
  <c r="O2860" i="1"/>
  <c r="R2860" i="1"/>
  <c r="O2861" i="1"/>
  <c r="R2861" i="1"/>
  <c r="O2862" i="1"/>
  <c r="R2862" i="1"/>
  <c r="O2863" i="1"/>
  <c r="R2863" i="1"/>
  <c r="O2864" i="1"/>
  <c r="R2864" i="1"/>
  <c r="O2865" i="1"/>
  <c r="R2865" i="1"/>
  <c r="O2866" i="1"/>
  <c r="R2866" i="1"/>
  <c r="O2867" i="1"/>
  <c r="R2867" i="1"/>
  <c r="O2868" i="1"/>
  <c r="R2868" i="1"/>
  <c r="O2869" i="1"/>
  <c r="R2869" i="1"/>
  <c r="O2870" i="1"/>
  <c r="R2870" i="1"/>
  <c r="O2871" i="1"/>
  <c r="R2871" i="1"/>
  <c r="O2872" i="1"/>
  <c r="R2872" i="1"/>
  <c r="O2873" i="1"/>
  <c r="R2873" i="1"/>
  <c r="O2874" i="1"/>
  <c r="R2874" i="1"/>
  <c r="O2875" i="1"/>
  <c r="R2875" i="1"/>
  <c r="O2876" i="1"/>
  <c r="R2876" i="1"/>
  <c r="O2877" i="1"/>
  <c r="R2877" i="1"/>
  <c r="O2878" i="1"/>
  <c r="R2878" i="1"/>
  <c r="O2879" i="1"/>
  <c r="R2879" i="1"/>
  <c r="O2880" i="1"/>
  <c r="R2880" i="1"/>
  <c r="O2881" i="1"/>
  <c r="R2881" i="1"/>
  <c r="O2882" i="1"/>
  <c r="R2882" i="1"/>
  <c r="O2883" i="1"/>
  <c r="R2883" i="1"/>
  <c r="O2884" i="1"/>
  <c r="R2884" i="1"/>
  <c r="O2885" i="1"/>
  <c r="R2885" i="1"/>
  <c r="O2886" i="1"/>
  <c r="R2886" i="1"/>
  <c r="O2887" i="1"/>
  <c r="R2887" i="1"/>
  <c r="O2888" i="1"/>
  <c r="R2888" i="1"/>
  <c r="O2889" i="1"/>
  <c r="R2889" i="1"/>
  <c r="O2890" i="1"/>
  <c r="R2890" i="1"/>
  <c r="O2891" i="1"/>
  <c r="R2891" i="1"/>
  <c r="O2892" i="1"/>
  <c r="R2892" i="1"/>
  <c r="O2893" i="1"/>
  <c r="R2893" i="1"/>
  <c r="O2894" i="1"/>
  <c r="R2894" i="1"/>
  <c r="O2895" i="1"/>
  <c r="R2895" i="1"/>
  <c r="O2896" i="1"/>
  <c r="R2896" i="1"/>
  <c r="O2897" i="1"/>
  <c r="R2897" i="1"/>
  <c r="O2898" i="1"/>
  <c r="R2898" i="1"/>
  <c r="O2899" i="1"/>
  <c r="R2899" i="1"/>
  <c r="O2900" i="1"/>
  <c r="R2900" i="1"/>
  <c r="O2901" i="1"/>
  <c r="R2901" i="1"/>
  <c r="O2902" i="1"/>
  <c r="R2902" i="1"/>
  <c r="O2903" i="1"/>
  <c r="R2903" i="1"/>
  <c r="O2904" i="1"/>
  <c r="R2904" i="1"/>
  <c r="O2905" i="1"/>
  <c r="R2905" i="1"/>
  <c r="O2906" i="1"/>
  <c r="R2906" i="1"/>
  <c r="O2907" i="1"/>
  <c r="R2907" i="1"/>
  <c r="O2908" i="1"/>
  <c r="R2908" i="1"/>
  <c r="O2909" i="1"/>
  <c r="R2909" i="1"/>
  <c r="O2910" i="1"/>
  <c r="R2910" i="1"/>
  <c r="O2911" i="1"/>
  <c r="R2911" i="1"/>
  <c r="O2912" i="1"/>
  <c r="R2912" i="1"/>
  <c r="O2913" i="1"/>
  <c r="R2913" i="1"/>
  <c r="O2914" i="1"/>
  <c r="R2914" i="1"/>
  <c r="O2915" i="1"/>
  <c r="R2915" i="1"/>
  <c r="O2916" i="1"/>
  <c r="R2916" i="1"/>
  <c r="O2917" i="1"/>
  <c r="R2917" i="1"/>
  <c r="O2918" i="1"/>
  <c r="R2918" i="1"/>
  <c r="O2919" i="1"/>
  <c r="R2919" i="1"/>
  <c r="O2920" i="1"/>
  <c r="R2920" i="1"/>
  <c r="O2921" i="1"/>
  <c r="R2921" i="1"/>
  <c r="O2922" i="1"/>
  <c r="R2922" i="1"/>
  <c r="O2923" i="1"/>
  <c r="R2923" i="1"/>
  <c r="O2924" i="1"/>
  <c r="R2924" i="1"/>
  <c r="O2925" i="1"/>
  <c r="R2925" i="1"/>
  <c r="O2926" i="1"/>
  <c r="R2926" i="1"/>
  <c r="O2927" i="1"/>
  <c r="R2927" i="1"/>
  <c r="O2928" i="1"/>
  <c r="R2928" i="1"/>
  <c r="O2929" i="1"/>
  <c r="R2929" i="1"/>
  <c r="O2930" i="1"/>
  <c r="R2930" i="1"/>
  <c r="O2931" i="1"/>
  <c r="R2931" i="1"/>
  <c r="O2932" i="1"/>
  <c r="R2932" i="1"/>
  <c r="O2933" i="1"/>
  <c r="R2933" i="1"/>
  <c r="O2934" i="1"/>
  <c r="R2934" i="1"/>
  <c r="O2935" i="1"/>
  <c r="R2935" i="1"/>
  <c r="O2936" i="1"/>
  <c r="R2936" i="1"/>
  <c r="O2937" i="1"/>
  <c r="R2937" i="1"/>
  <c r="O2938" i="1"/>
  <c r="R2938" i="1"/>
  <c r="O2939" i="1"/>
  <c r="R2939" i="1"/>
  <c r="O2940" i="1"/>
  <c r="R2940" i="1"/>
  <c r="O2941" i="1"/>
  <c r="R2941" i="1"/>
  <c r="O2942" i="1"/>
  <c r="R2942" i="1"/>
  <c r="O2943" i="1"/>
  <c r="R2943" i="1"/>
  <c r="O2944" i="1"/>
  <c r="R2944" i="1"/>
  <c r="O2945" i="1"/>
  <c r="R2945" i="1"/>
  <c r="O2946" i="1"/>
  <c r="R2946" i="1"/>
  <c r="O2947" i="1"/>
  <c r="R2947" i="1"/>
  <c r="O2948" i="1"/>
  <c r="R2948" i="1"/>
  <c r="O2949" i="1"/>
  <c r="R2949" i="1"/>
  <c r="O2950" i="1"/>
  <c r="R2950" i="1"/>
  <c r="O2951" i="1"/>
  <c r="R2951" i="1"/>
  <c r="O2952" i="1"/>
  <c r="R2952" i="1"/>
  <c r="O2953" i="1"/>
  <c r="R2953" i="1"/>
  <c r="O2954" i="1"/>
  <c r="R2954" i="1"/>
  <c r="O2955" i="1"/>
  <c r="R2955" i="1"/>
  <c r="O2956" i="1"/>
  <c r="R2956" i="1"/>
  <c r="O2957" i="1"/>
  <c r="R2957" i="1"/>
  <c r="O2958" i="1"/>
  <c r="R2958" i="1"/>
  <c r="O2959" i="1"/>
  <c r="R2959" i="1"/>
  <c r="O2960" i="1"/>
  <c r="R2960" i="1"/>
  <c r="O2961" i="1"/>
  <c r="R2961" i="1"/>
  <c r="O2962" i="1"/>
  <c r="R2962" i="1"/>
  <c r="O2963" i="1"/>
  <c r="R2963" i="1"/>
  <c r="O2964" i="1"/>
  <c r="R2964" i="1"/>
  <c r="O2965" i="1"/>
  <c r="R2965" i="1"/>
  <c r="O2966" i="1"/>
  <c r="R2966" i="1"/>
  <c r="O2967" i="1"/>
  <c r="R2967" i="1"/>
  <c r="O2968" i="1"/>
  <c r="R2968" i="1"/>
  <c r="O2969" i="1"/>
  <c r="R2969" i="1"/>
  <c r="O2970" i="1"/>
  <c r="R2970" i="1"/>
  <c r="O2971" i="1"/>
  <c r="R2971" i="1"/>
  <c r="O2972" i="1"/>
  <c r="R2972" i="1"/>
  <c r="O2973" i="1"/>
  <c r="R2973" i="1"/>
  <c r="O2974" i="1"/>
  <c r="R2974" i="1"/>
  <c r="O2975" i="1"/>
  <c r="R2975" i="1"/>
  <c r="O2976" i="1"/>
  <c r="R2976" i="1"/>
  <c r="O2977" i="1"/>
  <c r="R2977" i="1"/>
  <c r="O2978" i="1"/>
  <c r="R2978" i="1"/>
  <c r="O2979" i="1"/>
  <c r="R2979" i="1"/>
  <c r="O2980" i="1"/>
  <c r="R2980" i="1"/>
  <c r="O2981" i="1"/>
  <c r="R2981" i="1"/>
  <c r="O2982" i="1"/>
  <c r="R2982" i="1"/>
  <c r="O2983" i="1"/>
  <c r="R2983" i="1"/>
  <c r="O2984" i="1"/>
  <c r="R2984" i="1"/>
  <c r="O2985" i="1"/>
  <c r="R2985" i="1"/>
  <c r="O2986" i="1"/>
  <c r="R2986" i="1"/>
  <c r="O2987" i="1"/>
  <c r="R2987" i="1"/>
  <c r="O2988" i="1"/>
  <c r="R2988" i="1"/>
  <c r="O2989" i="1"/>
  <c r="R2989" i="1"/>
  <c r="O2990" i="1"/>
  <c r="R2990" i="1"/>
  <c r="O2991" i="1"/>
  <c r="R2991" i="1"/>
  <c r="O2992" i="1"/>
  <c r="R2992" i="1"/>
  <c r="O2993" i="1"/>
  <c r="R2993" i="1"/>
  <c r="O2994" i="1"/>
  <c r="R2994" i="1"/>
  <c r="O2995" i="1"/>
  <c r="R2995" i="1"/>
  <c r="O2996" i="1"/>
  <c r="R2996" i="1"/>
  <c r="O2997" i="1"/>
  <c r="R2997" i="1"/>
  <c r="O2998" i="1"/>
  <c r="R2998" i="1"/>
  <c r="O2999" i="1"/>
  <c r="R2999" i="1"/>
  <c r="O3000" i="1"/>
  <c r="R3000" i="1"/>
  <c r="O3001" i="1"/>
  <c r="R3001" i="1"/>
  <c r="O3002" i="1"/>
  <c r="R3002" i="1"/>
  <c r="O3003" i="1"/>
  <c r="R3003" i="1"/>
  <c r="O3004" i="1"/>
  <c r="R3004" i="1"/>
  <c r="O3005" i="1"/>
  <c r="R3005" i="1"/>
  <c r="O3006" i="1"/>
  <c r="R3006" i="1"/>
  <c r="O3007" i="1"/>
  <c r="R3007" i="1"/>
  <c r="O3008" i="1"/>
  <c r="R3008" i="1"/>
  <c r="O3009" i="1"/>
  <c r="R3009" i="1"/>
  <c r="O3010" i="1"/>
  <c r="R3010" i="1"/>
  <c r="O3011" i="1"/>
  <c r="R3011" i="1"/>
  <c r="O3012" i="1"/>
  <c r="R3012" i="1"/>
  <c r="O3013" i="1"/>
  <c r="R3013" i="1"/>
  <c r="O3014" i="1"/>
  <c r="R3014" i="1"/>
  <c r="O3015" i="1"/>
  <c r="R3015" i="1"/>
  <c r="O3016" i="1"/>
  <c r="R3016" i="1"/>
  <c r="O3017" i="1"/>
  <c r="R3017" i="1"/>
  <c r="O3018" i="1"/>
  <c r="R3018" i="1"/>
  <c r="O3019" i="1"/>
  <c r="R3019" i="1"/>
  <c r="O3020" i="1"/>
  <c r="R3020" i="1"/>
  <c r="O3021" i="1"/>
  <c r="R3021" i="1"/>
  <c r="O3022" i="1"/>
  <c r="R3022" i="1"/>
  <c r="O3023" i="1"/>
  <c r="R3023" i="1"/>
  <c r="O3024" i="1"/>
  <c r="R3024" i="1"/>
  <c r="O3025" i="1"/>
  <c r="R3025" i="1"/>
  <c r="O3026" i="1"/>
  <c r="R3026" i="1"/>
  <c r="O3027" i="1"/>
  <c r="R3027" i="1"/>
  <c r="O3028" i="1"/>
  <c r="R3028" i="1"/>
  <c r="O3029" i="1"/>
  <c r="R3029" i="1"/>
  <c r="O3030" i="1"/>
  <c r="R3030" i="1"/>
  <c r="O3031" i="1"/>
  <c r="R3031" i="1"/>
  <c r="O3032" i="1"/>
  <c r="R3032" i="1"/>
  <c r="O3033" i="1"/>
  <c r="R3033" i="1"/>
  <c r="O3034" i="1"/>
  <c r="R3034" i="1"/>
  <c r="O3035" i="1"/>
  <c r="R3035" i="1"/>
  <c r="O3036" i="1"/>
  <c r="R3036" i="1"/>
  <c r="O3037" i="1"/>
  <c r="R3037" i="1"/>
  <c r="O3038" i="1"/>
  <c r="R3038" i="1"/>
  <c r="O3039" i="1"/>
  <c r="R3039" i="1"/>
  <c r="O3040" i="1"/>
  <c r="R3040" i="1"/>
  <c r="O3041" i="1"/>
  <c r="R3041" i="1"/>
  <c r="O3042" i="1"/>
  <c r="R3042" i="1"/>
  <c r="O3043" i="1"/>
  <c r="R3043" i="1"/>
  <c r="O3044" i="1"/>
  <c r="R3044" i="1"/>
  <c r="O3045" i="1"/>
  <c r="R3045" i="1"/>
  <c r="O3046" i="1"/>
  <c r="R3046" i="1"/>
  <c r="O3047" i="1"/>
  <c r="R3047" i="1"/>
  <c r="O3048" i="1"/>
  <c r="R3048" i="1"/>
  <c r="O3049" i="1"/>
  <c r="R3049" i="1"/>
  <c r="O3050" i="1"/>
  <c r="R3050" i="1"/>
  <c r="O3051" i="1"/>
  <c r="R3051" i="1"/>
  <c r="O3052" i="1"/>
  <c r="R3052" i="1"/>
  <c r="O3053" i="1"/>
  <c r="R3053" i="1"/>
  <c r="O3054" i="1"/>
  <c r="R3054" i="1"/>
  <c r="O3055" i="1"/>
  <c r="R3055" i="1"/>
  <c r="O3056" i="1"/>
  <c r="R3056" i="1"/>
  <c r="O3057" i="1"/>
  <c r="R3057" i="1"/>
  <c r="O3058" i="1"/>
  <c r="R3058" i="1"/>
  <c r="O3059" i="1"/>
  <c r="R3059" i="1"/>
  <c r="O3060" i="1"/>
  <c r="R3060" i="1"/>
  <c r="O3061" i="1"/>
  <c r="R3061" i="1"/>
  <c r="O3062" i="1"/>
  <c r="R3062" i="1"/>
  <c r="O3063" i="1"/>
  <c r="R3063" i="1"/>
  <c r="O3064" i="1"/>
  <c r="R3064" i="1"/>
  <c r="O3065" i="1"/>
  <c r="R3065" i="1"/>
  <c r="O3066" i="1"/>
  <c r="R3066" i="1"/>
  <c r="O3067" i="1"/>
  <c r="R3067" i="1"/>
  <c r="O3068" i="1"/>
  <c r="R3068" i="1"/>
  <c r="O3069" i="1"/>
  <c r="R3069" i="1"/>
  <c r="O3070" i="1"/>
  <c r="R3070" i="1"/>
  <c r="O3071" i="1"/>
  <c r="R3071" i="1"/>
  <c r="O3072" i="1"/>
  <c r="R3072" i="1"/>
  <c r="O3073" i="1"/>
  <c r="R3073" i="1"/>
  <c r="O3074" i="1"/>
  <c r="R3074" i="1"/>
  <c r="O3075" i="1"/>
  <c r="R3075" i="1"/>
  <c r="O3076" i="1"/>
  <c r="R3076" i="1"/>
  <c r="O3077" i="1"/>
  <c r="R3077" i="1"/>
  <c r="O3078" i="1"/>
  <c r="R3078" i="1"/>
  <c r="O3079" i="1"/>
  <c r="R3079" i="1"/>
  <c r="O3080" i="1"/>
  <c r="R3080" i="1"/>
  <c r="O3081" i="1"/>
  <c r="R3081" i="1"/>
  <c r="O3082" i="1"/>
  <c r="R3082" i="1"/>
  <c r="O3083" i="1"/>
  <c r="R3083" i="1"/>
  <c r="O3084" i="1"/>
  <c r="R3084" i="1"/>
  <c r="O3085" i="1"/>
  <c r="R3085" i="1"/>
  <c r="O3086" i="1"/>
  <c r="R3086" i="1"/>
  <c r="O3087" i="1"/>
  <c r="R3087" i="1"/>
  <c r="O3088" i="1"/>
  <c r="R3088" i="1"/>
  <c r="O3089" i="1"/>
  <c r="R3089" i="1"/>
  <c r="O3090" i="1"/>
  <c r="R3090" i="1"/>
  <c r="O3091" i="1"/>
  <c r="R3091" i="1"/>
  <c r="O3092" i="1"/>
  <c r="R3092" i="1"/>
  <c r="O3093" i="1"/>
  <c r="R3093" i="1"/>
  <c r="O3094" i="1"/>
  <c r="R3094" i="1"/>
  <c r="O3095" i="1"/>
  <c r="R3095" i="1"/>
  <c r="O3096" i="1"/>
  <c r="R3096" i="1"/>
  <c r="O3097" i="1"/>
  <c r="R3097" i="1"/>
  <c r="O3098" i="1"/>
  <c r="R3098" i="1"/>
  <c r="O3099" i="1"/>
  <c r="R3099" i="1"/>
  <c r="O3100" i="1"/>
  <c r="R3100" i="1"/>
  <c r="O3101" i="1"/>
  <c r="R3101" i="1"/>
  <c r="O3102" i="1"/>
  <c r="R3102" i="1"/>
  <c r="O3103" i="1"/>
  <c r="R3103" i="1"/>
  <c r="O3104" i="1"/>
  <c r="R3104" i="1"/>
  <c r="O3105" i="1"/>
  <c r="R3105" i="1"/>
  <c r="O3106" i="1"/>
  <c r="R3106" i="1"/>
  <c r="O3107" i="1"/>
  <c r="R3107" i="1"/>
  <c r="O3108" i="1"/>
  <c r="R3108" i="1"/>
  <c r="O3109" i="1"/>
  <c r="R3109" i="1"/>
  <c r="O3110" i="1"/>
  <c r="R3110" i="1"/>
  <c r="O3111" i="1"/>
  <c r="R3111" i="1"/>
  <c r="O3112" i="1"/>
  <c r="R3112" i="1"/>
  <c r="O3113" i="1"/>
  <c r="R3113" i="1"/>
  <c r="O3114" i="1"/>
  <c r="R3114" i="1"/>
  <c r="O3115" i="1"/>
  <c r="R3115" i="1"/>
  <c r="O3116" i="1"/>
  <c r="R3116" i="1"/>
  <c r="O3117" i="1"/>
  <c r="R3117" i="1"/>
  <c r="O3118" i="1"/>
  <c r="R3118" i="1"/>
  <c r="O3119" i="1"/>
  <c r="R3119" i="1"/>
  <c r="O3120" i="1"/>
  <c r="R3120" i="1"/>
  <c r="O3121" i="1"/>
  <c r="R3121" i="1"/>
  <c r="O3122" i="1"/>
  <c r="R3122" i="1"/>
  <c r="O3123" i="1"/>
  <c r="R3123" i="1"/>
  <c r="O3124" i="1"/>
  <c r="R3124" i="1"/>
  <c r="O3125" i="1"/>
  <c r="R3125" i="1"/>
  <c r="O3126" i="1"/>
  <c r="R3126" i="1"/>
  <c r="O3127" i="1"/>
  <c r="R3127" i="1"/>
  <c r="O3128" i="1"/>
  <c r="R3128" i="1"/>
  <c r="O3129" i="1"/>
  <c r="R3129" i="1"/>
  <c r="O3130" i="1"/>
  <c r="R3130" i="1"/>
  <c r="O3131" i="1"/>
  <c r="R3131" i="1"/>
  <c r="O3132" i="1"/>
  <c r="R3132" i="1"/>
  <c r="O3133" i="1"/>
  <c r="R3133" i="1"/>
  <c r="O3134" i="1"/>
  <c r="R3134" i="1"/>
  <c r="O3135" i="1"/>
  <c r="R3135" i="1"/>
  <c r="O3136" i="1"/>
  <c r="R3136" i="1"/>
  <c r="O3137" i="1"/>
  <c r="R3137" i="1"/>
  <c r="O3138" i="1"/>
  <c r="R3138" i="1"/>
  <c r="O3139" i="1"/>
  <c r="R3139" i="1"/>
  <c r="O3140" i="1"/>
  <c r="R3140" i="1"/>
  <c r="O3141" i="1"/>
  <c r="R3141" i="1"/>
  <c r="O3142" i="1"/>
  <c r="R3142" i="1"/>
  <c r="O3143" i="1"/>
  <c r="R3143" i="1"/>
  <c r="O3144" i="1"/>
  <c r="R3144" i="1"/>
  <c r="O3145" i="1"/>
  <c r="R3145" i="1"/>
  <c r="O3146" i="1"/>
  <c r="R3146" i="1"/>
  <c r="O3147" i="1"/>
  <c r="R3147" i="1"/>
  <c r="O3148" i="1"/>
  <c r="R3148" i="1"/>
  <c r="O3149" i="1"/>
  <c r="R3149" i="1"/>
  <c r="O3150" i="1"/>
  <c r="R3150" i="1"/>
  <c r="O3151" i="1"/>
  <c r="R3151" i="1"/>
  <c r="O3152" i="1"/>
  <c r="R3152" i="1"/>
  <c r="O3153" i="1"/>
  <c r="R3153" i="1"/>
  <c r="O3154" i="1"/>
  <c r="R3154" i="1"/>
  <c r="O3155" i="1"/>
  <c r="R3155" i="1"/>
  <c r="O3156" i="1"/>
  <c r="R3156" i="1"/>
  <c r="O3157" i="1"/>
  <c r="R3157" i="1"/>
  <c r="O3158" i="1"/>
  <c r="R3158" i="1"/>
  <c r="O3159" i="1"/>
  <c r="R3159" i="1"/>
  <c r="O3160" i="1"/>
  <c r="R3160" i="1"/>
  <c r="O3161" i="1"/>
  <c r="R3161" i="1"/>
  <c r="O3162" i="1"/>
  <c r="R3162" i="1"/>
  <c r="O3163" i="1"/>
  <c r="R3163" i="1"/>
  <c r="O3164" i="1"/>
  <c r="R3164" i="1"/>
  <c r="O3165" i="1"/>
  <c r="R3165" i="1"/>
  <c r="O3166" i="1"/>
  <c r="R3166" i="1"/>
  <c r="O3167" i="1"/>
  <c r="R3167" i="1"/>
  <c r="O3168" i="1"/>
  <c r="R3168" i="1"/>
  <c r="O3169" i="1"/>
  <c r="R3169" i="1"/>
  <c r="O3170" i="1"/>
  <c r="R3170" i="1"/>
  <c r="O3171" i="1"/>
  <c r="R3171" i="1"/>
  <c r="O3172" i="1"/>
  <c r="R3172" i="1"/>
  <c r="O3173" i="1"/>
  <c r="R3173" i="1"/>
  <c r="O3174" i="1"/>
  <c r="R3174" i="1"/>
  <c r="O3175" i="1"/>
  <c r="R3175" i="1"/>
  <c r="O3176" i="1"/>
  <c r="R3176" i="1"/>
  <c r="O3177" i="1"/>
  <c r="R3177" i="1"/>
  <c r="O3178" i="1"/>
  <c r="R3178" i="1"/>
  <c r="O3179" i="1"/>
  <c r="R3179" i="1"/>
  <c r="O3180" i="1"/>
  <c r="R3180" i="1"/>
  <c r="O3181" i="1"/>
  <c r="R3181" i="1"/>
  <c r="O3182" i="1"/>
  <c r="R3182" i="1"/>
  <c r="O3183" i="1"/>
  <c r="R3183" i="1"/>
  <c r="O3184" i="1"/>
  <c r="R3184" i="1"/>
  <c r="O3185" i="1"/>
  <c r="R3185" i="1"/>
  <c r="O3186" i="1"/>
  <c r="R3186" i="1"/>
  <c r="O3187" i="1"/>
  <c r="R3187" i="1"/>
  <c r="O3188" i="1"/>
  <c r="R3188" i="1"/>
  <c r="O3189" i="1"/>
  <c r="R3189" i="1"/>
  <c r="O3190" i="1"/>
  <c r="R3190" i="1"/>
  <c r="O3191" i="1"/>
  <c r="R3191" i="1"/>
  <c r="O3192" i="1"/>
  <c r="R3192" i="1"/>
  <c r="O3193" i="1"/>
  <c r="R3193" i="1"/>
  <c r="O3194" i="1"/>
  <c r="R3194" i="1"/>
  <c r="O3195" i="1"/>
  <c r="R3195" i="1"/>
  <c r="O3196" i="1"/>
  <c r="R3196" i="1"/>
  <c r="O3197" i="1"/>
  <c r="R3197" i="1"/>
  <c r="O3198" i="1"/>
  <c r="R3198" i="1"/>
  <c r="O3199" i="1"/>
  <c r="R3199" i="1"/>
  <c r="O3200" i="1"/>
  <c r="R3200" i="1"/>
  <c r="O3201" i="1"/>
  <c r="R3201" i="1"/>
  <c r="O3202" i="1"/>
  <c r="R3202" i="1"/>
  <c r="O3203" i="1"/>
  <c r="R3203" i="1"/>
  <c r="O3204" i="1"/>
  <c r="R3204" i="1"/>
  <c r="O3205" i="1"/>
  <c r="R3205" i="1"/>
  <c r="O3206" i="1"/>
  <c r="R3206" i="1"/>
  <c r="O3207" i="1"/>
  <c r="R3207" i="1"/>
  <c r="O3208" i="1"/>
  <c r="R3208" i="1"/>
  <c r="O3209" i="1"/>
  <c r="R3209" i="1"/>
  <c r="O3210" i="1"/>
  <c r="R3210" i="1"/>
  <c r="O3211" i="1"/>
  <c r="R3211" i="1"/>
  <c r="O3212" i="1"/>
  <c r="R3212" i="1"/>
  <c r="O3213" i="1"/>
  <c r="R3213" i="1"/>
  <c r="O3214" i="1"/>
  <c r="R3214" i="1"/>
  <c r="O3215" i="1"/>
  <c r="R3215" i="1"/>
  <c r="O3216" i="1"/>
  <c r="R3216" i="1"/>
  <c r="O3217" i="1"/>
  <c r="R3217" i="1"/>
  <c r="O3218" i="1"/>
  <c r="R3218" i="1"/>
  <c r="O3219" i="1"/>
  <c r="R3219" i="1"/>
  <c r="O3220" i="1"/>
  <c r="R3220" i="1"/>
  <c r="O3221" i="1"/>
  <c r="R3221" i="1"/>
  <c r="O3222" i="1"/>
  <c r="R3222" i="1"/>
  <c r="O3223" i="1"/>
  <c r="R3223" i="1"/>
  <c r="O3224" i="1"/>
  <c r="R3224" i="1"/>
  <c r="O3225" i="1"/>
  <c r="R3225" i="1"/>
  <c r="O3226" i="1"/>
  <c r="R3226" i="1"/>
  <c r="O3227" i="1"/>
  <c r="R3227" i="1"/>
  <c r="O3228" i="1"/>
  <c r="R3228" i="1"/>
  <c r="O3229" i="1"/>
  <c r="R3229" i="1"/>
  <c r="O3230" i="1"/>
  <c r="R3230" i="1"/>
  <c r="O3231" i="1"/>
  <c r="R3231" i="1"/>
  <c r="O3232" i="1"/>
  <c r="R3232" i="1"/>
  <c r="O3233" i="1"/>
  <c r="R3233" i="1"/>
  <c r="O3234" i="1"/>
  <c r="R3234" i="1"/>
  <c r="O3235" i="1"/>
  <c r="R3235" i="1"/>
  <c r="O3236" i="1"/>
  <c r="R3236" i="1"/>
  <c r="O3237" i="1"/>
  <c r="R3237" i="1"/>
  <c r="O3238" i="1"/>
  <c r="R3238" i="1"/>
  <c r="O3239" i="1"/>
  <c r="R3239" i="1"/>
  <c r="O3240" i="1"/>
  <c r="R3240" i="1"/>
  <c r="O3241" i="1"/>
  <c r="R3241" i="1"/>
  <c r="O3242" i="1"/>
  <c r="R3242" i="1"/>
  <c r="O3243" i="1"/>
  <c r="R3243" i="1"/>
  <c r="O3244" i="1"/>
  <c r="R3244" i="1"/>
  <c r="O3245" i="1"/>
  <c r="R3245" i="1"/>
  <c r="O3246" i="1"/>
  <c r="R3246" i="1"/>
  <c r="O3247" i="1"/>
  <c r="R3247" i="1"/>
  <c r="O3248" i="1"/>
  <c r="R3248" i="1"/>
  <c r="O3249" i="1"/>
  <c r="R3249" i="1"/>
  <c r="O3250" i="1"/>
  <c r="R3250" i="1"/>
  <c r="O3251" i="1"/>
  <c r="R3251" i="1"/>
  <c r="O3252" i="1"/>
  <c r="R3252" i="1"/>
  <c r="O3253" i="1"/>
  <c r="R3253" i="1"/>
  <c r="O3254" i="1"/>
  <c r="R3254" i="1"/>
  <c r="O3255" i="1"/>
  <c r="R3255" i="1"/>
  <c r="O3256" i="1"/>
  <c r="R3256" i="1"/>
  <c r="O3257" i="1"/>
  <c r="R3257" i="1"/>
  <c r="O3258" i="1"/>
  <c r="R3258" i="1"/>
  <c r="O3259" i="1"/>
  <c r="R3259" i="1"/>
  <c r="O3260" i="1"/>
  <c r="R3260" i="1"/>
  <c r="O3261" i="1"/>
  <c r="R3261" i="1"/>
  <c r="O3262" i="1"/>
  <c r="R3262" i="1"/>
  <c r="O3263" i="1"/>
  <c r="R3263" i="1"/>
  <c r="O3264" i="1"/>
  <c r="R3264" i="1"/>
  <c r="O3265" i="1"/>
  <c r="R3265" i="1"/>
  <c r="O3266" i="1"/>
  <c r="R3266" i="1"/>
  <c r="O3267" i="1"/>
  <c r="R3267" i="1"/>
  <c r="O3268" i="1"/>
  <c r="R3268" i="1"/>
  <c r="O3269" i="1"/>
  <c r="R3269" i="1"/>
  <c r="O3270" i="1"/>
  <c r="R3270" i="1"/>
  <c r="O3271" i="1"/>
  <c r="R3271" i="1"/>
  <c r="O3272" i="1"/>
  <c r="R3272" i="1"/>
  <c r="O3273" i="1"/>
  <c r="R3273" i="1"/>
  <c r="O3274" i="1"/>
  <c r="R3274" i="1"/>
  <c r="O3275" i="1"/>
  <c r="R3275" i="1"/>
  <c r="O3276" i="1"/>
  <c r="R3276" i="1"/>
  <c r="O3277" i="1"/>
  <c r="R3277" i="1"/>
  <c r="O3278" i="1"/>
  <c r="R3278" i="1"/>
  <c r="O3279" i="1"/>
  <c r="R3279" i="1"/>
  <c r="O3280" i="1"/>
  <c r="R3280" i="1"/>
  <c r="O3281" i="1"/>
  <c r="R3281" i="1"/>
  <c r="O3282" i="1"/>
  <c r="R3282" i="1"/>
  <c r="O3283" i="1"/>
  <c r="R3283" i="1"/>
  <c r="O3284" i="1"/>
  <c r="R3284" i="1"/>
  <c r="O3285" i="1"/>
  <c r="R3285" i="1"/>
  <c r="O3286" i="1"/>
  <c r="R3286" i="1"/>
  <c r="O3287" i="1"/>
  <c r="R3287" i="1"/>
  <c r="O3288" i="1"/>
  <c r="R3288" i="1"/>
  <c r="O3289" i="1"/>
  <c r="R3289" i="1"/>
  <c r="O3290" i="1"/>
  <c r="R3290" i="1"/>
  <c r="O3291" i="1"/>
  <c r="R3291" i="1"/>
  <c r="O3292" i="1"/>
  <c r="R3292" i="1"/>
  <c r="O3293" i="1"/>
  <c r="R3293" i="1"/>
  <c r="O3294" i="1"/>
  <c r="R3294" i="1"/>
  <c r="O3295" i="1"/>
  <c r="R3295" i="1"/>
  <c r="O3296" i="1"/>
  <c r="R3296" i="1"/>
  <c r="O3297" i="1"/>
  <c r="R3297" i="1"/>
  <c r="O3298" i="1"/>
  <c r="R3298" i="1"/>
  <c r="O3299" i="1"/>
  <c r="R3299" i="1"/>
  <c r="O3300" i="1"/>
  <c r="R3300" i="1"/>
  <c r="O3301" i="1"/>
  <c r="R3301" i="1"/>
  <c r="O3302" i="1"/>
  <c r="R3302" i="1"/>
  <c r="O3303" i="1"/>
  <c r="R3303" i="1"/>
  <c r="O3304" i="1"/>
  <c r="R3304" i="1"/>
  <c r="O3305" i="1"/>
  <c r="R3305" i="1"/>
  <c r="O3306" i="1"/>
  <c r="R3306" i="1"/>
  <c r="O3307" i="1"/>
  <c r="R3307" i="1"/>
  <c r="O3308" i="1"/>
  <c r="R3308" i="1"/>
  <c r="O3309" i="1"/>
  <c r="R3309" i="1"/>
  <c r="O3310" i="1"/>
  <c r="R3310" i="1"/>
  <c r="O3311" i="1"/>
  <c r="R3311" i="1"/>
  <c r="O3312" i="1"/>
  <c r="R3312" i="1"/>
  <c r="O3313" i="1"/>
  <c r="R3313" i="1"/>
  <c r="O3314" i="1"/>
  <c r="R3314" i="1"/>
  <c r="O3315" i="1"/>
  <c r="R3315" i="1"/>
  <c r="O3316" i="1"/>
  <c r="R3316" i="1"/>
  <c r="O3317" i="1"/>
  <c r="R3317" i="1"/>
  <c r="O3318" i="1"/>
  <c r="R3318" i="1"/>
  <c r="O3319" i="1"/>
  <c r="R3319" i="1"/>
  <c r="O3320" i="1"/>
  <c r="R3320" i="1"/>
  <c r="O3321" i="1"/>
  <c r="R3321" i="1"/>
  <c r="O3322" i="1"/>
  <c r="R3322" i="1"/>
  <c r="O3323" i="1"/>
  <c r="R3323" i="1"/>
  <c r="O3324" i="1"/>
  <c r="R3324" i="1"/>
  <c r="O3325" i="1"/>
  <c r="R3325" i="1"/>
  <c r="O3326" i="1"/>
  <c r="R3326" i="1"/>
  <c r="O3327" i="1"/>
  <c r="R3327" i="1"/>
  <c r="O3328" i="1"/>
  <c r="R3328" i="1"/>
  <c r="O3329" i="1"/>
  <c r="R3329" i="1"/>
  <c r="O3330" i="1"/>
  <c r="R3330" i="1"/>
  <c r="O3331" i="1"/>
  <c r="R3331" i="1"/>
  <c r="O3332" i="1"/>
  <c r="R3332" i="1"/>
  <c r="O3333" i="1"/>
  <c r="R3333" i="1"/>
  <c r="O3334" i="1"/>
  <c r="R3334" i="1"/>
  <c r="O3335" i="1"/>
  <c r="R3335" i="1"/>
  <c r="O3336" i="1"/>
  <c r="R3336" i="1"/>
  <c r="O3337" i="1"/>
  <c r="R3337" i="1"/>
  <c r="O3338" i="1"/>
  <c r="R3338" i="1"/>
  <c r="O3339" i="1"/>
  <c r="R3339" i="1"/>
  <c r="O3340" i="1"/>
  <c r="R3340" i="1"/>
  <c r="O3341" i="1"/>
  <c r="R3341" i="1"/>
  <c r="O3342" i="1"/>
  <c r="R3342" i="1"/>
  <c r="O3343" i="1"/>
  <c r="R3343" i="1"/>
  <c r="O3344" i="1"/>
  <c r="R3344" i="1"/>
  <c r="O3345" i="1"/>
  <c r="R3345" i="1"/>
  <c r="O3346" i="1"/>
  <c r="R3346" i="1"/>
  <c r="O3347" i="1"/>
  <c r="R3347" i="1"/>
  <c r="O3348" i="1"/>
  <c r="R3348" i="1"/>
  <c r="O3349" i="1"/>
  <c r="R3349" i="1"/>
  <c r="O3350" i="1"/>
  <c r="R3350" i="1"/>
  <c r="O3351" i="1"/>
  <c r="R3351" i="1"/>
  <c r="O3352" i="1"/>
  <c r="R3352" i="1"/>
  <c r="O3353" i="1"/>
  <c r="R3353" i="1"/>
  <c r="O3354" i="1"/>
  <c r="R3354" i="1"/>
  <c r="O3355" i="1"/>
  <c r="R3355" i="1"/>
  <c r="O3356" i="1"/>
  <c r="R3356" i="1"/>
  <c r="O3357" i="1"/>
  <c r="R3357" i="1"/>
  <c r="O3358" i="1"/>
  <c r="R3358" i="1"/>
  <c r="O3359" i="1"/>
  <c r="R3359" i="1"/>
  <c r="O3360" i="1"/>
  <c r="R3360" i="1"/>
  <c r="O3361" i="1"/>
  <c r="R3361" i="1"/>
  <c r="O3362" i="1"/>
  <c r="R3362" i="1"/>
  <c r="O3363" i="1"/>
  <c r="R3363" i="1"/>
  <c r="O3364" i="1"/>
  <c r="R3364" i="1"/>
  <c r="O3365" i="1"/>
  <c r="R3365" i="1"/>
  <c r="O3366" i="1"/>
  <c r="R3366" i="1"/>
  <c r="O3367" i="1"/>
  <c r="R3367" i="1"/>
  <c r="O3368" i="1"/>
  <c r="R3368" i="1"/>
  <c r="O3369" i="1"/>
  <c r="R3369" i="1"/>
  <c r="O3370" i="1"/>
  <c r="R3370" i="1"/>
  <c r="O3371" i="1"/>
  <c r="R3371" i="1"/>
  <c r="O3372" i="1"/>
  <c r="R3372" i="1"/>
  <c r="O3373" i="1"/>
  <c r="R3373" i="1"/>
  <c r="O3374" i="1"/>
  <c r="R3374" i="1"/>
  <c r="O3375" i="1"/>
  <c r="R3375" i="1"/>
  <c r="O3376" i="1"/>
  <c r="R3376" i="1"/>
  <c r="O3377" i="1"/>
  <c r="R3377" i="1"/>
  <c r="O3378" i="1"/>
  <c r="R3378" i="1"/>
  <c r="O3379" i="1"/>
  <c r="R3379" i="1"/>
  <c r="O3380" i="1"/>
  <c r="R3380" i="1"/>
  <c r="O3381" i="1"/>
  <c r="R3381" i="1"/>
  <c r="O3382" i="1"/>
  <c r="R3382" i="1"/>
  <c r="O3383" i="1"/>
  <c r="R3383" i="1"/>
  <c r="O3384" i="1"/>
  <c r="R3384" i="1"/>
  <c r="O3385" i="1"/>
  <c r="R3385" i="1"/>
  <c r="O3386" i="1"/>
  <c r="R3386" i="1"/>
  <c r="O3387" i="1"/>
  <c r="R3387" i="1"/>
  <c r="O3388" i="1"/>
  <c r="R3388" i="1"/>
  <c r="O3389" i="1"/>
  <c r="R3389" i="1"/>
  <c r="O3390" i="1"/>
  <c r="R3390" i="1"/>
  <c r="O3391" i="1"/>
  <c r="R3391" i="1"/>
  <c r="O3392" i="1"/>
  <c r="R3392" i="1"/>
  <c r="O3393" i="1"/>
  <c r="R3393" i="1"/>
  <c r="O3394" i="1"/>
  <c r="R3394" i="1"/>
  <c r="O3395" i="1"/>
  <c r="R3395" i="1"/>
  <c r="O3396" i="1"/>
  <c r="R3396" i="1"/>
  <c r="O3397" i="1"/>
  <c r="R3397" i="1"/>
  <c r="O3398" i="1"/>
  <c r="R3398" i="1"/>
  <c r="O3399" i="1"/>
  <c r="R3399" i="1"/>
  <c r="O3400" i="1"/>
  <c r="R3400" i="1"/>
  <c r="O3401" i="1"/>
  <c r="R3401" i="1"/>
  <c r="O3402" i="1"/>
  <c r="R3402" i="1"/>
  <c r="O3403" i="1"/>
  <c r="R3403" i="1"/>
  <c r="O3404" i="1"/>
  <c r="R3404" i="1"/>
  <c r="O3405" i="1"/>
  <c r="R3405" i="1"/>
  <c r="O3406" i="1"/>
  <c r="R3406" i="1"/>
  <c r="O3407" i="1"/>
  <c r="R3407" i="1"/>
  <c r="O3408" i="1"/>
  <c r="R3408" i="1"/>
  <c r="O3409" i="1"/>
  <c r="R3409" i="1"/>
  <c r="O3410" i="1"/>
  <c r="R3410" i="1"/>
  <c r="O3411" i="1"/>
  <c r="R3411" i="1"/>
  <c r="O3412" i="1"/>
  <c r="R3412" i="1"/>
  <c r="O3413" i="1"/>
  <c r="R3413" i="1"/>
  <c r="O3414" i="1"/>
  <c r="R3414" i="1"/>
  <c r="O3415" i="1"/>
  <c r="R3415" i="1"/>
  <c r="O3416" i="1"/>
  <c r="R3416" i="1"/>
  <c r="O3417" i="1"/>
  <c r="R3417" i="1"/>
  <c r="O3418" i="1"/>
  <c r="R3418" i="1"/>
  <c r="O3419" i="1"/>
  <c r="R3419" i="1"/>
  <c r="O3420" i="1"/>
  <c r="R3420" i="1"/>
  <c r="O3421" i="1"/>
  <c r="R3421" i="1"/>
  <c r="O3422" i="1"/>
  <c r="R3422" i="1"/>
  <c r="O3423" i="1"/>
  <c r="R3423" i="1"/>
  <c r="O3424" i="1"/>
  <c r="R3424" i="1"/>
  <c r="O3425" i="1"/>
  <c r="R3425" i="1"/>
  <c r="O3426" i="1"/>
  <c r="R3426" i="1"/>
  <c r="O3427" i="1"/>
  <c r="R3427" i="1"/>
  <c r="O3428" i="1"/>
  <c r="R3428" i="1"/>
  <c r="O3429" i="1"/>
  <c r="R3429" i="1"/>
  <c r="O3430" i="1"/>
  <c r="R3430" i="1"/>
  <c r="O3431" i="1"/>
  <c r="R3431" i="1"/>
  <c r="O3432" i="1"/>
  <c r="R3432" i="1"/>
  <c r="O3433" i="1"/>
  <c r="R3433" i="1"/>
  <c r="O3434" i="1"/>
  <c r="R3434" i="1"/>
  <c r="O3435" i="1"/>
  <c r="R3435" i="1"/>
  <c r="O3436" i="1"/>
  <c r="R3436" i="1"/>
  <c r="O3437" i="1"/>
  <c r="R3437" i="1"/>
  <c r="O3438" i="1"/>
  <c r="R3438" i="1"/>
  <c r="O3439" i="1"/>
  <c r="R3439" i="1"/>
  <c r="O3440" i="1"/>
  <c r="R3440" i="1"/>
  <c r="O3441" i="1"/>
  <c r="R3441" i="1"/>
  <c r="O3442" i="1"/>
  <c r="R3442" i="1"/>
  <c r="O3443" i="1"/>
  <c r="R3443" i="1"/>
  <c r="O3444" i="1"/>
  <c r="R3444" i="1"/>
  <c r="O3445" i="1"/>
  <c r="R3445" i="1"/>
  <c r="O3446" i="1"/>
  <c r="R3446" i="1"/>
  <c r="O3447" i="1"/>
  <c r="R3447" i="1"/>
  <c r="O3448" i="1"/>
  <c r="R3448" i="1"/>
  <c r="O3449" i="1"/>
  <c r="R3449" i="1"/>
  <c r="O3450" i="1"/>
  <c r="R3450" i="1"/>
  <c r="O3451" i="1"/>
  <c r="R3451" i="1"/>
  <c r="O3452" i="1"/>
  <c r="R3452" i="1"/>
  <c r="O3453" i="1"/>
  <c r="R3453" i="1"/>
  <c r="O3454" i="1"/>
  <c r="R3454" i="1"/>
  <c r="O3455" i="1"/>
  <c r="R3455" i="1"/>
  <c r="O3456" i="1"/>
  <c r="R3456" i="1"/>
  <c r="O3457" i="1"/>
  <c r="R3457" i="1"/>
  <c r="O3458" i="1"/>
  <c r="R3458" i="1"/>
  <c r="O3459" i="1"/>
  <c r="R3459" i="1"/>
  <c r="O3460" i="1"/>
  <c r="R3460" i="1"/>
  <c r="O3461" i="1"/>
  <c r="R3461" i="1"/>
  <c r="O3462" i="1"/>
  <c r="R3462" i="1"/>
  <c r="O3463" i="1"/>
  <c r="R3463" i="1"/>
  <c r="O3464" i="1"/>
  <c r="R3464" i="1"/>
  <c r="O3465" i="1"/>
  <c r="R3465" i="1"/>
  <c r="O3466" i="1"/>
  <c r="R3466" i="1"/>
  <c r="O3467" i="1"/>
  <c r="R3467" i="1"/>
  <c r="O3468" i="1"/>
  <c r="R3468" i="1"/>
  <c r="O3469" i="1"/>
  <c r="R3469" i="1"/>
  <c r="O3470" i="1"/>
  <c r="R3470" i="1"/>
  <c r="O3471" i="1"/>
  <c r="R3471" i="1"/>
  <c r="O3472" i="1"/>
  <c r="R3472" i="1"/>
  <c r="O3473" i="1"/>
  <c r="R3473" i="1"/>
  <c r="O3474" i="1"/>
  <c r="R3474" i="1"/>
  <c r="O3475" i="1"/>
  <c r="R3475" i="1"/>
  <c r="O3476" i="1"/>
  <c r="R3476" i="1"/>
  <c r="O3477" i="1"/>
  <c r="R3477" i="1"/>
  <c r="O3478" i="1"/>
  <c r="R3478" i="1"/>
  <c r="O3479" i="1"/>
  <c r="R3479" i="1"/>
  <c r="O3480" i="1"/>
  <c r="R3480" i="1"/>
  <c r="O3481" i="1"/>
  <c r="R3481" i="1"/>
  <c r="O3482" i="1"/>
  <c r="R3482" i="1"/>
  <c r="O3483" i="1"/>
  <c r="R3483" i="1"/>
  <c r="O3484" i="1"/>
  <c r="R3484" i="1"/>
  <c r="O3485" i="1"/>
  <c r="R3485" i="1"/>
  <c r="O3486" i="1"/>
  <c r="R3486" i="1"/>
  <c r="O3487" i="1"/>
  <c r="R3487" i="1"/>
  <c r="O3488" i="1"/>
  <c r="R3488" i="1"/>
  <c r="O3489" i="1"/>
  <c r="R3489" i="1"/>
  <c r="O3490" i="1"/>
  <c r="R3490" i="1"/>
  <c r="O3491" i="1"/>
  <c r="R3491" i="1"/>
  <c r="O3492" i="1"/>
  <c r="R3492" i="1"/>
  <c r="O3493" i="1"/>
  <c r="R3493" i="1"/>
  <c r="O3494" i="1"/>
  <c r="R3494" i="1"/>
  <c r="O3495" i="1"/>
  <c r="R3495" i="1"/>
  <c r="O3496" i="1"/>
  <c r="R3496" i="1"/>
  <c r="O3497" i="1"/>
  <c r="R3497" i="1"/>
  <c r="O3498" i="1"/>
  <c r="R3498" i="1"/>
  <c r="O3499" i="1"/>
  <c r="R3499" i="1"/>
  <c r="O3500" i="1"/>
  <c r="R3500" i="1"/>
  <c r="O3501" i="1"/>
  <c r="R3501" i="1"/>
  <c r="O3502" i="1"/>
  <c r="R3502" i="1"/>
  <c r="O3503" i="1"/>
  <c r="R3503" i="1"/>
  <c r="O3504" i="1"/>
  <c r="R3504" i="1"/>
  <c r="O3505" i="1"/>
  <c r="R3505" i="1"/>
  <c r="O3506" i="1"/>
  <c r="R3506" i="1"/>
  <c r="O3507" i="1"/>
  <c r="R3507" i="1"/>
  <c r="O3508" i="1"/>
  <c r="R3508" i="1"/>
  <c r="O3509" i="1"/>
  <c r="R3509" i="1"/>
  <c r="O3510" i="1"/>
  <c r="R3510" i="1"/>
  <c r="O3511" i="1"/>
  <c r="R3511" i="1"/>
  <c r="O3512" i="1"/>
  <c r="R3512" i="1"/>
  <c r="O3513" i="1"/>
  <c r="R3513" i="1"/>
  <c r="O3514" i="1"/>
  <c r="R3514" i="1"/>
  <c r="O3515" i="1"/>
  <c r="R3515" i="1"/>
  <c r="O3516" i="1"/>
  <c r="R3516" i="1"/>
  <c r="O3517" i="1"/>
  <c r="R3517" i="1"/>
  <c r="O3518" i="1"/>
  <c r="R3518" i="1"/>
  <c r="O3519" i="1"/>
  <c r="R3519" i="1"/>
  <c r="O3520" i="1"/>
  <c r="R3520" i="1"/>
  <c r="O3521" i="1"/>
  <c r="R3521" i="1"/>
  <c r="O3522" i="1"/>
  <c r="R3522" i="1"/>
  <c r="O3523" i="1"/>
  <c r="R3523" i="1"/>
  <c r="O3524" i="1"/>
  <c r="R3524" i="1"/>
  <c r="O3525" i="1"/>
  <c r="R3525" i="1"/>
  <c r="O3526" i="1"/>
  <c r="R3526" i="1"/>
  <c r="O3527" i="1"/>
  <c r="R3527" i="1"/>
  <c r="O3528" i="1"/>
  <c r="R3528" i="1"/>
  <c r="O3529" i="1"/>
  <c r="R3529" i="1"/>
  <c r="O3530" i="1"/>
  <c r="R3530" i="1"/>
  <c r="O3531" i="1"/>
  <c r="R3531" i="1"/>
  <c r="O3532" i="1"/>
  <c r="R3532" i="1"/>
  <c r="O3533" i="1"/>
  <c r="R3533" i="1"/>
  <c r="O3534" i="1"/>
  <c r="R3534" i="1"/>
  <c r="O3535" i="1"/>
  <c r="R3535" i="1"/>
  <c r="O3536" i="1"/>
  <c r="R3536" i="1"/>
  <c r="O3537" i="1"/>
  <c r="R3537" i="1"/>
  <c r="O3538" i="1"/>
  <c r="R3538" i="1"/>
  <c r="O3539" i="1"/>
  <c r="R3539" i="1"/>
  <c r="O3540" i="1"/>
  <c r="R3540" i="1"/>
  <c r="O3541" i="1"/>
  <c r="R3541" i="1"/>
  <c r="O3542" i="1"/>
  <c r="R3542" i="1"/>
  <c r="O3543" i="1"/>
  <c r="R3543" i="1"/>
  <c r="O3544" i="1"/>
  <c r="R3544" i="1"/>
  <c r="O3545" i="1"/>
  <c r="R3545" i="1"/>
  <c r="O3546" i="1"/>
  <c r="R3546" i="1"/>
  <c r="O3547" i="1"/>
  <c r="R3547" i="1"/>
  <c r="O3548" i="1"/>
  <c r="R3548" i="1"/>
  <c r="O3549" i="1"/>
  <c r="R3549" i="1"/>
  <c r="O3550" i="1"/>
  <c r="R3550" i="1"/>
  <c r="O3551" i="1"/>
  <c r="R3551" i="1"/>
  <c r="O3552" i="1"/>
  <c r="R3552" i="1"/>
  <c r="O3553" i="1"/>
  <c r="R3553" i="1"/>
  <c r="O3554" i="1"/>
  <c r="R3554" i="1"/>
  <c r="O3555" i="1"/>
  <c r="R3555" i="1"/>
  <c r="O3556" i="1"/>
  <c r="R3556" i="1"/>
  <c r="O3557" i="1"/>
  <c r="R3557" i="1"/>
  <c r="O3558" i="1"/>
  <c r="R3558" i="1"/>
  <c r="O3559" i="1"/>
  <c r="R3559" i="1"/>
  <c r="O3560" i="1"/>
  <c r="R3560" i="1"/>
  <c r="O3561" i="1"/>
  <c r="R3561" i="1"/>
  <c r="O3562" i="1"/>
  <c r="R3562" i="1"/>
  <c r="O3563" i="1"/>
  <c r="R3563" i="1"/>
  <c r="O3564" i="1"/>
  <c r="R3564" i="1"/>
  <c r="O3565" i="1"/>
  <c r="R3565" i="1"/>
  <c r="O3566" i="1"/>
  <c r="R3566" i="1"/>
  <c r="O3567" i="1"/>
  <c r="R3567" i="1"/>
  <c r="O3568" i="1"/>
  <c r="R3568" i="1"/>
  <c r="O3569" i="1"/>
  <c r="R3569" i="1"/>
  <c r="O3570" i="1"/>
  <c r="R3570" i="1"/>
  <c r="O3571" i="1"/>
  <c r="R3571" i="1"/>
  <c r="O3572" i="1"/>
  <c r="R3572" i="1"/>
  <c r="O3573" i="1"/>
  <c r="R3573" i="1"/>
  <c r="O3574" i="1"/>
  <c r="R3574" i="1"/>
  <c r="O3575" i="1"/>
  <c r="R3575" i="1"/>
  <c r="O3576" i="1"/>
  <c r="R3576" i="1"/>
  <c r="O3577" i="1"/>
  <c r="R3577" i="1"/>
  <c r="O3578" i="1"/>
  <c r="R3578" i="1"/>
  <c r="O3579" i="1"/>
  <c r="R3579" i="1"/>
  <c r="O3580" i="1"/>
  <c r="R3580" i="1"/>
  <c r="O3581" i="1"/>
  <c r="R3581" i="1"/>
  <c r="O3582" i="1"/>
  <c r="R3582" i="1"/>
  <c r="O3583" i="1"/>
  <c r="R3583" i="1"/>
  <c r="O3584" i="1"/>
  <c r="R3584" i="1"/>
  <c r="O3585" i="1"/>
  <c r="R3585" i="1"/>
  <c r="O3586" i="1"/>
  <c r="R3586" i="1"/>
  <c r="O3587" i="1"/>
  <c r="R3587" i="1"/>
  <c r="O3588" i="1"/>
  <c r="R3588" i="1"/>
  <c r="O3589" i="1"/>
  <c r="R3589" i="1"/>
  <c r="O3590" i="1"/>
  <c r="R3590" i="1"/>
  <c r="O3591" i="1"/>
  <c r="R3591" i="1"/>
  <c r="O3592" i="1"/>
  <c r="R3592" i="1"/>
  <c r="O3593" i="1"/>
  <c r="R3593" i="1"/>
  <c r="O3594" i="1"/>
  <c r="R3594" i="1"/>
  <c r="O3595" i="1"/>
  <c r="R3595" i="1"/>
  <c r="O3596" i="1"/>
  <c r="R3596" i="1"/>
  <c r="O3597" i="1"/>
  <c r="R3597" i="1"/>
  <c r="O3598" i="1"/>
  <c r="R3598" i="1"/>
  <c r="O3599" i="1"/>
  <c r="R3599" i="1"/>
  <c r="O3600" i="1"/>
  <c r="R3600" i="1"/>
  <c r="O3601" i="1"/>
  <c r="R3601" i="1"/>
  <c r="O3602" i="1"/>
  <c r="R3602" i="1"/>
  <c r="O3603" i="1"/>
  <c r="R3603" i="1"/>
  <c r="O3604" i="1"/>
  <c r="R3604" i="1"/>
  <c r="O3605" i="1"/>
  <c r="R3605" i="1"/>
  <c r="O3606" i="1"/>
  <c r="R3606" i="1"/>
  <c r="O3607" i="1"/>
  <c r="R3607" i="1"/>
  <c r="O3608" i="1"/>
  <c r="R3608" i="1"/>
  <c r="O3609" i="1"/>
  <c r="R3609" i="1"/>
  <c r="O3610" i="1"/>
  <c r="R3610" i="1"/>
  <c r="O3611" i="1"/>
  <c r="R3611" i="1"/>
  <c r="O3612" i="1"/>
  <c r="R3612" i="1"/>
  <c r="O3613" i="1"/>
  <c r="R3613" i="1"/>
  <c r="O3614" i="1"/>
  <c r="R3614" i="1"/>
  <c r="O3615" i="1"/>
  <c r="R3615" i="1"/>
  <c r="O3616" i="1"/>
  <c r="R3616" i="1"/>
  <c r="O3617" i="1"/>
  <c r="R3617" i="1"/>
  <c r="O3618" i="1"/>
  <c r="R3618" i="1"/>
  <c r="O3619" i="1"/>
  <c r="R3619" i="1"/>
  <c r="O3620" i="1"/>
  <c r="R3620" i="1"/>
  <c r="O3621" i="1"/>
  <c r="R3621" i="1"/>
  <c r="O3622" i="1"/>
  <c r="R3622" i="1"/>
  <c r="O3623" i="1"/>
  <c r="R3623" i="1"/>
  <c r="O3624" i="1"/>
  <c r="R3624" i="1"/>
  <c r="O3625" i="1"/>
  <c r="R3625" i="1"/>
  <c r="O3626" i="1"/>
  <c r="R3626" i="1"/>
  <c r="O3627" i="1"/>
  <c r="R3627" i="1"/>
  <c r="O3628" i="1"/>
  <c r="R3628" i="1"/>
  <c r="O3629" i="1"/>
  <c r="R3629" i="1"/>
  <c r="O3630" i="1"/>
  <c r="R3630" i="1"/>
  <c r="O3631" i="1"/>
  <c r="R3631" i="1"/>
  <c r="O3632" i="1"/>
  <c r="R3632" i="1"/>
  <c r="O3633" i="1"/>
  <c r="R3633" i="1"/>
  <c r="O3634" i="1"/>
  <c r="R3634" i="1"/>
  <c r="O3635" i="1"/>
  <c r="R3635" i="1"/>
  <c r="O3636" i="1"/>
  <c r="R3636" i="1"/>
  <c r="O3637" i="1"/>
  <c r="R3637" i="1"/>
  <c r="O3638" i="1"/>
  <c r="R3638" i="1"/>
  <c r="O3639" i="1"/>
  <c r="R3639" i="1"/>
  <c r="O3640" i="1"/>
  <c r="R3640" i="1"/>
  <c r="O3641" i="1"/>
  <c r="R3641" i="1"/>
  <c r="O3642" i="1"/>
  <c r="R3642" i="1"/>
  <c r="O3643" i="1"/>
  <c r="R3643" i="1"/>
  <c r="O3644" i="1"/>
  <c r="R3644" i="1"/>
  <c r="O3645" i="1"/>
  <c r="R3645" i="1"/>
  <c r="O3646" i="1"/>
  <c r="R3646" i="1"/>
  <c r="O3647" i="1"/>
  <c r="R3647" i="1"/>
  <c r="O3648" i="1"/>
  <c r="R3648" i="1"/>
  <c r="O3649" i="1"/>
  <c r="R3649" i="1"/>
  <c r="O3650" i="1"/>
  <c r="R3650" i="1"/>
  <c r="O3651" i="1"/>
  <c r="R3651" i="1"/>
  <c r="O3652" i="1"/>
  <c r="R3652" i="1"/>
  <c r="O3653" i="1"/>
  <c r="R3653" i="1"/>
  <c r="O3654" i="1"/>
  <c r="R3654" i="1"/>
  <c r="O3655" i="1"/>
  <c r="R3655" i="1"/>
  <c r="O3656" i="1"/>
  <c r="R3656" i="1"/>
  <c r="O3657" i="1"/>
  <c r="R3657" i="1"/>
  <c r="O3658" i="1"/>
  <c r="R3658" i="1"/>
  <c r="O3659" i="1"/>
  <c r="R3659" i="1"/>
  <c r="O3660" i="1"/>
  <c r="R3660" i="1"/>
  <c r="O3661" i="1"/>
  <c r="R3661" i="1"/>
  <c r="O3662" i="1"/>
  <c r="R3662" i="1"/>
  <c r="O3663" i="1"/>
  <c r="R3663" i="1"/>
  <c r="O3664" i="1"/>
  <c r="R3664" i="1"/>
  <c r="O3665" i="1"/>
  <c r="R3665" i="1"/>
  <c r="O3666" i="1"/>
  <c r="R3666" i="1"/>
  <c r="O3667" i="1"/>
  <c r="R3667" i="1"/>
  <c r="O3668" i="1"/>
  <c r="R3668" i="1"/>
  <c r="O3669" i="1"/>
  <c r="R3669" i="1"/>
  <c r="O3670" i="1"/>
  <c r="R3670" i="1"/>
  <c r="O3671" i="1"/>
  <c r="R3671" i="1"/>
  <c r="O3672" i="1"/>
  <c r="R3672" i="1"/>
  <c r="O3673" i="1"/>
  <c r="R3673" i="1"/>
  <c r="O3674" i="1"/>
  <c r="R3674" i="1"/>
  <c r="O3675" i="1"/>
  <c r="R3675" i="1"/>
  <c r="O3676" i="1"/>
  <c r="R3676" i="1"/>
  <c r="O3677" i="1"/>
  <c r="R3677" i="1"/>
  <c r="O3678" i="1"/>
  <c r="R3678" i="1"/>
  <c r="O3679" i="1"/>
  <c r="R3679" i="1"/>
  <c r="O3680" i="1"/>
  <c r="R3680" i="1"/>
  <c r="O3681" i="1"/>
  <c r="R3681" i="1"/>
  <c r="O3682" i="1"/>
  <c r="R3682" i="1"/>
  <c r="O3683" i="1"/>
  <c r="R3683" i="1"/>
  <c r="O3684" i="1"/>
  <c r="R3684" i="1"/>
  <c r="O3685" i="1"/>
  <c r="R3685" i="1"/>
  <c r="O3686" i="1"/>
  <c r="R3686" i="1"/>
  <c r="O3687" i="1"/>
  <c r="R3687" i="1"/>
  <c r="O3688" i="1"/>
  <c r="R3688" i="1"/>
  <c r="O3689" i="1"/>
  <c r="R3689" i="1"/>
  <c r="O3690" i="1"/>
  <c r="R3690" i="1"/>
  <c r="O3691" i="1"/>
  <c r="R3691" i="1"/>
  <c r="O3692" i="1"/>
  <c r="R3692" i="1"/>
  <c r="O3693" i="1"/>
  <c r="R3693" i="1"/>
  <c r="O3694" i="1"/>
  <c r="R3694" i="1"/>
  <c r="O3695" i="1"/>
  <c r="R3695" i="1"/>
  <c r="O3696" i="1"/>
  <c r="R3696" i="1"/>
  <c r="O3697" i="1"/>
  <c r="R3697" i="1"/>
  <c r="O3698" i="1"/>
  <c r="R3698" i="1"/>
  <c r="O3699" i="1"/>
  <c r="R3699" i="1"/>
  <c r="O3700" i="1"/>
  <c r="R3700" i="1"/>
  <c r="O3701" i="1"/>
  <c r="R3701" i="1"/>
  <c r="O3702" i="1"/>
  <c r="R3702" i="1"/>
  <c r="O3703" i="1"/>
  <c r="R3703" i="1"/>
  <c r="O3704" i="1"/>
  <c r="R3704" i="1"/>
  <c r="O3705" i="1"/>
  <c r="R3705" i="1"/>
  <c r="O3706" i="1"/>
  <c r="R3706" i="1"/>
  <c r="O3707" i="1"/>
  <c r="R3707" i="1"/>
  <c r="O3708" i="1"/>
  <c r="R3708" i="1"/>
  <c r="O3709" i="1"/>
  <c r="R3709" i="1"/>
  <c r="O3710" i="1"/>
  <c r="R3710" i="1"/>
  <c r="O3711" i="1"/>
  <c r="R3711" i="1"/>
  <c r="O3712" i="1"/>
  <c r="R3712" i="1"/>
  <c r="O3713" i="1"/>
  <c r="R3713" i="1"/>
  <c r="O3714" i="1"/>
  <c r="R3714" i="1"/>
  <c r="O3715" i="1"/>
  <c r="R3715" i="1"/>
  <c r="O3716" i="1"/>
  <c r="R3716" i="1"/>
  <c r="O3717" i="1"/>
  <c r="R3717" i="1"/>
  <c r="O3718" i="1"/>
  <c r="R3718" i="1"/>
  <c r="O3719" i="1"/>
  <c r="R3719" i="1"/>
  <c r="O3720" i="1"/>
  <c r="R3720" i="1"/>
  <c r="O3721" i="1"/>
  <c r="R3721" i="1"/>
  <c r="O3722" i="1"/>
  <c r="R3722" i="1"/>
  <c r="O3723" i="1"/>
  <c r="R3723" i="1"/>
  <c r="O3724" i="1"/>
  <c r="R3724" i="1"/>
  <c r="O3725" i="1"/>
  <c r="R3725" i="1"/>
  <c r="O3726" i="1"/>
  <c r="R3726" i="1"/>
  <c r="O3727" i="1"/>
  <c r="R3727" i="1"/>
  <c r="O3728" i="1"/>
  <c r="R3728" i="1"/>
  <c r="O3729" i="1"/>
  <c r="R3729" i="1"/>
  <c r="O3730" i="1"/>
  <c r="R3730" i="1"/>
  <c r="O3731" i="1"/>
  <c r="R3731" i="1"/>
  <c r="O3732" i="1"/>
  <c r="R3732" i="1"/>
  <c r="O3733" i="1"/>
  <c r="R3733" i="1"/>
  <c r="O3734" i="1"/>
  <c r="R3734" i="1"/>
  <c r="O3735" i="1"/>
  <c r="R3735" i="1"/>
  <c r="O3736" i="1"/>
  <c r="R3736" i="1"/>
  <c r="O3737" i="1"/>
  <c r="R3737" i="1"/>
  <c r="O3738" i="1"/>
  <c r="R3738" i="1"/>
  <c r="O3739" i="1"/>
  <c r="R3739" i="1"/>
  <c r="O3740" i="1"/>
  <c r="R3740" i="1"/>
  <c r="O3741" i="1"/>
  <c r="R3741" i="1"/>
  <c r="O3742" i="1"/>
  <c r="R3742" i="1"/>
  <c r="O3743" i="1"/>
  <c r="R3743" i="1"/>
  <c r="O3744" i="1"/>
  <c r="R3744" i="1"/>
  <c r="O3745" i="1"/>
  <c r="R3745" i="1"/>
  <c r="O3746" i="1"/>
  <c r="R3746" i="1"/>
  <c r="O3747" i="1"/>
  <c r="R3747" i="1"/>
  <c r="O3748" i="1"/>
  <c r="R3748" i="1"/>
  <c r="O3749" i="1"/>
  <c r="R3749" i="1"/>
  <c r="O3750" i="1"/>
  <c r="R3750" i="1"/>
  <c r="O3751" i="1"/>
  <c r="R3751" i="1"/>
  <c r="O3752" i="1"/>
  <c r="R3752" i="1"/>
  <c r="O3753" i="1"/>
  <c r="R3753" i="1"/>
  <c r="O3754" i="1"/>
  <c r="R3754" i="1"/>
  <c r="O3755" i="1"/>
  <c r="R3755" i="1"/>
  <c r="O3756" i="1"/>
  <c r="R3756" i="1"/>
  <c r="O3757" i="1"/>
  <c r="R3757" i="1"/>
  <c r="O3758" i="1"/>
  <c r="R3758" i="1"/>
  <c r="O3759" i="1"/>
  <c r="R3759" i="1"/>
  <c r="O3760" i="1"/>
  <c r="R3760" i="1"/>
  <c r="O3761" i="1"/>
  <c r="R3761" i="1"/>
  <c r="O3762" i="1"/>
  <c r="R3762" i="1"/>
  <c r="O3763" i="1"/>
  <c r="R3763" i="1"/>
  <c r="O3764" i="1"/>
  <c r="R3764" i="1"/>
  <c r="O3765" i="1"/>
  <c r="R3765" i="1"/>
  <c r="O3766" i="1"/>
  <c r="R3766" i="1"/>
  <c r="O3767" i="1"/>
  <c r="R3767" i="1"/>
  <c r="O3768" i="1"/>
  <c r="R3768" i="1"/>
  <c r="O3769" i="1"/>
  <c r="R3769" i="1"/>
  <c r="O3770" i="1"/>
  <c r="R3770" i="1"/>
  <c r="O3771" i="1"/>
  <c r="R3771" i="1"/>
  <c r="O3772" i="1"/>
  <c r="R3772" i="1"/>
  <c r="O3773" i="1"/>
  <c r="R3773" i="1"/>
  <c r="O3774" i="1"/>
  <c r="R3774" i="1"/>
  <c r="O3775" i="1"/>
  <c r="R3775" i="1"/>
  <c r="O3776" i="1"/>
  <c r="R3776" i="1"/>
  <c r="O3777" i="1"/>
  <c r="R3777" i="1"/>
  <c r="O3778" i="1"/>
  <c r="R3778" i="1"/>
  <c r="O3779" i="1"/>
  <c r="R3779" i="1"/>
  <c r="O3780" i="1"/>
  <c r="R3780" i="1"/>
  <c r="O3781" i="1"/>
  <c r="R3781" i="1"/>
  <c r="O3782" i="1"/>
  <c r="R3782" i="1"/>
  <c r="O3783" i="1"/>
  <c r="R3783" i="1"/>
  <c r="O3784" i="1"/>
  <c r="R3784" i="1"/>
  <c r="O3785" i="1"/>
  <c r="R3785" i="1"/>
  <c r="O3786" i="1"/>
  <c r="R3786" i="1"/>
  <c r="O3787" i="1"/>
  <c r="R3787" i="1"/>
  <c r="O3788" i="1"/>
  <c r="R3788" i="1"/>
  <c r="O3789" i="1"/>
  <c r="R3789" i="1"/>
  <c r="O3790" i="1"/>
  <c r="R3790" i="1"/>
  <c r="O3791" i="1"/>
  <c r="R3791" i="1"/>
  <c r="O3792" i="1"/>
  <c r="R3792" i="1"/>
  <c r="O3793" i="1"/>
  <c r="R3793" i="1"/>
  <c r="O3794" i="1"/>
  <c r="R3794" i="1"/>
  <c r="O3795" i="1"/>
  <c r="R3795" i="1"/>
  <c r="O3796" i="1"/>
  <c r="R3796" i="1"/>
  <c r="O3797" i="1"/>
  <c r="R3797" i="1"/>
  <c r="O3798" i="1"/>
  <c r="R3798" i="1"/>
  <c r="O3799" i="1"/>
  <c r="R3799" i="1"/>
  <c r="O3800" i="1"/>
  <c r="R3800" i="1"/>
  <c r="O3801" i="1"/>
  <c r="R3801" i="1"/>
  <c r="O3802" i="1"/>
  <c r="R3802" i="1"/>
  <c r="O3803" i="1"/>
  <c r="R3803" i="1"/>
  <c r="O3804" i="1"/>
  <c r="R3804" i="1"/>
  <c r="O3805" i="1"/>
  <c r="R3805" i="1"/>
  <c r="O3806" i="1"/>
  <c r="R3806" i="1"/>
  <c r="O3807" i="1"/>
  <c r="R3807" i="1"/>
  <c r="O3808" i="1"/>
  <c r="R3808" i="1"/>
  <c r="O3809" i="1"/>
  <c r="R3809" i="1"/>
  <c r="O3810" i="1"/>
  <c r="R3810" i="1"/>
  <c r="O3811" i="1"/>
  <c r="R3811" i="1"/>
  <c r="O3812" i="1"/>
  <c r="R3812" i="1"/>
  <c r="O3813" i="1"/>
  <c r="R3813" i="1"/>
  <c r="O3814" i="1"/>
  <c r="R3814" i="1"/>
  <c r="O3815" i="1"/>
  <c r="R3815" i="1"/>
  <c r="O3816" i="1"/>
  <c r="R3816" i="1"/>
  <c r="O3817" i="1"/>
  <c r="R3817" i="1"/>
  <c r="O3818" i="1"/>
  <c r="R3818" i="1"/>
  <c r="O3819" i="1"/>
  <c r="R3819" i="1"/>
  <c r="O3820" i="1"/>
  <c r="R3820" i="1"/>
  <c r="O3821" i="1"/>
  <c r="R3821" i="1"/>
  <c r="O3822" i="1"/>
  <c r="R3822" i="1"/>
  <c r="O3823" i="1"/>
  <c r="R3823" i="1"/>
  <c r="O3824" i="1"/>
  <c r="R3824" i="1"/>
  <c r="O3825" i="1"/>
  <c r="R3825" i="1"/>
  <c r="O3826" i="1"/>
  <c r="R3826" i="1"/>
  <c r="O3827" i="1"/>
  <c r="R3827" i="1"/>
  <c r="O3828" i="1"/>
  <c r="R3828" i="1"/>
  <c r="O3829" i="1"/>
  <c r="R3829" i="1"/>
  <c r="O3830" i="1"/>
  <c r="R3830" i="1"/>
  <c r="O3831" i="1"/>
  <c r="R3831" i="1"/>
  <c r="O3832" i="1"/>
  <c r="R3832" i="1"/>
  <c r="O3833" i="1"/>
  <c r="R3833" i="1"/>
  <c r="O3834" i="1"/>
  <c r="R3834" i="1"/>
  <c r="O3835" i="1"/>
  <c r="R3835" i="1"/>
  <c r="O3836" i="1"/>
  <c r="R3836" i="1"/>
  <c r="O3837" i="1"/>
  <c r="R3837" i="1"/>
  <c r="O3838" i="1"/>
  <c r="R3838" i="1"/>
  <c r="O3839" i="1"/>
  <c r="R3839" i="1"/>
  <c r="O3840" i="1"/>
  <c r="R3840" i="1"/>
  <c r="O3841" i="1"/>
  <c r="R3841" i="1"/>
  <c r="O3842" i="1"/>
  <c r="R3842" i="1"/>
  <c r="O3843" i="1"/>
  <c r="R3843" i="1"/>
  <c r="O3844" i="1"/>
  <c r="R3844" i="1"/>
  <c r="O3845" i="1"/>
  <c r="R3845" i="1"/>
  <c r="O3846" i="1"/>
  <c r="R3846" i="1"/>
  <c r="O3847" i="1"/>
  <c r="R3847" i="1"/>
  <c r="O3848" i="1"/>
  <c r="R3848" i="1"/>
  <c r="O3849" i="1"/>
  <c r="R3849" i="1"/>
  <c r="O3850" i="1"/>
  <c r="R3850" i="1"/>
  <c r="O3851" i="1"/>
  <c r="R3851" i="1"/>
  <c r="O3852" i="1"/>
  <c r="R3852" i="1"/>
  <c r="O3853" i="1"/>
  <c r="R3853" i="1"/>
  <c r="O3854" i="1"/>
  <c r="R3854" i="1"/>
  <c r="O3855" i="1"/>
  <c r="R3855" i="1"/>
  <c r="O3856" i="1"/>
  <c r="R3856" i="1"/>
  <c r="O3857" i="1"/>
  <c r="R3857" i="1"/>
  <c r="O3858" i="1"/>
  <c r="R3858" i="1"/>
  <c r="O3859" i="1"/>
  <c r="R3859" i="1"/>
  <c r="O3860" i="1"/>
  <c r="R3860" i="1"/>
  <c r="O3861" i="1"/>
  <c r="R3861" i="1"/>
  <c r="O3862" i="1"/>
  <c r="R3862" i="1"/>
  <c r="O3863" i="1"/>
  <c r="R3863" i="1"/>
  <c r="O3864" i="1"/>
  <c r="R3864" i="1"/>
  <c r="O3865" i="1"/>
  <c r="R3865" i="1"/>
  <c r="O3866" i="1"/>
  <c r="R3866" i="1"/>
  <c r="O3867" i="1"/>
  <c r="R3867" i="1"/>
  <c r="O3868" i="1"/>
  <c r="R3868" i="1"/>
  <c r="O3869" i="1"/>
  <c r="R3869" i="1"/>
  <c r="O3870" i="1"/>
  <c r="R3870" i="1"/>
  <c r="O3871" i="1"/>
  <c r="R3871" i="1"/>
  <c r="O3872" i="1"/>
  <c r="R3872" i="1"/>
  <c r="O3873" i="1"/>
  <c r="R3873" i="1"/>
  <c r="O3874" i="1"/>
  <c r="R3874" i="1"/>
  <c r="O3875" i="1"/>
  <c r="R3875" i="1"/>
  <c r="O3876" i="1"/>
  <c r="R3876" i="1"/>
  <c r="O3877" i="1"/>
  <c r="R3877" i="1"/>
  <c r="O3878" i="1"/>
  <c r="R3878" i="1"/>
  <c r="O3879" i="1"/>
  <c r="R3879" i="1"/>
  <c r="O3880" i="1"/>
  <c r="R3880" i="1"/>
  <c r="O3881" i="1"/>
  <c r="R3881" i="1"/>
  <c r="O3882" i="1"/>
  <c r="R3882" i="1"/>
  <c r="O3883" i="1"/>
  <c r="R3883" i="1"/>
  <c r="O3884" i="1"/>
  <c r="R3884" i="1"/>
  <c r="O3885" i="1"/>
  <c r="R3885" i="1"/>
  <c r="O3886" i="1"/>
  <c r="R3886" i="1"/>
  <c r="O3887" i="1"/>
  <c r="R3887" i="1"/>
  <c r="O3888" i="1"/>
  <c r="R3888" i="1"/>
  <c r="O3889" i="1"/>
  <c r="R3889" i="1"/>
  <c r="O3890" i="1"/>
  <c r="R3890" i="1"/>
  <c r="O3891" i="1"/>
  <c r="R3891" i="1"/>
  <c r="O3892" i="1"/>
  <c r="R3892" i="1"/>
  <c r="O3893" i="1"/>
  <c r="R3893" i="1"/>
  <c r="O3894" i="1"/>
  <c r="R3894" i="1"/>
  <c r="O3895" i="1"/>
  <c r="R3895" i="1"/>
  <c r="O3896" i="1"/>
  <c r="R3896" i="1"/>
  <c r="O3897" i="1"/>
  <c r="R3897" i="1"/>
  <c r="O3898" i="1"/>
  <c r="R3898" i="1"/>
  <c r="O3899" i="1"/>
  <c r="R3899" i="1"/>
  <c r="O3900" i="1"/>
  <c r="R3900" i="1"/>
  <c r="O3901" i="1"/>
  <c r="R3901" i="1"/>
  <c r="O3902" i="1"/>
  <c r="R3902" i="1"/>
  <c r="O3903" i="1"/>
  <c r="R3903" i="1"/>
  <c r="O3904" i="1"/>
  <c r="R3904" i="1"/>
  <c r="O3905" i="1"/>
  <c r="R3905" i="1"/>
  <c r="O3906" i="1"/>
  <c r="R3906" i="1"/>
  <c r="O3907" i="1"/>
  <c r="R3907" i="1"/>
  <c r="O3908" i="1"/>
  <c r="R3908" i="1"/>
  <c r="O3909" i="1"/>
  <c r="R3909" i="1"/>
  <c r="O3910" i="1"/>
  <c r="R3910" i="1"/>
  <c r="O3911" i="1"/>
  <c r="R3911" i="1"/>
  <c r="O3912" i="1"/>
  <c r="R3912" i="1"/>
  <c r="O3913" i="1"/>
  <c r="R3913" i="1"/>
  <c r="O3914" i="1"/>
  <c r="R3914" i="1"/>
  <c r="O3915" i="1"/>
  <c r="R3915" i="1"/>
  <c r="O3916" i="1"/>
  <c r="R3916" i="1"/>
  <c r="O3917" i="1"/>
  <c r="R3917" i="1"/>
  <c r="O3918" i="1"/>
  <c r="R3918" i="1"/>
  <c r="O3919" i="1"/>
  <c r="R3919" i="1"/>
  <c r="O3920" i="1"/>
  <c r="R3920" i="1"/>
  <c r="O3921" i="1"/>
  <c r="R3921" i="1"/>
  <c r="O3922" i="1"/>
  <c r="R3922" i="1"/>
  <c r="O3923" i="1"/>
  <c r="R3923" i="1"/>
  <c r="O3924" i="1"/>
  <c r="R3924" i="1"/>
  <c r="O3925" i="1"/>
  <c r="R3925" i="1"/>
  <c r="O3926" i="1"/>
  <c r="R3926" i="1"/>
  <c r="O3927" i="1"/>
  <c r="R3927" i="1"/>
  <c r="O3928" i="1"/>
  <c r="R3928" i="1"/>
  <c r="O3929" i="1"/>
  <c r="R3929" i="1"/>
  <c r="O3930" i="1"/>
  <c r="R3930" i="1"/>
  <c r="O3931" i="1"/>
  <c r="R3931" i="1"/>
  <c r="O3932" i="1"/>
  <c r="R3932" i="1"/>
  <c r="O3933" i="1"/>
  <c r="R3933" i="1"/>
  <c r="O3934" i="1"/>
  <c r="R3934" i="1"/>
  <c r="O3935" i="1"/>
  <c r="R3935" i="1"/>
  <c r="O3936" i="1"/>
  <c r="R3936" i="1"/>
  <c r="O3937" i="1"/>
  <c r="R3937" i="1"/>
  <c r="O3938" i="1"/>
  <c r="R3938" i="1"/>
  <c r="O3939" i="1"/>
  <c r="R3939" i="1"/>
  <c r="O3940" i="1"/>
  <c r="R3940" i="1"/>
  <c r="O3941" i="1"/>
  <c r="R3941" i="1"/>
  <c r="O3942" i="1"/>
  <c r="R3942" i="1"/>
  <c r="O3943" i="1"/>
  <c r="R3943" i="1"/>
  <c r="O3944" i="1"/>
  <c r="R3944" i="1"/>
  <c r="O3945" i="1"/>
  <c r="R3945" i="1"/>
  <c r="O3946" i="1"/>
  <c r="R3946" i="1"/>
  <c r="O3947" i="1"/>
  <c r="R3947" i="1"/>
  <c r="O3948" i="1"/>
  <c r="R3948" i="1"/>
  <c r="O3949" i="1"/>
  <c r="R3949" i="1"/>
  <c r="O3950" i="1"/>
  <c r="R3950" i="1"/>
  <c r="O3951" i="1"/>
  <c r="R3951" i="1"/>
  <c r="O3952" i="1"/>
  <c r="R3952" i="1"/>
  <c r="O3953" i="1"/>
  <c r="R3953" i="1"/>
  <c r="O3954" i="1"/>
  <c r="R3954" i="1"/>
  <c r="O3955" i="1"/>
  <c r="R3955" i="1"/>
  <c r="O3956" i="1"/>
  <c r="R3956" i="1"/>
  <c r="O3957" i="1"/>
  <c r="R3957" i="1"/>
  <c r="O3958" i="1"/>
  <c r="R3958" i="1"/>
  <c r="O3959" i="1"/>
  <c r="R3959" i="1"/>
  <c r="O3960" i="1"/>
  <c r="R3960" i="1"/>
  <c r="O3961" i="1"/>
  <c r="R3961" i="1"/>
  <c r="O3962" i="1"/>
  <c r="R3962" i="1"/>
  <c r="O3963" i="1"/>
  <c r="R3963" i="1"/>
  <c r="O3964" i="1"/>
  <c r="R3964" i="1"/>
  <c r="O3965" i="1"/>
  <c r="R3965" i="1"/>
  <c r="O3966" i="1"/>
  <c r="R3966" i="1"/>
  <c r="O3967" i="1"/>
  <c r="R3967" i="1"/>
  <c r="O3968" i="1"/>
  <c r="R3968" i="1"/>
  <c r="O3969" i="1"/>
  <c r="R3969" i="1"/>
  <c r="O3970" i="1"/>
  <c r="R3970" i="1"/>
  <c r="O3971" i="1"/>
  <c r="R3971" i="1"/>
  <c r="O3972" i="1"/>
  <c r="R3972" i="1"/>
  <c r="O3973" i="1"/>
  <c r="R3973" i="1"/>
  <c r="O3974" i="1"/>
  <c r="R3974" i="1"/>
  <c r="O3975" i="1"/>
  <c r="R3975" i="1"/>
  <c r="O3976" i="1"/>
  <c r="R3976" i="1"/>
  <c r="O3977" i="1"/>
  <c r="R3977" i="1"/>
  <c r="O3978" i="1"/>
  <c r="R3978" i="1"/>
  <c r="O3979" i="1"/>
  <c r="R3979" i="1"/>
  <c r="O3980" i="1"/>
  <c r="R3980" i="1"/>
  <c r="O3981" i="1"/>
  <c r="R3981" i="1"/>
  <c r="O3982" i="1"/>
  <c r="R3982" i="1"/>
  <c r="O3983" i="1"/>
  <c r="R3983" i="1"/>
  <c r="O3984" i="1"/>
  <c r="R3984" i="1"/>
  <c r="O3985" i="1"/>
  <c r="R3985" i="1"/>
  <c r="O3986" i="1"/>
  <c r="R3986" i="1"/>
  <c r="O3987" i="1"/>
  <c r="R3987" i="1"/>
  <c r="O3988" i="1"/>
  <c r="R3988" i="1"/>
  <c r="O3989" i="1"/>
  <c r="R3989" i="1"/>
  <c r="O3990" i="1"/>
  <c r="R3990" i="1"/>
  <c r="O3991" i="1"/>
  <c r="R3991" i="1"/>
  <c r="O3992" i="1"/>
  <c r="R3992" i="1"/>
  <c r="O3993" i="1"/>
  <c r="R3993" i="1"/>
  <c r="O3994" i="1"/>
  <c r="R3994" i="1"/>
  <c r="O3995" i="1"/>
  <c r="R3995" i="1"/>
  <c r="O3996" i="1"/>
  <c r="R3996" i="1"/>
  <c r="O3997" i="1"/>
  <c r="R3997" i="1"/>
  <c r="O3998" i="1"/>
  <c r="R3998" i="1"/>
  <c r="O3999" i="1"/>
  <c r="R3999" i="1"/>
  <c r="O4000" i="1"/>
  <c r="R4000" i="1"/>
  <c r="O4001" i="1"/>
  <c r="R4001" i="1"/>
  <c r="O4002" i="1"/>
  <c r="R4002" i="1"/>
  <c r="O4003" i="1"/>
  <c r="R4003" i="1"/>
  <c r="O4004" i="1"/>
  <c r="R4004" i="1"/>
  <c r="O4005" i="1"/>
  <c r="R4005" i="1"/>
  <c r="O4006" i="1"/>
  <c r="R4006" i="1"/>
  <c r="O4007" i="1"/>
  <c r="R4007" i="1"/>
  <c r="O4008" i="1"/>
  <c r="R4008" i="1"/>
  <c r="O4009" i="1"/>
  <c r="R4009" i="1"/>
  <c r="O4010" i="1"/>
  <c r="R4010" i="1"/>
  <c r="O4011" i="1"/>
  <c r="R4011" i="1"/>
  <c r="O4012" i="1"/>
  <c r="R4012" i="1"/>
  <c r="O4013" i="1"/>
  <c r="R4013" i="1"/>
  <c r="O4014" i="1"/>
  <c r="R4014" i="1"/>
  <c r="O4015" i="1"/>
  <c r="R4015" i="1"/>
  <c r="O4016" i="1"/>
  <c r="R4016" i="1"/>
  <c r="O4017" i="1"/>
  <c r="R4017" i="1"/>
  <c r="O4018" i="1"/>
  <c r="R4018" i="1"/>
  <c r="O4019" i="1"/>
  <c r="R4019" i="1"/>
  <c r="O4020" i="1"/>
  <c r="R4020" i="1"/>
  <c r="O4021" i="1"/>
  <c r="R4021" i="1"/>
  <c r="O4022" i="1"/>
  <c r="R4022" i="1"/>
  <c r="O4023" i="1"/>
  <c r="R4023" i="1"/>
  <c r="O4024" i="1"/>
  <c r="R4024" i="1"/>
  <c r="O4025" i="1"/>
  <c r="R4025" i="1"/>
  <c r="O4026" i="1"/>
  <c r="R4026" i="1"/>
  <c r="O4027" i="1"/>
  <c r="R4027" i="1"/>
  <c r="O4028" i="1"/>
  <c r="R4028" i="1"/>
  <c r="O4029" i="1"/>
  <c r="R4029" i="1"/>
  <c r="O4030" i="1"/>
  <c r="R4030" i="1"/>
  <c r="O4031" i="1"/>
  <c r="R4031" i="1"/>
  <c r="O4032" i="1"/>
  <c r="R4032" i="1"/>
  <c r="O4033" i="1"/>
  <c r="R4033" i="1"/>
  <c r="O4034" i="1"/>
  <c r="R4034" i="1"/>
  <c r="O4035" i="1"/>
  <c r="R4035" i="1"/>
  <c r="O4036" i="1"/>
  <c r="R4036" i="1"/>
  <c r="O4037" i="1"/>
  <c r="R4037" i="1"/>
  <c r="O4038" i="1"/>
  <c r="R4038" i="1"/>
  <c r="O4039" i="1"/>
  <c r="R4039" i="1"/>
  <c r="O4040" i="1"/>
  <c r="R4040" i="1"/>
  <c r="O4041" i="1"/>
  <c r="R4041" i="1"/>
  <c r="O4042" i="1"/>
  <c r="R4042" i="1"/>
  <c r="O4043" i="1"/>
  <c r="R4043" i="1"/>
  <c r="O4044" i="1"/>
  <c r="R4044" i="1"/>
  <c r="O4045" i="1"/>
  <c r="R4045" i="1"/>
  <c r="O4046" i="1"/>
  <c r="R4046" i="1"/>
  <c r="O4047" i="1"/>
  <c r="R4047" i="1"/>
  <c r="O4048" i="1"/>
  <c r="R4048" i="1"/>
  <c r="O4049" i="1"/>
  <c r="R4049" i="1"/>
  <c r="O4050" i="1"/>
  <c r="R4050" i="1"/>
  <c r="O4051" i="1"/>
  <c r="R4051" i="1"/>
  <c r="O4052" i="1"/>
  <c r="R4052" i="1"/>
  <c r="O4053" i="1"/>
  <c r="R4053" i="1"/>
  <c r="O4054" i="1"/>
  <c r="R4054" i="1"/>
  <c r="O4055" i="1"/>
  <c r="R4055" i="1"/>
  <c r="O4056" i="1"/>
  <c r="R4056" i="1"/>
  <c r="O4057" i="1"/>
  <c r="R4057" i="1"/>
  <c r="O4058" i="1"/>
  <c r="R4058" i="1"/>
  <c r="O4059" i="1"/>
  <c r="R4059" i="1"/>
  <c r="O4060" i="1"/>
  <c r="R4060" i="1"/>
  <c r="O4061" i="1"/>
  <c r="R4061" i="1"/>
  <c r="O4062" i="1"/>
  <c r="R4062" i="1"/>
  <c r="O4063" i="1"/>
  <c r="R4063" i="1"/>
  <c r="O4064" i="1"/>
  <c r="R4064" i="1"/>
  <c r="O4065" i="1"/>
  <c r="R4065" i="1"/>
  <c r="O4066" i="1"/>
  <c r="R4066" i="1"/>
  <c r="O4067" i="1"/>
  <c r="R4067" i="1"/>
  <c r="O4068" i="1"/>
  <c r="R4068" i="1"/>
  <c r="O4069" i="1"/>
  <c r="R4069" i="1"/>
  <c r="O4070" i="1"/>
  <c r="R4070" i="1"/>
  <c r="O4071" i="1"/>
  <c r="R4071" i="1"/>
  <c r="O4072" i="1"/>
  <c r="R4072" i="1"/>
  <c r="O4073" i="1"/>
  <c r="R4073" i="1"/>
  <c r="O4074" i="1"/>
  <c r="R4074" i="1"/>
  <c r="O4075" i="1"/>
  <c r="R4075" i="1"/>
  <c r="O4076" i="1"/>
  <c r="R4076" i="1"/>
  <c r="O4077" i="1"/>
  <c r="R4077" i="1"/>
  <c r="O4078" i="1"/>
  <c r="R4078" i="1"/>
  <c r="O4079" i="1"/>
  <c r="R4079" i="1"/>
  <c r="O4080" i="1"/>
  <c r="R4080" i="1"/>
  <c r="O4081" i="1"/>
  <c r="R4081" i="1"/>
  <c r="O4082" i="1"/>
  <c r="R4082" i="1"/>
  <c r="O4083" i="1"/>
  <c r="R4083" i="1"/>
  <c r="O4084" i="1"/>
  <c r="R4084" i="1"/>
  <c r="O4085" i="1"/>
  <c r="R4085" i="1"/>
  <c r="O4086" i="1"/>
  <c r="R4086" i="1"/>
  <c r="O4087" i="1"/>
  <c r="R4087" i="1"/>
  <c r="O4088" i="1"/>
  <c r="R4088" i="1"/>
  <c r="O4089" i="1"/>
  <c r="R4089" i="1"/>
  <c r="O4090" i="1"/>
  <c r="R4090" i="1"/>
  <c r="O4091" i="1"/>
  <c r="R4091" i="1"/>
  <c r="O4092" i="1"/>
  <c r="R4092" i="1"/>
  <c r="O4093" i="1"/>
  <c r="R4093" i="1"/>
  <c r="O4094" i="1"/>
  <c r="R4094" i="1"/>
  <c r="O4095" i="1"/>
  <c r="R4095" i="1"/>
  <c r="O4096" i="1"/>
  <c r="R4096" i="1"/>
  <c r="O4097" i="1"/>
  <c r="R4097" i="1"/>
  <c r="O4098" i="1"/>
  <c r="R4098" i="1"/>
  <c r="O4099" i="1"/>
  <c r="R4099" i="1"/>
  <c r="O4100" i="1"/>
  <c r="R4100" i="1"/>
  <c r="O4101" i="1"/>
  <c r="R4101" i="1"/>
  <c r="O4102" i="1"/>
  <c r="R4102" i="1"/>
  <c r="O4103" i="1"/>
  <c r="R4103" i="1"/>
  <c r="O4104" i="1"/>
  <c r="R4104" i="1"/>
  <c r="O4105" i="1"/>
  <c r="R4105" i="1"/>
  <c r="O4106" i="1"/>
  <c r="R4106" i="1"/>
  <c r="O4107" i="1"/>
  <c r="R4107" i="1"/>
  <c r="O4108" i="1"/>
  <c r="R4108" i="1"/>
  <c r="O4109" i="1"/>
  <c r="R4109" i="1"/>
  <c r="O4110" i="1"/>
  <c r="R4110" i="1"/>
  <c r="O4111" i="1"/>
  <c r="R4111" i="1"/>
  <c r="O4112" i="1"/>
  <c r="R4112" i="1"/>
  <c r="O4113" i="1"/>
  <c r="R4113" i="1"/>
  <c r="O4114" i="1"/>
  <c r="R4114" i="1"/>
  <c r="O4115" i="1"/>
  <c r="R4115" i="1"/>
  <c r="O4116" i="1"/>
  <c r="R4116" i="1"/>
  <c r="O4117" i="1"/>
  <c r="R4117" i="1"/>
  <c r="O4118" i="1"/>
  <c r="R4118" i="1"/>
  <c r="O4119" i="1"/>
  <c r="R4119" i="1"/>
  <c r="O4120" i="1"/>
  <c r="R4120" i="1"/>
  <c r="O4121" i="1"/>
  <c r="R4121" i="1"/>
  <c r="O4122" i="1"/>
  <c r="R4122" i="1"/>
  <c r="O4123" i="1"/>
  <c r="R4123" i="1"/>
  <c r="O4124" i="1"/>
  <c r="R4124" i="1"/>
  <c r="O4125" i="1"/>
  <c r="R4125" i="1"/>
  <c r="O4126" i="1"/>
  <c r="R4126" i="1"/>
  <c r="O4127" i="1"/>
  <c r="R4127" i="1"/>
  <c r="O4128" i="1"/>
  <c r="R4128" i="1"/>
  <c r="O4129" i="1"/>
  <c r="R4129" i="1"/>
  <c r="O4130" i="1"/>
  <c r="R4130" i="1"/>
  <c r="O4131" i="1"/>
  <c r="R4131" i="1"/>
  <c r="O4132" i="1"/>
  <c r="R4132" i="1"/>
  <c r="O4133" i="1"/>
  <c r="R4133" i="1"/>
  <c r="O4134" i="1"/>
  <c r="R4134" i="1"/>
  <c r="O4135" i="1"/>
  <c r="R4135" i="1"/>
  <c r="O4136" i="1"/>
  <c r="R4136" i="1"/>
  <c r="O4137" i="1"/>
  <c r="R4137" i="1"/>
  <c r="O4138" i="1"/>
  <c r="R4138" i="1"/>
  <c r="O4139" i="1"/>
  <c r="R4139" i="1"/>
  <c r="O4140" i="1"/>
  <c r="R4140" i="1"/>
  <c r="O4141" i="1"/>
  <c r="R4141" i="1"/>
  <c r="O4142" i="1"/>
  <c r="R4142" i="1"/>
  <c r="O4143" i="1"/>
  <c r="R4143" i="1"/>
  <c r="O4144" i="1"/>
  <c r="R4144" i="1"/>
  <c r="O4145" i="1"/>
  <c r="R4145" i="1"/>
  <c r="O4146" i="1"/>
  <c r="R4146" i="1"/>
  <c r="O4147" i="1"/>
  <c r="R4147" i="1"/>
  <c r="O4148" i="1"/>
  <c r="R4148" i="1"/>
  <c r="O4149" i="1"/>
  <c r="R4149" i="1"/>
  <c r="O4150" i="1"/>
  <c r="R4150" i="1"/>
  <c r="O4151" i="1"/>
  <c r="R4151" i="1"/>
  <c r="O4152" i="1"/>
  <c r="R4152" i="1"/>
  <c r="O4153" i="1"/>
  <c r="R4153" i="1"/>
  <c r="O4154" i="1"/>
  <c r="R4154" i="1"/>
  <c r="O4155" i="1"/>
  <c r="R4155" i="1"/>
  <c r="O4156" i="1"/>
  <c r="R4156" i="1"/>
  <c r="O4157" i="1"/>
  <c r="R4157" i="1"/>
  <c r="O4158" i="1"/>
  <c r="R4158" i="1"/>
  <c r="O4159" i="1"/>
  <c r="R4159" i="1"/>
  <c r="O4160" i="1"/>
  <c r="R4160" i="1"/>
  <c r="O4161" i="1"/>
  <c r="R4161" i="1"/>
  <c r="O4162" i="1"/>
  <c r="R4162" i="1"/>
  <c r="O4163" i="1"/>
  <c r="R4163" i="1"/>
  <c r="O4164" i="1"/>
  <c r="R4164" i="1"/>
  <c r="O4165" i="1"/>
  <c r="R4165" i="1"/>
  <c r="O4166" i="1"/>
  <c r="R4166" i="1"/>
  <c r="O4167" i="1"/>
  <c r="R4167" i="1"/>
  <c r="O4168" i="1"/>
  <c r="R4168" i="1"/>
  <c r="O4169" i="1"/>
  <c r="R4169" i="1"/>
  <c r="O4170" i="1"/>
  <c r="R4170" i="1"/>
  <c r="O4171" i="1"/>
  <c r="R4171" i="1"/>
  <c r="O4172" i="1"/>
  <c r="R4172" i="1"/>
  <c r="O4173" i="1"/>
  <c r="R4173" i="1"/>
  <c r="O4174" i="1"/>
  <c r="R4174" i="1"/>
  <c r="O4175" i="1"/>
  <c r="R4175" i="1"/>
  <c r="O4176" i="1"/>
  <c r="R4176" i="1"/>
  <c r="O4177" i="1"/>
  <c r="R4177" i="1"/>
  <c r="O4178" i="1"/>
  <c r="R4178" i="1"/>
  <c r="O4179" i="1"/>
  <c r="R4179" i="1"/>
  <c r="O4180" i="1"/>
  <c r="R4180" i="1"/>
  <c r="O4181" i="1"/>
  <c r="R4181" i="1"/>
  <c r="O4182" i="1"/>
  <c r="R4182" i="1"/>
  <c r="O4183" i="1"/>
  <c r="R4183" i="1"/>
  <c r="O4184" i="1"/>
  <c r="R4184" i="1"/>
  <c r="O4185" i="1"/>
  <c r="R4185" i="1"/>
  <c r="O4186" i="1"/>
  <c r="R4186" i="1"/>
  <c r="O4187" i="1"/>
  <c r="R4187" i="1"/>
  <c r="O4188" i="1"/>
  <c r="R4188" i="1"/>
  <c r="O4189" i="1"/>
  <c r="R4189" i="1"/>
  <c r="O4190" i="1"/>
  <c r="R4190" i="1"/>
  <c r="O4191" i="1"/>
  <c r="R4191" i="1"/>
  <c r="O4192" i="1"/>
  <c r="R4192" i="1"/>
  <c r="O4193" i="1"/>
  <c r="R4193" i="1"/>
  <c r="O4194" i="1"/>
  <c r="R4194" i="1"/>
  <c r="O4195" i="1"/>
  <c r="R4195" i="1"/>
  <c r="O4196" i="1"/>
  <c r="R4196" i="1"/>
  <c r="O4197" i="1"/>
  <c r="R4197" i="1"/>
  <c r="O4198" i="1"/>
  <c r="R4198" i="1"/>
  <c r="O4199" i="1"/>
  <c r="R4199" i="1"/>
  <c r="O4200" i="1"/>
  <c r="R4200" i="1"/>
  <c r="O4201" i="1"/>
  <c r="R4201" i="1"/>
  <c r="O4202" i="1"/>
  <c r="R4202" i="1"/>
  <c r="O4203" i="1"/>
  <c r="R4203" i="1"/>
  <c r="O4204" i="1"/>
  <c r="R4204" i="1"/>
  <c r="O4205" i="1"/>
  <c r="R4205" i="1"/>
  <c r="O4206" i="1"/>
  <c r="R4206" i="1"/>
  <c r="O4207" i="1"/>
  <c r="R4207" i="1"/>
  <c r="O4208" i="1"/>
  <c r="R4208" i="1"/>
  <c r="O4209" i="1"/>
  <c r="R4209" i="1"/>
  <c r="O4210" i="1"/>
  <c r="R4210" i="1"/>
  <c r="O4211" i="1"/>
  <c r="R4211" i="1"/>
  <c r="O4212" i="1"/>
  <c r="R4212" i="1"/>
  <c r="O4213" i="1"/>
  <c r="R4213" i="1"/>
  <c r="O4214" i="1"/>
  <c r="R4214" i="1"/>
  <c r="O4215" i="1"/>
  <c r="R4215" i="1"/>
  <c r="O4216" i="1"/>
  <c r="R4216" i="1"/>
  <c r="O4217" i="1"/>
  <c r="R4217" i="1"/>
  <c r="O4218" i="1"/>
  <c r="R4218" i="1"/>
  <c r="O4219" i="1"/>
  <c r="R4219" i="1"/>
  <c r="O4220" i="1"/>
  <c r="R4220" i="1"/>
  <c r="O4221" i="1"/>
  <c r="R4221" i="1"/>
  <c r="O4222" i="1"/>
  <c r="R4222" i="1"/>
  <c r="O4223" i="1"/>
  <c r="R4223" i="1"/>
  <c r="O4224" i="1"/>
  <c r="R4224" i="1"/>
  <c r="O4225" i="1"/>
  <c r="R4225" i="1"/>
  <c r="O4226" i="1"/>
  <c r="R4226" i="1"/>
  <c r="O4227" i="1"/>
  <c r="R4227" i="1"/>
  <c r="O4228" i="1"/>
  <c r="R4228" i="1"/>
  <c r="O4229" i="1"/>
  <c r="R4229" i="1"/>
  <c r="O4230" i="1"/>
  <c r="R4230" i="1"/>
  <c r="O4231" i="1"/>
  <c r="R4231" i="1"/>
  <c r="O4232" i="1"/>
  <c r="R4232" i="1"/>
  <c r="O4233" i="1"/>
  <c r="R4233" i="1"/>
  <c r="O4234" i="1"/>
  <c r="R4234" i="1"/>
  <c r="O4235" i="1"/>
  <c r="R4235" i="1"/>
  <c r="O4236" i="1"/>
  <c r="R4236" i="1"/>
  <c r="O4237" i="1"/>
  <c r="R4237" i="1"/>
  <c r="O4238" i="1"/>
  <c r="R4238" i="1"/>
  <c r="O4239" i="1"/>
  <c r="R4239" i="1"/>
  <c r="O4240" i="1"/>
  <c r="R4240" i="1"/>
  <c r="O4241" i="1"/>
  <c r="R4241" i="1"/>
  <c r="O4242" i="1"/>
  <c r="R4242" i="1"/>
  <c r="O4243" i="1"/>
  <c r="R4243" i="1"/>
  <c r="O4244" i="1"/>
  <c r="R4244" i="1"/>
  <c r="O4245" i="1"/>
  <c r="R4245" i="1"/>
  <c r="O4246" i="1"/>
  <c r="R4246" i="1"/>
  <c r="O4247" i="1"/>
  <c r="R4247" i="1"/>
  <c r="O4248" i="1"/>
  <c r="R4248" i="1"/>
  <c r="O4249" i="1"/>
  <c r="R4249" i="1"/>
  <c r="O4250" i="1"/>
  <c r="R4250" i="1"/>
  <c r="O4251" i="1"/>
  <c r="R4251" i="1"/>
  <c r="O4252" i="1"/>
  <c r="R4252" i="1"/>
  <c r="O4253" i="1"/>
  <c r="R4253" i="1"/>
  <c r="O4254" i="1"/>
  <c r="R4254" i="1"/>
  <c r="O4255" i="1"/>
  <c r="R4255" i="1"/>
  <c r="O4256" i="1"/>
  <c r="R4256" i="1"/>
  <c r="O4257" i="1"/>
  <c r="R4257" i="1"/>
  <c r="O4258" i="1"/>
  <c r="R4258" i="1"/>
  <c r="O4259" i="1"/>
  <c r="R4259" i="1"/>
  <c r="O4260" i="1"/>
  <c r="R4260" i="1"/>
  <c r="O4261" i="1"/>
  <c r="R4261" i="1"/>
  <c r="O4262" i="1"/>
  <c r="R4262" i="1"/>
  <c r="O4263" i="1"/>
  <c r="R4263" i="1"/>
  <c r="O4264" i="1"/>
  <c r="R4264" i="1"/>
  <c r="O4265" i="1"/>
  <c r="R4265" i="1"/>
  <c r="O4266" i="1"/>
  <c r="R4266" i="1"/>
  <c r="O4267" i="1"/>
  <c r="R4267" i="1"/>
  <c r="O4268" i="1"/>
  <c r="R4268" i="1"/>
  <c r="O4269" i="1"/>
  <c r="R4269" i="1"/>
  <c r="O4270" i="1"/>
  <c r="R4270" i="1"/>
  <c r="O4271" i="1"/>
  <c r="R4271" i="1"/>
  <c r="O4272" i="1"/>
  <c r="R4272" i="1"/>
  <c r="O4273" i="1"/>
  <c r="R4273" i="1"/>
  <c r="O4274" i="1"/>
  <c r="R4274" i="1"/>
  <c r="O4275" i="1"/>
  <c r="R4275" i="1"/>
  <c r="O4276" i="1"/>
  <c r="R4276" i="1"/>
  <c r="O4277" i="1"/>
  <c r="R4277" i="1"/>
  <c r="O4278" i="1"/>
  <c r="R4278" i="1"/>
  <c r="O4279" i="1"/>
  <c r="R4279" i="1"/>
  <c r="O4280" i="1"/>
  <c r="R4280" i="1"/>
  <c r="O4281" i="1"/>
  <c r="R4281" i="1"/>
  <c r="O4282" i="1"/>
  <c r="R4282" i="1"/>
  <c r="O4283" i="1"/>
  <c r="R4283" i="1"/>
  <c r="O4284" i="1"/>
  <c r="R4284" i="1"/>
  <c r="O4285" i="1"/>
  <c r="R4285" i="1"/>
  <c r="O4286" i="1"/>
  <c r="R4286" i="1"/>
  <c r="O4287" i="1"/>
  <c r="R4287" i="1"/>
  <c r="O4288" i="1"/>
  <c r="R4288" i="1"/>
  <c r="O4289" i="1"/>
  <c r="R4289" i="1"/>
  <c r="O4290" i="1"/>
  <c r="R4290" i="1"/>
  <c r="O4291" i="1"/>
  <c r="R4291" i="1"/>
  <c r="O4292" i="1"/>
  <c r="R4292" i="1"/>
  <c r="O4293" i="1"/>
  <c r="R4293" i="1"/>
  <c r="O4294" i="1"/>
  <c r="R4294" i="1"/>
  <c r="O4295" i="1"/>
  <c r="R4295" i="1"/>
  <c r="O4296" i="1"/>
  <c r="R4296" i="1"/>
  <c r="O4297" i="1"/>
  <c r="R4297" i="1"/>
  <c r="O4298" i="1"/>
  <c r="R4298" i="1"/>
  <c r="O4299" i="1"/>
  <c r="R4299" i="1"/>
  <c r="O4300" i="1"/>
  <c r="R4300" i="1"/>
  <c r="O4301" i="1"/>
  <c r="R4301" i="1"/>
  <c r="O4302" i="1"/>
  <c r="R4302" i="1"/>
  <c r="O4303" i="1"/>
  <c r="R4303" i="1"/>
  <c r="O4304" i="1"/>
  <c r="R4304" i="1"/>
  <c r="O4305" i="1"/>
  <c r="R4305" i="1"/>
  <c r="O4306" i="1"/>
  <c r="R4306" i="1"/>
  <c r="O4307" i="1"/>
  <c r="R4307" i="1"/>
  <c r="O4308" i="1"/>
  <c r="R4308" i="1"/>
  <c r="O4309" i="1"/>
  <c r="R4309" i="1"/>
  <c r="O4310" i="1"/>
  <c r="R4310" i="1"/>
  <c r="O4311" i="1"/>
  <c r="R4311" i="1"/>
  <c r="O4312" i="1"/>
  <c r="R4312" i="1"/>
  <c r="O4313" i="1"/>
  <c r="R4313" i="1"/>
  <c r="O4314" i="1"/>
  <c r="R4314" i="1"/>
  <c r="O4315" i="1"/>
  <c r="R4315" i="1"/>
  <c r="O4316" i="1"/>
  <c r="R4316" i="1"/>
  <c r="O4317" i="1"/>
  <c r="R4317" i="1"/>
  <c r="O4318" i="1"/>
  <c r="R4318" i="1"/>
  <c r="O4319" i="1"/>
  <c r="R4319" i="1"/>
  <c r="O4320" i="1"/>
  <c r="R4320" i="1"/>
  <c r="O4321" i="1"/>
  <c r="R4321" i="1"/>
  <c r="O4322" i="1"/>
  <c r="R4322" i="1"/>
  <c r="O4323" i="1"/>
  <c r="R4323" i="1"/>
  <c r="O4324" i="1"/>
  <c r="R4324" i="1"/>
  <c r="O4325" i="1"/>
  <c r="R4325" i="1"/>
  <c r="O4326" i="1"/>
  <c r="R4326" i="1"/>
  <c r="O4327" i="1"/>
  <c r="R4327" i="1"/>
  <c r="O4328" i="1"/>
  <c r="R4328" i="1"/>
  <c r="O4329" i="1"/>
  <c r="R4329" i="1"/>
  <c r="O4330" i="1"/>
  <c r="R4330" i="1"/>
  <c r="O4331" i="1"/>
  <c r="R4331" i="1"/>
  <c r="O4332" i="1"/>
  <c r="R4332" i="1"/>
  <c r="O4333" i="1"/>
  <c r="R4333" i="1"/>
  <c r="O4334" i="1"/>
  <c r="R4334" i="1"/>
  <c r="O4335" i="1"/>
  <c r="R4335" i="1"/>
  <c r="O4336" i="1"/>
  <c r="R4336" i="1"/>
  <c r="O4337" i="1"/>
  <c r="R4337" i="1"/>
  <c r="O4338" i="1"/>
  <c r="R4338" i="1"/>
  <c r="O4339" i="1"/>
  <c r="R4339" i="1"/>
  <c r="O4340" i="1"/>
  <c r="R4340" i="1"/>
  <c r="O4341" i="1"/>
  <c r="R4341" i="1"/>
  <c r="O4342" i="1"/>
  <c r="R4342" i="1"/>
  <c r="O4343" i="1"/>
  <c r="R4343" i="1"/>
  <c r="O4344" i="1"/>
  <c r="R4344" i="1"/>
  <c r="O4345" i="1"/>
  <c r="R4345" i="1"/>
  <c r="O4346" i="1"/>
  <c r="R4346" i="1"/>
  <c r="O4347" i="1"/>
  <c r="R4347" i="1"/>
  <c r="O4348" i="1"/>
  <c r="R4348" i="1"/>
  <c r="O4349" i="1"/>
  <c r="R4349" i="1"/>
  <c r="O4350" i="1"/>
  <c r="R4350" i="1"/>
  <c r="O4351" i="1"/>
  <c r="R4351" i="1"/>
  <c r="O4352" i="1"/>
  <c r="R4352" i="1"/>
  <c r="O4353" i="1"/>
  <c r="R4353" i="1"/>
  <c r="O4354" i="1"/>
  <c r="R4354" i="1"/>
  <c r="O4355" i="1"/>
  <c r="R4355" i="1"/>
  <c r="O4356" i="1"/>
  <c r="R4356" i="1"/>
  <c r="O4357" i="1"/>
  <c r="R4357" i="1"/>
  <c r="O4358" i="1"/>
  <c r="R4358" i="1"/>
  <c r="O4359" i="1"/>
  <c r="R4359" i="1"/>
  <c r="O4360" i="1"/>
  <c r="R4360" i="1"/>
  <c r="O4361" i="1"/>
  <c r="R4361" i="1"/>
  <c r="O4362" i="1"/>
  <c r="R4362" i="1"/>
  <c r="O4363" i="1"/>
  <c r="R4363" i="1"/>
  <c r="O4364" i="1"/>
  <c r="R4364" i="1"/>
  <c r="O4365" i="1"/>
  <c r="R4365" i="1"/>
  <c r="O4366" i="1"/>
  <c r="R4366" i="1"/>
  <c r="O4367" i="1"/>
  <c r="R4367" i="1"/>
  <c r="O4368" i="1"/>
  <c r="R4368" i="1"/>
  <c r="O4369" i="1"/>
  <c r="R4369" i="1"/>
  <c r="O4370" i="1"/>
  <c r="R4370" i="1"/>
  <c r="O4371" i="1"/>
  <c r="R4371" i="1"/>
  <c r="O4372" i="1"/>
  <c r="R4372" i="1"/>
  <c r="O4373" i="1"/>
  <c r="R4373" i="1"/>
  <c r="O4374" i="1"/>
  <c r="R4374" i="1"/>
  <c r="O4375" i="1"/>
  <c r="R4375" i="1"/>
  <c r="O4376" i="1"/>
  <c r="R4376" i="1"/>
  <c r="O4377" i="1"/>
  <c r="R4377" i="1"/>
  <c r="O4378" i="1"/>
  <c r="R4378" i="1"/>
  <c r="O4379" i="1"/>
  <c r="R4379" i="1"/>
  <c r="O4380" i="1"/>
  <c r="R4380" i="1"/>
  <c r="O4381" i="1"/>
  <c r="R4381" i="1"/>
  <c r="O4382" i="1"/>
  <c r="R4382" i="1"/>
  <c r="O4383" i="1"/>
  <c r="R4383" i="1"/>
  <c r="O4384" i="1"/>
  <c r="R4384" i="1"/>
  <c r="O4385" i="1"/>
  <c r="R4385" i="1"/>
  <c r="O4386" i="1"/>
  <c r="R4386" i="1"/>
  <c r="O4387" i="1"/>
  <c r="R4387" i="1"/>
  <c r="O4388" i="1"/>
  <c r="R4388" i="1"/>
  <c r="O4389" i="1"/>
  <c r="R4389" i="1"/>
  <c r="O4390" i="1"/>
  <c r="R4390" i="1"/>
  <c r="O4391" i="1"/>
  <c r="R4391" i="1"/>
  <c r="O4392" i="1"/>
  <c r="R4392" i="1"/>
  <c r="O4393" i="1"/>
  <c r="R4393" i="1"/>
  <c r="O4394" i="1"/>
  <c r="R4394" i="1"/>
  <c r="O4395" i="1"/>
  <c r="R4395" i="1"/>
  <c r="O4396" i="1"/>
  <c r="R4396" i="1"/>
  <c r="O4397" i="1"/>
  <c r="R4397" i="1"/>
  <c r="O4398" i="1"/>
  <c r="R4398" i="1"/>
  <c r="O4399" i="1"/>
  <c r="R4399" i="1"/>
  <c r="O4400" i="1"/>
  <c r="R4400" i="1"/>
  <c r="O4401" i="1"/>
  <c r="R4401" i="1"/>
  <c r="O4402" i="1"/>
  <c r="R4402" i="1"/>
  <c r="O4403" i="1"/>
  <c r="R4403" i="1"/>
  <c r="O4404" i="1"/>
  <c r="R4404" i="1"/>
  <c r="O4405" i="1"/>
  <c r="R4405" i="1"/>
  <c r="O4406" i="1"/>
  <c r="R4406" i="1"/>
  <c r="O4407" i="1"/>
  <c r="R4407" i="1"/>
  <c r="O4408" i="1"/>
  <c r="R4408" i="1"/>
  <c r="O4409" i="1"/>
  <c r="R4409" i="1"/>
  <c r="O4410" i="1"/>
  <c r="R4410" i="1"/>
  <c r="O4411" i="1"/>
  <c r="R4411" i="1"/>
  <c r="O4412" i="1"/>
  <c r="R4412" i="1"/>
  <c r="O4413" i="1"/>
  <c r="R4413" i="1"/>
  <c r="O4414" i="1"/>
  <c r="R4414" i="1"/>
  <c r="O4415" i="1"/>
  <c r="R4415" i="1"/>
  <c r="O4416" i="1"/>
  <c r="R4416" i="1"/>
  <c r="O4417" i="1"/>
  <c r="R4417" i="1"/>
  <c r="O4418" i="1"/>
  <c r="R4418" i="1"/>
  <c r="O4419" i="1"/>
  <c r="R4419" i="1"/>
  <c r="O4420" i="1"/>
  <c r="R4420" i="1"/>
  <c r="O4421" i="1"/>
  <c r="R4421" i="1"/>
  <c r="O4422" i="1"/>
  <c r="R4422" i="1"/>
  <c r="O4423" i="1"/>
  <c r="R4423" i="1"/>
  <c r="O4424" i="1"/>
  <c r="R4424" i="1"/>
  <c r="O4425" i="1"/>
  <c r="R4425" i="1"/>
  <c r="O4426" i="1"/>
  <c r="R4426" i="1"/>
  <c r="O4427" i="1"/>
  <c r="R4427" i="1"/>
  <c r="O4428" i="1"/>
  <c r="R4428" i="1"/>
  <c r="O4429" i="1"/>
  <c r="R4429" i="1"/>
  <c r="O4430" i="1"/>
  <c r="R4430" i="1"/>
  <c r="O4431" i="1"/>
  <c r="R4431" i="1"/>
  <c r="O4432" i="1"/>
  <c r="R4432" i="1"/>
  <c r="O4433" i="1"/>
  <c r="R4433" i="1"/>
  <c r="O4434" i="1"/>
  <c r="R4434" i="1"/>
  <c r="O4435" i="1"/>
  <c r="R4435" i="1"/>
  <c r="O4436" i="1"/>
  <c r="R4436" i="1"/>
  <c r="O4437" i="1"/>
  <c r="R4437" i="1"/>
  <c r="O4438" i="1"/>
  <c r="R4438" i="1"/>
  <c r="O4439" i="1"/>
  <c r="R4439" i="1"/>
  <c r="O4440" i="1"/>
  <c r="R4440" i="1"/>
  <c r="O4441" i="1"/>
  <c r="R4441" i="1"/>
  <c r="O4442" i="1"/>
  <c r="R4442" i="1"/>
  <c r="O4443" i="1"/>
  <c r="R4443" i="1"/>
  <c r="O4444" i="1"/>
  <c r="R4444" i="1"/>
  <c r="O4445" i="1"/>
  <c r="R4445" i="1"/>
  <c r="O4446" i="1"/>
  <c r="R4446" i="1"/>
  <c r="O4447" i="1"/>
  <c r="R4447" i="1"/>
  <c r="O4448" i="1"/>
  <c r="R4448" i="1"/>
  <c r="O4449" i="1"/>
  <c r="R4449" i="1"/>
  <c r="O4450" i="1"/>
  <c r="R4450" i="1"/>
  <c r="O4451" i="1"/>
  <c r="R4451" i="1"/>
  <c r="O4452" i="1"/>
  <c r="R4452" i="1"/>
  <c r="O4453" i="1"/>
  <c r="R4453" i="1"/>
  <c r="O4454" i="1"/>
  <c r="R4454" i="1"/>
  <c r="O4455" i="1"/>
  <c r="R4455" i="1"/>
  <c r="O4456" i="1"/>
  <c r="R4456" i="1"/>
  <c r="O4457" i="1"/>
  <c r="R4457" i="1"/>
  <c r="O4458" i="1"/>
  <c r="R4458" i="1"/>
  <c r="O4459" i="1"/>
  <c r="R4459" i="1"/>
  <c r="O4460" i="1"/>
  <c r="R4460" i="1"/>
  <c r="O4461" i="1"/>
  <c r="R4461" i="1"/>
  <c r="O4462" i="1"/>
  <c r="R4462" i="1"/>
  <c r="O4463" i="1"/>
  <c r="R4463" i="1"/>
  <c r="O4464" i="1"/>
  <c r="R4464" i="1"/>
  <c r="O4465" i="1"/>
  <c r="R4465" i="1"/>
  <c r="O4466" i="1"/>
  <c r="R4466" i="1"/>
  <c r="O4467" i="1"/>
  <c r="R4467" i="1"/>
  <c r="O4468" i="1"/>
  <c r="R4468" i="1"/>
  <c r="O4469" i="1"/>
  <c r="R4469" i="1"/>
  <c r="O4470" i="1"/>
  <c r="R4470" i="1"/>
  <c r="O4471" i="1"/>
  <c r="R4471" i="1"/>
  <c r="O4472" i="1"/>
  <c r="R4472" i="1"/>
  <c r="O4473" i="1"/>
  <c r="R4473" i="1"/>
  <c r="O4474" i="1"/>
  <c r="R4474" i="1"/>
  <c r="O4475" i="1"/>
  <c r="R4475" i="1"/>
  <c r="O4476" i="1"/>
  <c r="R4476" i="1"/>
  <c r="O4477" i="1"/>
  <c r="R4477" i="1"/>
  <c r="O4478" i="1"/>
  <c r="R4478" i="1"/>
  <c r="O4479" i="1"/>
  <c r="R4479" i="1"/>
  <c r="O4480" i="1"/>
  <c r="R4480" i="1"/>
  <c r="O4481" i="1"/>
  <c r="R4481" i="1"/>
  <c r="O4482" i="1"/>
  <c r="R4482" i="1"/>
  <c r="O4483" i="1"/>
  <c r="R4483" i="1"/>
  <c r="O4484" i="1"/>
  <c r="R4484" i="1"/>
  <c r="O4485" i="1"/>
  <c r="R4485" i="1"/>
  <c r="O4486" i="1"/>
  <c r="R4486" i="1"/>
  <c r="O4487" i="1"/>
  <c r="R4487" i="1"/>
  <c r="O4488" i="1"/>
  <c r="R4488" i="1"/>
  <c r="O4489" i="1"/>
  <c r="R4489" i="1"/>
  <c r="O4490" i="1"/>
  <c r="R4490" i="1"/>
  <c r="O4491" i="1"/>
  <c r="R4491" i="1"/>
  <c r="O4492" i="1"/>
  <c r="R4492" i="1"/>
  <c r="O4493" i="1"/>
  <c r="R4493" i="1"/>
  <c r="O4494" i="1"/>
  <c r="R4494" i="1"/>
  <c r="O4495" i="1"/>
  <c r="R4495" i="1"/>
  <c r="O4496" i="1"/>
  <c r="R4496" i="1"/>
  <c r="O4497" i="1"/>
  <c r="R4497" i="1"/>
  <c r="O4498" i="1"/>
  <c r="R4498" i="1"/>
  <c r="O4499" i="1"/>
  <c r="R4499" i="1"/>
  <c r="O4500" i="1"/>
  <c r="R4500" i="1"/>
  <c r="O4501" i="1"/>
  <c r="R4501" i="1"/>
  <c r="O4502" i="1"/>
  <c r="R4502" i="1"/>
  <c r="O4503" i="1"/>
  <c r="R4503" i="1"/>
  <c r="O4504" i="1"/>
  <c r="R4504" i="1"/>
  <c r="O4505" i="1"/>
  <c r="R4505" i="1"/>
  <c r="O4506" i="1"/>
  <c r="R4506" i="1"/>
  <c r="O4507" i="1"/>
  <c r="R4507" i="1"/>
  <c r="O4508" i="1"/>
  <c r="R4508" i="1"/>
  <c r="O4509" i="1"/>
  <c r="R4509" i="1"/>
  <c r="O4510" i="1"/>
  <c r="R4510" i="1"/>
  <c r="O4511" i="1"/>
  <c r="R4511" i="1"/>
  <c r="O4512" i="1"/>
  <c r="R4512" i="1"/>
  <c r="O4513" i="1"/>
  <c r="R4513" i="1"/>
  <c r="O4514" i="1"/>
  <c r="R4514" i="1"/>
  <c r="O4515" i="1"/>
  <c r="R4515" i="1"/>
  <c r="O4516" i="1"/>
  <c r="R4516" i="1"/>
  <c r="O4517" i="1"/>
  <c r="R4517" i="1"/>
  <c r="O4518" i="1"/>
  <c r="R4518" i="1"/>
  <c r="O4519" i="1"/>
  <c r="R4519" i="1"/>
  <c r="O4520" i="1"/>
  <c r="R4520" i="1"/>
  <c r="O4521" i="1"/>
  <c r="R4521" i="1"/>
  <c r="O4522" i="1"/>
  <c r="R4522" i="1"/>
  <c r="O4523" i="1"/>
  <c r="R4523" i="1"/>
  <c r="O4524" i="1"/>
  <c r="R4524" i="1"/>
  <c r="O4525" i="1"/>
  <c r="R4525" i="1"/>
  <c r="O4526" i="1"/>
  <c r="R4526" i="1"/>
  <c r="O4527" i="1"/>
  <c r="R4527" i="1"/>
  <c r="O4528" i="1"/>
  <c r="R4528" i="1"/>
  <c r="O4529" i="1"/>
  <c r="R4529" i="1"/>
  <c r="O4530" i="1"/>
  <c r="R4530" i="1"/>
  <c r="O4531" i="1"/>
  <c r="R4531" i="1"/>
  <c r="O4532" i="1"/>
  <c r="R4532" i="1"/>
  <c r="O4533" i="1"/>
  <c r="R4533" i="1"/>
  <c r="O4534" i="1"/>
  <c r="R4534" i="1"/>
  <c r="O4535" i="1"/>
  <c r="R4535" i="1"/>
  <c r="O4536" i="1"/>
  <c r="R4536" i="1"/>
  <c r="O4537" i="1"/>
  <c r="R4537" i="1"/>
  <c r="O4538" i="1"/>
  <c r="R4538" i="1"/>
  <c r="O4539" i="1"/>
  <c r="R4539" i="1"/>
  <c r="O4540" i="1"/>
  <c r="R4540" i="1"/>
  <c r="O4541" i="1"/>
  <c r="R4541" i="1"/>
  <c r="O4542" i="1"/>
  <c r="R4542" i="1"/>
  <c r="O4543" i="1"/>
  <c r="R4543" i="1"/>
  <c r="O4544" i="1"/>
  <c r="R4544" i="1"/>
  <c r="O4545" i="1"/>
  <c r="R4545" i="1"/>
  <c r="O4546" i="1"/>
  <c r="R4546" i="1"/>
  <c r="O4547" i="1"/>
  <c r="R4547" i="1"/>
  <c r="O4548" i="1"/>
  <c r="R4548" i="1"/>
  <c r="O4549" i="1"/>
  <c r="R4549" i="1"/>
  <c r="O4550" i="1"/>
  <c r="R4550" i="1"/>
  <c r="O4551" i="1"/>
  <c r="R4551" i="1"/>
  <c r="O4552" i="1"/>
  <c r="R4552" i="1"/>
  <c r="O4553" i="1"/>
  <c r="R4553" i="1"/>
  <c r="O4554" i="1"/>
  <c r="R4554" i="1"/>
  <c r="O4555" i="1"/>
  <c r="R4555" i="1"/>
  <c r="O4556" i="1"/>
  <c r="R4556" i="1"/>
  <c r="O4557" i="1"/>
  <c r="R4557" i="1"/>
  <c r="O4558" i="1"/>
  <c r="R4558" i="1"/>
  <c r="O4559" i="1"/>
  <c r="R4559" i="1"/>
  <c r="O4560" i="1"/>
  <c r="R4560" i="1"/>
  <c r="O4561" i="1"/>
  <c r="R4561" i="1"/>
  <c r="O4562" i="1"/>
  <c r="R4562" i="1"/>
  <c r="O4563" i="1"/>
  <c r="R4563" i="1"/>
  <c r="O4564" i="1"/>
  <c r="R4564" i="1"/>
  <c r="O4565" i="1"/>
  <c r="R4565" i="1"/>
  <c r="O4566" i="1"/>
  <c r="R4566" i="1"/>
  <c r="O4567" i="1"/>
  <c r="R4567" i="1"/>
  <c r="O4568" i="1"/>
  <c r="R4568" i="1"/>
  <c r="O4569" i="1"/>
  <c r="R4569" i="1"/>
  <c r="O4570" i="1"/>
  <c r="R4570" i="1"/>
  <c r="O4571" i="1"/>
  <c r="R4571" i="1"/>
  <c r="O4572" i="1"/>
  <c r="R4572" i="1"/>
  <c r="O4573" i="1"/>
  <c r="R4573" i="1"/>
  <c r="O4574" i="1"/>
  <c r="R4574" i="1"/>
  <c r="O4575" i="1"/>
  <c r="R4575" i="1"/>
  <c r="O4576" i="1"/>
  <c r="R4576" i="1"/>
  <c r="O4577" i="1"/>
  <c r="R4577" i="1"/>
  <c r="O4578" i="1"/>
  <c r="R4578" i="1"/>
  <c r="O4579" i="1"/>
  <c r="R4579" i="1"/>
  <c r="O4580" i="1"/>
  <c r="R4580" i="1"/>
  <c r="O4581" i="1"/>
  <c r="R4581" i="1"/>
  <c r="O4582" i="1"/>
  <c r="R4582" i="1"/>
  <c r="O4583" i="1"/>
  <c r="R4583" i="1"/>
  <c r="O4584" i="1"/>
  <c r="R4584" i="1"/>
  <c r="O4585" i="1"/>
  <c r="R4585" i="1"/>
  <c r="O4586" i="1"/>
  <c r="R4586" i="1"/>
  <c r="O4587" i="1"/>
  <c r="R4587" i="1"/>
  <c r="O4588" i="1"/>
  <c r="R4588" i="1"/>
  <c r="O4589" i="1"/>
  <c r="R4589" i="1"/>
  <c r="O4590" i="1"/>
  <c r="R4590" i="1"/>
  <c r="O4591" i="1"/>
  <c r="R4591" i="1"/>
  <c r="O4592" i="1"/>
  <c r="R4592" i="1"/>
  <c r="O4593" i="1"/>
  <c r="R4593" i="1"/>
  <c r="O4594" i="1"/>
  <c r="R4594" i="1"/>
  <c r="O4595" i="1"/>
  <c r="R4595" i="1"/>
  <c r="O4596" i="1"/>
  <c r="R4596" i="1"/>
  <c r="O4597" i="1"/>
  <c r="R4597" i="1"/>
  <c r="O4598" i="1"/>
  <c r="R4598" i="1"/>
  <c r="O4599" i="1"/>
  <c r="R4599" i="1"/>
  <c r="O4600" i="1"/>
  <c r="R4600" i="1"/>
  <c r="O4601" i="1"/>
  <c r="R4601" i="1"/>
  <c r="O4602" i="1"/>
  <c r="R4602" i="1"/>
  <c r="O4603" i="1"/>
  <c r="R4603" i="1"/>
  <c r="O4604" i="1"/>
  <c r="R4604" i="1"/>
  <c r="O4605" i="1"/>
  <c r="R4605" i="1"/>
  <c r="O4606" i="1"/>
  <c r="R4606" i="1"/>
  <c r="O4607" i="1"/>
  <c r="R4607" i="1"/>
  <c r="O4608" i="1"/>
  <c r="R4608" i="1"/>
  <c r="O4609" i="1"/>
  <c r="R4609" i="1"/>
  <c r="O4610" i="1"/>
  <c r="R4610" i="1"/>
  <c r="O4611" i="1"/>
  <c r="R4611" i="1"/>
  <c r="O4612" i="1"/>
  <c r="R4612" i="1"/>
  <c r="O4613" i="1"/>
  <c r="R4613" i="1"/>
  <c r="O4614" i="1"/>
  <c r="R4614" i="1"/>
  <c r="O4615" i="1"/>
  <c r="R4615" i="1"/>
  <c r="O4616" i="1"/>
  <c r="R4616" i="1"/>
  <c r="O4617" i="1"/>
  <c r="R4617" i="1"/>
  <c r="O4618" i="1"/>
  <c r="R4618" i="1"/>
  <c r="O4619" i="1"/>
  <c r="R4619" i="1"/>
  <c r="O4620" i="1"/>
  <c r="R4620" i="1"/>
  <c r="O4621" i="1"/>
  <c r="R4621" i="1"/>
  <c r="O4622" i="1"/>
  <c r="R4622" i="1"/>
  <c r="O4623" i="1"/>
  <c r="R4623" i="1"/>
  <c r="O4624" i="1"/>
  <c r="R4624" i="1"/>
  <c r="O4625" i="1"/>
  <c r="R4625" i="1"/>
  <c r="O4626" i="1"/>
  <c r="R4626" i="1"/>
  <c r="O4627" i="1"/>
  <c r="R4627" i="1"/>
  <c r="O4628" i="1"/>
  <c r="R4628" i="1"/>
  <c r="O4629" i="1"/>
  <c r="R4629" i="1"/>
  <c r="O4630" i="1"/>
  <c r="R4630" i="1"/>
  <c r="O4631" i="1"/>
  <c r="R4631" i="1"/>
  <c r="O4632" i="1"/>
  <c r="R4632" i="1"/>
  <c r="O4633" i="1"/>
  <c r="R4633" i="1"/>
  <c r="O4634" i="1"/>
  <c r="R4634" i="1"/>
  <c r="O4635" i="1"/>
  <c r="R4635" i="1"/>
  <c r="O4636" i="1"/>
  <c r="R4636" i="1"/>
  <c r="O4637" i="1"/>
  <c r="R4637" i="1"/>
  <c r="O4638" i="1"/>
  <c r="R4638" i="1"/>
  <c r="O4639" i="1"/>
  <c r="R4639" i="1"/>
  <c r="O4640" i="1"/>
  <c r="R4640" i="1"/>
  <c r="O4641" i="1"/>
  <c r="R4641" i="1"/>
  <c r="O4642" i="1"/>
  <c r="R4642" i="1"/>
  <c r="O4643" i="1"/>
  <c r="R4643" i="1"/>
  <c r="O4644" i="1"/>
  <c r="R4644" i="1"/>
  <c r="O4645" i="1"/>
  <c r="R4645" i="1"/>
  <c r="O4646" i="1"/>
  <c r="R4646" i="1"/>
  <c r="O4647" i="1"/>
  <c r="R4647" i="1"/>
  <c r="O4648" i="1"/>
  <c r="R4648" i="1"/>
  <c r="O4649" i="1"/>
  <c r="R4649" i="1"/>
  <c r="O4650" i="1"/>
  <c r="R4650" i="1"/>
  <c r="O4651" i="1"/>
  <c r="R4651" i="1"/>
  <c r="O4652" i="1"/>
  <c r="R4652" i="1"/>
  <c r="O4653" i="1"/>
  <c r="R4653" i="1"/>
  <c r="O4654" i="1"/>
  <c r="R4654" i="1"/>
  <c r="O4655" i="1"/>
  <c r="R4655" i="1"/>
  <c r="O4656" i="1"/>
  <c r="R4656" i="1"/>
  <c r="O4657" i="1"/>
  <c r="R4657" i="1"/>
  <c r="O4658" i="1"/>
  <c r="R4658" i="1"/>
  <c r="O4659" i="1"/>
  <c r="R4659" i="1"/>
  <c r="O4660" i="1"/>
  <c r="R4660" i="1"/>
  <c r="O4661" i="1"/>
  <c r="R4661" i="1"/>
  <c r="G7" i="1"/>
  <c r="H7" i="1"/>
  <c r="I7" i="1"/>
  <c r="J7" i="1"/>
  <c r="G8" i="1"/>
  <c r="H8" i="1"/>
  <c r="I8" i="1"/>
  <c r="J8" i="1"/>
  <c r="G9" i="1"/>
  <c r="H9" i="1"/>
  <c r="I9" i="1"/>
  <c r="J9" i="1"/>
  <c r="G10" i="1"/>
  <c r="H10" i="1"/>
  <c r="I10" i="1"/>
  <c r="J10" i="1"/>
  <c r="G11" i="1"/>
  <c r="H11" i="1"/>
  <c r="I11" i="1"/>
  <c r="J11" i="1"/>
  <c r="G12" i="1"/>
  <c r="H12" i="1"/>
  <c r="I12" i="1"/>
  <c r="J12" i="1"/>
  <c r="G13" i="1"/>
  <c r="H13" i="1"/>
  <c r="I13" i="1"/>
  <c r="J13" i="1"/>
  <c r="G14" i="1"/>
  <c r="H14" i="1"/>
  <c r="I14" i="1"/>
  <c r="J14" i="1"/>
  <c r="G15" i="1"/>
  <c r="H15" i="1"/>
  <c r="I15" i="1"/>
  <c r="J15" i="1"/>
  <c r="G16" i="1"/>
  <c r="H16" i="1"/>
  <c r="I16" i="1"/>
  <c r="J16" i="1"/>
  <c r="G17" i="1"/>
  <c r="H17" i="1"/>
  <c r="I17" i="1"/>
  <c r="J17" i="1"/>
  <c r="G18" i="1"/>
  <c r="H18" i="1"/>
  <c r="I18" i="1"/>
  <c r="J18" i="1"/>
  <c r="G19" i="1"/>
  <c r="H19" i="1"/>
  <c r="I19" i="1"/>
  <c r="J19" i="1"/>
  <c r="G20" i="1"/>
  <c r="H20" i="1"/>
  <c r="I20" i="1"/>
  <c r="J20" i="1"/>
  <c r="G21" i="1"/>
  <c r="H21" i="1"/>
  <c r="I21" i="1"/>
  <c r="J21" i="1"/>
  <c r="G22" i="1"/>
  <c r="H22" i="1"/>
  <c r="I22" i="1"/>
  <c r="J22" i="1"/>
  <c r="G23" i="1"/>
  <c r="H23" i="1"/>
  <c r="I23" i="1"/>
  <c r="J23" i="1"/>
  <c r="G24" i="1"/>
  <c r="H24" i="1"/>
  <c r="I24" i="1"/>
  <c r="J24" i="1"/>
  <c r="G25" i="1"/>
  <c r="H25" i="1"/>
  <c r="I25" i="1"/>
  <c r="J25" i="1"/>
  <c r="G26" i="1"/>
  <c r="H26" i="1"/>
  <c r="I26" i="1"/>
  <c r="J26" i="1"/>
  <c r="G27" i="1"/>
  <c r="H27" i="1"/>
  <c r="I27" i="1"/>
  <c r="J27" i="1"/>
  <c r="G28" i="1"/>
  <c r="H28" i="1"/>
  <c r="I28" i="1"/>
  <c r="J28" i="1"/>
  <c r="G29" i="1"/>
  <c r="H29" i="1"/>
  <c r="I29" i="1"/>
  <c r="J29" i="1"/>
  <c r="G30" i="1"/>
  <c r="H30" i="1"/>
  <c r="I30" i="1"/>
  <c r="J30" i="1"/>
  <c r="G31" i="1"/>
  <c r="H31" i="1"/>
  <c r="I31" i="1"/>
  <c r="J31" i="1"/>
  <c r="G32" i="1"/>
  <c r="H32" i="1"/>
  <c r="I32" i="1"/>
  <c r="J32" i="1"/>
  <c r="G33" i="1"/>
  <c r="H33" i="1"/>
  <c r="I33" i="1"/>
  <c r="J33" i="1"/>
  <c r="G34" i="1"/>
  <c r="H34" i="1"/>
  <c r="I34" i="1"/>
  <c r="J34" i="1"/>
  <c r="G35" i="1"/>
  <c r="H35" i="1"/>
  <c r="I35" i="1"/>
  <c r="J35" i="1"/>
  <c r="G36" i="1"/>
  <c r="H36" i="1"/>
  <c r="I36" i="1"/>
  <c r="J36" i="1"/>
  <c r="G37" i="1"/>
  <c r="H37" i="1"/>
  <c r="I37" i="1"/>
  <c r="J37" i="1"/>
  <c r="G38" i="1"/>
  <c r="H38" i="1"/>
  <c r="I38" i="1"/>
  <c r="J38" i="1"/>
  <c r="G39" i="1"/>
  <c r="H39" i="1"/>
  <c r="I39" i="1"/>
  <c r="J39" i="1"/>
  <c r="G40" i="1"/>
  <c r="H40" i="1"/>
  <c r="I40" i="1"/>
  <c r="J40" i="1"/>
  <c r="G41" i="1"/>
  <c r="H41" i="1"/>
  <c r="I41" i="1"/>
  <c r="J41" i="1"/>
  <c r="G42" i="1"/>
  <c r="H42" i="1"/>
  <c r="I42" i="1"/>
  <c r="J42" i="1"/>
  <c r="G43" i="1"/>
  <c r="H43" i="1"/>
  <c r="I43" i="1"/>
  <c r="J43" i="1"/>
  <c r="G44" i="1"/>
  <c r="H44" i="1"/>
  <c r="I44" i="1"/>
  <c r="J44" i="1"/>
  <c r="G45" i="1"/>
  <c r="H45" i="1"/>
  <c r="I45" i="1"/>
  <c r="J45" i="1"/>
  <c r="G46" i="1"/>
  <c r="H46" i="1"/>
  <c r="I46" i="1"/>
  <c r="J46" i="1"/>
  <c r="G47" i="1"/>
  <c r="H47" i="1"/>
  <c r="I47" i="1"/>
  <c r="J47" i="1"/>
  <c r="G48" i="1"/>
  <c r="H48" i="1"/>
  <c r="I48" i="1"/>
  <c r="J48" i="1"/>
  <c r="G49" i="1"/>
  <c r="H49" i="1"/>
  <c r="I49" i="1"/>
  <c r="J49" i="1"/>
  <c r="G50" i="1"/>
  <c r="H50" i="1"/>
  <c r="I50" i="1"/>
  <c r="J50" i="1"/>
  <c r="G51" i="1"/>
  <c r="H51" i="1"/>
  <c r="I51" i="1"/>
  <c r="J51" i="1"/>
  <c r="G52" i="1"/>
  <c r="H52" i="1"/>
  <c r="I52" i="1"/>
  <c r="J52" i="1"/>
  <c r="G53" i="1"/>
  <c r="H53" i="1"/>
  <c r="I53" i="1"/>
  <c r="J53" i="1"/>
  <c r="G54" i="1"/>
  <c r="H54" i="1"/>
  <c r="I54" i="1"/>
  <c r="J54" i="1"/>
  <c r="G55" i="1"/>
  <c r="H55" i="1"/>
  <c r="I55" i="1"/>
  <c r="J55" i="1"/>
  <c r="G56" i="1"/>
  <c r="H56" i="1"/>
  <c r="I56" i="1"/>
  <c r="J56" i="1"/>
  <c r="G57" i="1"/>
  <c r="H57" i="1"/>
  <c r="I57" i="1"/>
  <c r="J57" i="1"/>
  <c r="G58" i="1"/>
  <c r="H58" i="1"/>
  <c r="I58" i="1"/>
  <c r="J58" i="1"/>
  <c r="G59" i="1"/>
  <c r="H59" i="1"/>
  <c r="I59" i="1"/>
  <c r="J59" i="1"/>
  <c r="G60" i="1"/>
  <c r="H60" i="1"/>
  <c r="I60" i="1"/>
  <c r="J60" i="1"/>
  <c r="G61" i="1"/>
  <c r="H61" i="1"/>
  <c r="I61" i="1"/>
  <c r="J61" i="1"/>
  <c r="G62" i="1"/>
  <c r="H62" i="1"/>
  <c r="I62" i="1"/>
  <c r="J62" i="1"/>
  <c r="G63" i="1"/>
  <c r="H63" i="1"/>
  <c r="I63" i="1"/>
  <c r="J63" i="1"/>
  <c r="G64" i="1"/>
  <c r="H64" i="1"/>
  <c r="I64" i="1"/>
  <c r="J64" i="1"/>
  <c r="G65" i="1"/>
  <c r="H65" i="1"/>
  <c r="I65" i="1"/>
  <c r="J65" i="1"/>
  <c r="G66" i="1"/>
  <c r="H66" i="1"/>
  <c r="I66" i="1"/>
  <c r="J66" i="1"/>
  <c r="G67" i="1"/>
  <c r="H67" i="1"/>
  <c r="I67" i="1"/>
  <c r="J67" i="1"/>
  <c r="G68" i="1"/>
  <c r="H68" i="1"/>
  <c r="I68" i="1"/>
  <c r="J68" i="1"/>
  <c r="G69" i="1"/>
  <c r="H69" i="1"/>
  <c r="I69" i="1"/>
  <c r="J69" i="1"/>
  <c r="G70" i="1"/>
  <c r="H70" i="1"/>
  <c r="I70" i="1"/>
  <c r="J70" i="1"/>
  <c r="G71" i="1"/>
  <c r="H71" i="1"/>
  <c r="I71" i="1"/>
  <c r="J71" i="1"/>
  <c r="G72" i="1"/>
  <c r="H72" i="1"/>
  <c r="I72" i="1"/>
  <c r="J72" i="1"/>
  <c r="G73" i="1"/>
  <c r="H73" i="1"/>
  <c r="I73" i="1"/>
  <c r="J73" i="1"/>
  <c r="G74" i="1"/>
  <c r="H74" i="1"/>
  <c r="I74" i="1"/>
  <c r="J74" i="1"/>
  <c r="G75" i="1"/>
  <c r="H75" i="1"/>
  <c r="I75" i="1"/>
  <c r="J75" i="1"/>
  <c r="G76" i="1"/>
  <c r="H76" i="1"/>
  <c r="I76" i="1"/>
  <c r="J76" i="1"/>
  <c r="G77" i="1"/>
  <c r="H77" i="1"/>
  <c r="I77" i="1"/>
  <c r="J77" i="1"/>
  <c r="G78" i="1"/>
  <c r="H78" i="1"/>
  <c r="I78" i="1"/>
  <c r="J78" i="1"/>
  <c r="G79" i="1"/>
  <c r="H79" i="1"/>
  <c r="I79" i="1"/>
  <c r="J79" i="1"/>
  <c r="G80" i="1"/>
  <c r="H80" i="1"/>
  <c r="I80" i="1"/>
  <c r="J80" i="1"/>
  <c r="G81" i="1"/>
  <c r="H81" i="1"/>
  <c r="I81" i="1"/>
  <c r="J81" i="1"/>
  <c r="G82" i="1"/>
  <c r="H82" i="1"/>
  <c r="I82" i="1"/>
  <c r="J82" i="1"/>
  <c r="G83" i="1"/>
  <c r="H83" i="1"/>
  <c r="I83" i="1"/>
  <c r="J83" i="1"/>
  <c r="G84" i="1"/>
  <c r="H84" i="1"/>
  <c r="I84" i="1"/>
  <c r="J84" i="1"/>
  <c r="G85" i="1"/>
  <c r="H85" i="1"/>
  <c r="I85" i="1"/>
  <c r="J85" i="1"/>
  <c r="G86" i="1"/>
  <c r="H86" i="1"/>
  <c r="I86" i="1"/>
  <c r="J86" i="1"/>
  <c r="G87" i="1"/>
  <c r="H87" i="1"/>
  <c r="I87" i="1"/>
  <c r="J87" i="1"/>
  <c r="G88" i="1"/>
  <c r="H88" i="1"/>
  <c r="I88" i="1"/>
  <c r="J88" i="1"/>
  <c r="G89" i="1"/>
  <c r="H89" i="1"/>
  <c r="I89" i="1"/>
  <c r="J89" i="1"/>
  <c r="G90" i="1"/>
  <c r="H90" i="1"/>
  <c r="I90" i="1"/>
  <c r="J90" i="1"/>
  <c r="G91" i="1"/>
  <c r="H91" i="1"/>
  <c r="I91" i="1"/>
  <c r="J91" i="1"/>
  <c r="G92" i="1"/>
  <c r="H92" i="1"/>
  <c r="I92" i="1"/>
  <c r="J92" i="1"/>
  <c r="G93" i="1"/>
  <c r="H93" i="1"/>
  <c r="I93" i="1"/>
  <c r="J93" i="1"/>
  <c r="G94" i="1"/>
  <c r="H94" i="1"/>
  <c r="I94" i="1"/>
  <c r="J94" i="1"/>
  <c r="G95" i="1"/>
  <c r="H95" i="1"/>
  <c r="I95" i="1"/>
  <c r="J95" i="1"/>
  <c r="G96" i="1"/>
  <c r="H96" i="1"/>
  <c r="I96" i="1"/>
  <c r="J96" i="1"/>
  <c r="G97" i="1"/>
  <c r="H97" i="1"/>
  <c r="I97" i="1"/>
  <c r="J97" i="1"/>
  <c r="G98" i="1"/>
  <c r="H98" i="1"/>
  <c r="I98" i="1"/>
  <c r="J98" i="1"/>
  <c r="G99" i="1"/>
  <c r="H99" i="1"/>
  <c r="I99" i="1"/>
  <c r="J99" i="1"/>
  <c r="G100" i="1"/>
  <c r="H100" i="1"/>
  <c r="I100" i="1"/>
  <c r="J100" i="1"/>
  <c r="G101" i="1"/>
  <c r="H101" i="1"/>
  <c r="I101" i="1"/>
  <c r="J101" i="1"/>
  <c r="G102" i="1"/>
  <c r="H102" i="1"/>
  <c r="I102" i="1"/>
  <c r="J102" i="1"/>
  <c r="G103" i="1"/>
  <c r="H103" i="1"/>
  <c r="I103" i="1"/>
  <c r="J103" i="1"/>
  <c r="G104" i="1"/>
  <c r="H104" i="1"/>
  <c r="I104" i="1"/>
  <c r="J104" i="1"/>
  <c r="G105" i="1"/>
  <c r="H105" i="1"/>
  <c r="I105" i="1"/>
  <c r="J105" i="1"/>
  <c r="G106" i="1"/>
  <c r="H106" i="1"/>
  <c r="I106" i="1"/>
  <c r="J106" i="1"/>
  <c r="G107" i="1"/>
  <c r="H107" i="1"/>
  <c r="I107" i="1"/>
  <c r="J107" i="1"/>
  <c r="G108" i="1"/>
  <c r="H108" i="1"/>
  <c r="I108" i="1"/>
  <c r="J108" i="1"/>
  <c r="G109" i="1"/>
  <c r="H109" i="1"/>
  <c r="I109" i="1"/>
  <c r="J109" i="1"/>
  <c r="G110" i="1"/>
  <c r="H110" i="1"/>
  <c r="I110" i="1"/>
  <c r="J110" i="1"/>
  <c r="G111" i="1"/>
  <c r="H111" i="1"/>
  <c r="I111" i="1"/>
  <c r="J111" i="1"/>
  <c r="G112" i="1"/>
  <c r="H112" i="1"/>
  <c r="I112" i="1"/>
  <c r="J112" i="1"/>
  <c r="G113" i="1"/>
  <c r="H113" i="1"/>
  <c r="I113" i="1"/>
  <c r="J113" i="1"/>
  <c r="G114" i="1"/>
  <c r="H114" i="1"/>
  <c r="I114" i="1"/>
  <c r="J114" i="1"/>
  <c r="G115" i="1"/>
  <c r="H115" i="1"/>
  <c r="I115" i="1"/>
  <c r="J115" i="1"/>
  <c r="G116" i="1"/>
  <c r="H116" i="1"/>
  <c r="I116" i="1"/>
  <c r="J116" i="1"/>
  <c r="G117" i="1"/>
  <c r="H117" i="1"/>
  <c r="I117" i="1"/>
  <c r="J117" i="1"/>
  <c r="G118" i="1"/>
  <c r="H118" i="1"/>
  <c r="I118" i="1"/>
  <c r="J118" i="1"/>
  <c r="G119" i="1"/>
  <c r="H119" i="1"/>
  <c r="I119" i="1"/>
  <c r="J119" i="1"/>
  <c r="G120" i="1"/>
  <c r="H120" i="1"/>
  <c r="I120" i="1"/>
  <c r="J120" i="1"/>
  <c r="G121" i="1"/>
  <c r="H121" i="1"/>
  <c r="I121" i="1"/>
  <c r="J121" i="1"/>
  <c r="G122" i="1"/>
  <c r="H122" i="1"/>
  <c r="I122" i="1"/>
  <c r="J122" i="1"/>
  <c r="G123" i="1"/>
  <c r="H123" i="1"/>
  <c r="I123" i="1"/>
  <c r="J123" i="1"/>
  <c r="G124" i="1"/>
  <c r="H124" i="1"/>
  <c r="I124" i="1"/>
  <c r="J124" i="1"/>
  <c r="G125" i="1"/>
  <c r="H125" i="1"/>
  <c r="I125" i="1"/>
  <c r="J125" i="1"/>
  <c r="G126" i="1"/>
  <c r="H126" i="1"/>
  <c r="I126" i="1"/>
  <c r="J126" i="1"/>
  <c r="G127" i="1"/>
  <c r="H127" i="1"/>
  <c r="I127" i="1"/>
  <c r="J127" i="1"/>
  <c r="G128" i="1"/>
  <c r="H128" i="1"/>
  <c r="I128" i="1"/>
  <c r="J128" i="1"/>
  <c r="G129" i="1"/>
  <c r="H129" i="1"/>
  <c r="I129" i="1"/>
  <c r="J129" i="1"/>
  <c r="G130" i="1"/>
  <c r="H130" i="1"/>
  <c r="I130" i="1"/>
  <c r="J130" i="1"/>
  <c r="G131" i="1"/>
  <c r="H131" i="1"/>
  <c r="I131" i="1"/>
  <c r="J131" i="1"/>
  <c r="G132" i="1"/>
  <c r="H132" i="1"/>
  <c r="I132" i="1"/>
  <c r="J132" i="1"/>
  <c r="G133" i="1"/>
  <c r="H133" i="1"/>
  <c r="I133" i="1"/>
  <c r="J133" i="1"/>
  <c r="G134" i="1"/>
  <c r="H134" i="1"/>
  <c r="I134" i="1"/>
  <c r="J134" i="1"/>
  <c r="G135" i="1"/>
  <c r="H135" i="1"/>
  <c r="I135" i="1"/>
  <c r="J135" i="1"/>
  <c r="G136" i="1"/>
  <c r="H136" i="1"/>
  <c r="I136" i="1"/>
  <c r="J136" i="1"/>
  <c r="G137" i="1"/>
  <c r="H137" i="1"/>
  <c r="I137" i="1"/>
  <c r="J137" i="1"/>
  <c r="G138" i="1"/>
  <c r="H138" i="1"/>
  <c r="I138" i="1"/>
  <c r="J138" i="1"/>
  <c r="G139" i="1"/>
  <c r="H139" i="1"/>
  <c r="I139" i="1"/>
  <c r="J139" i="1"/>
  <c r="G140" i="1"/>
  <c r="H140" i="1"/>
  <c r="I140" i="1"/>
  <c r="J140" i="1"/>
  <c r="G141" i="1"/>
  <c r="H141" i="1"/>
  <c r="I141" i="1"/>
  <c r="J141" i="1"/>
  <c r="G142" i="1"/>
  <c r="H142" i="1"/>
  <c r="I142" i="1"/>
  <c r="J142" i="1"/>
  <c r="G143" i="1"/>
  <c r="H143" i="1"/>
  <c r="I143" i="1"/>
  <c r="J143" i="1"/>
  <c r="G144" i="1"/>
  <c r="H144" i="1"/>
  <c r="I144" i="1"/>
  <c r="J144" i="1"/>
  <c r="G145" i="1"/>
  <c r="H145" i="1"/>
  <c r="I145" i="1"/>
  <c r="J145" i="1"/>
  <c r="G146" i="1"/>
  <c r="H146" i="1"/>
  <c r="I146" i="1"/>
  <c r="J146" i="1"/>
  <c r="G147" i="1"/>
  <c r="H147" i="1"/>
  <c r="I147" i="1"/>
  <c r="J147" i="1"/>
  <c r="G148" i="1"/>
  <c r="H148" i="1"/>
  <c r="I148" i="1"/>
  <c r="J148" i="1"/>
  <c r="G149" i="1"/>
  <c r="H149" i="1"/>
  <c r="I149" i="1"/>
  <c r="J149" i="1"/>
  <c r="G150" i="1"/>
  <c r="H150" i="1"/>
  <c r="I150" i="1"/>
  <c r="J150" i="1"/>
  <c r="G151" i="1"/>
  <c r="H151" i="1"/>
  <c r="I151" i="1"/>
  <c r="J151" i="1"/>
  <c r="G152" i="1"/>
  <c r="H152" i="1"/>
  <c r="I152" i="1"/>
  <c r="J152" i="1"/>
  <c r="G153" i="1"/>
  <c r="H153" i="1"/>
  <c r="I153" i="1"/>
  <c r="J153" i="1"/>
  <c r="G154" i="1"/>
  <c r="H154" i="1"/>
  <c r="I154" i="1"/>
  <c r="J154" i="1"/>
  <c r="G155" i="1"/>
  <c r="H155" i="1"/>
  <c r="I155" i="1"/>
  <c r="J155" i="1"/>
  <c r="G156" i="1"/>
  <c r="H156" i="1"/>
  <c r="I156" i="1"/>
  <c r="J156" i="1"/>
  <c r="G157" i="1"/>
  <c r="H157" i="1"/>
  <c r="I157" i="1"/>
  <c r="J157" i="1"/>
  <c r="G158" i="1"/>
  <c r="H158" i="1"/>
  <c r="I158" i="1"/>
  <c r="J158" i="1"/>
  <c r="G159" i="1"/>
  <c r="H159" i="1"/>
  <c r="I159" i="1"/>
  <c r="J159" i="1"/>
  <c r="G160" i="1"/>
  <c r="H160" i="1"/>
  <c r="I160" i="1"/>
  <c r="J160" i="1"/>
  <c r="G161" i="1"/>
  <c r="H161" i="1"/>
  <c r="I161" i="1"/>
  <c r="J161" i="1"/>
  <c r="G162" i="1"/>
  <c r="H162" i="1"/>
  <c r="I162" i="1"/>
  <c r="J162" i="1"/>
  <c r="G163" i="1"/>
  <c r="H163" i="1"/>
  <c r="I163" i="1"/>
  <c r="J163" i="1"/>
  <c r="G164" i="1"/>
  <c r="H164" i="1"/>
  <c r="I164" i="1"/>
  <c r="J164" i="1"/>
  <c r="G165" i="1"/>
  <c r="H165" i="1"/>
  <c r="I165" i="1"/>
  <c r="J165" i="1"/>
  <c r="G166" i="1"/>
  <c r="H166" i="1"/>
  <c r="I166" i="1"/>
  <c r="J166" i="1"/>
  <c r="G167" i="1"/>
  <c r="H167" i="1"/>
  <c r="I167" i="1"/>
  <c r="J167" i="1"/>
  <c r="G168" i="1"/>
  <c r="H168" i="1"/>
  <c r="I168" i="1"/>
  <c r="J168" i="1"/>
  <c r="G169" i="1"/>
  <c r="H169" i="1"/>
  <c r="I169" i="1"/>
  <c r="J169" i="1"/>
  <c r="G170" i="1"/>
  <c r="H170" i="1"/>
  <c r="I170" i="1"/>
  <c r="J170" i="1"/>
  <c r="G171" i="1"/>
  <c r="H171" i="1"/>
  <c r="I171" i="1"/>
  <c r="J171" i="1"/>
  <c r="G172" i="1"/>
  <c r="H172" i="1"/>
  <c r="I172" i="1"/>
  <c r="J172" i="1"/>
  <c r="G173" i="1"/>
  <c r="H173" i="1"/>
  <c r="I173" i="1"/>
  <c r="J173" i="1"/>
  <c r="G174" i="1"/>
  <c r="H174" i="1"/>
  <c r="I174" i="1"/>
  <c r="J174" i="1"/>
  <c r="G175" i="1"/>
  <c r="H175" i="1"/>
  <c r="I175" i="1"/>
  <c r="J175" i="1"/>
  <c r="G176" i="1"/>
  <c r="H176" i="1"/>
  <c r="I176" i="1"/>
  <c r="J176" i="1"/>
  <c r="G177" i="1"/>
  <c r="H177" i="1"/>
  <c r="I177" i="1"/>
  <c r="J177" i="1"/>
  <c r="G178" i="1"/>
  <c r="H178" i="1"/>
  <c r="I178" i="1"/>
  <c r="J178" i="1"/>
  <c r="G179" i="1"/>
  <c r="H179" i="1"/>
  <c r="I179" i="1"/>
  <c r="J179" i="1"/>
  <c r="G180" i="1"/>
  <c r="H180" i="1"/>
  <c r="I180" i="1"/>
  <c r="J180" i="1"/>
  <c r="G181" i="1"/>
  <c r="H181" i="1"/>
  <c r="I181" i="1"/>
  <c r="J181" i="1"/>
  <c r="G182" i="1"/>
  <c r="H182" i="1"/>
  <c r="I182" i="1"/>
  <c r="J182" i="1"/>
  <c r="G183" i="1"/>
  <c r="H183" i="1"/>
  <c r="I183" i="1"/>
  <c r="J183" i="1"/>
  <c r="G184" i="1"/>
  <c r="H184" i="1"/>
  <c r="I184" i="1"/>
  <c r="J184" i="1"/>
  <c r="G185" i="1"/>
  <c r="H185" i="1"/>
  <c r="I185" i="1"/>
  <c r="J185" i="1"/>
  <c r="G186" i="1"/>
  <c r="H186" i="1"/>
  <c r="I186" i="1"/>
  <c r="J186" i="1"/>
  <c r="G187" i="1"/>
  <c r="H187" i="1"/>
  <c r="I187" i="1"/>
  <c r="J187" i="1"/>
  <c r="G188" i="1"/>
  <c r="H188" i="1"/>
  <c r="I188" i="1"/>
  <c r="J188" i="1"/>
  <c r="G189" i="1"/>
  <c r="H189" i="1"/>
  <c r="I189" i="1"/>
  <c r="J189" i="1"/>
  <c r="G190" i="1"/>
  <c r="H190" i="1"/>
  <c r="I190" i="1"/>
  <c r="J190" i="1"/>
  <c r="G191" i="1"/>
  <c r="H191" i="1"/>
  <c r="I191" i="1"/>
  <c r="J191" i="1"/>
  <c r="G192" i="1"/>
  <c r="H192" i="1"/>
  <c r="I192" i="1"/>
  <c r="J192" i="1"/>
  <c r="G193" i="1"/>
  <c r="H193" i="1"/>
  <c r="I193" i="1"/>
  <c r="J193" i="1"/>
  <c r="G194" i="1"/>
  <c r="H194" i="1"/>
  <c r="I194" i="1"/>
  <c r="J194" i="1"/>
  <c r="G195" i="1"/>
  <c r="H195" i="1"/>
  <c r="I195" i="1"/>
  <c r="J195" i="1"/>
  <c r="G196" i="1"/>
  <c r="H196" i="1"/>
  <c r="I196" i="1"/>
  <c r="J196" i="1"/>
  <c r="G197" i="1"/>
  <c r="H197" i="1"/>
  <c r="I197" i="1"/>
  <c r="J197" i="1"/>
  <c r="G198" i="1"/>
  <c r="H198" i="1"/>
  <c r="I198" i="1"/>
  <c r="J198" i="1"/>
  <c r="G199" i="1"/>
  <c r="H199" i="1"/>
  <c r="I199" i="1"/>
  <c r="J199" i="1"/>
  <c r="G200" i="1"/>
  <c r="H200" i="1"/>
  <c r="I200" i="1"/>
  <c r="J200" i="1"/>
  <c r="G201" i="1"/>
  <c r="H201" i="1"/>
  <c r="I201" i="1"/>
  <c r="J201" i="1"/>
  <c r="G202" i="1"/>
  <c r="H202" i="1"/>
  <c r="I202" i="1"/>
  <c r="J202" i="1"/>
  <c r="G203" i="1"/>
  <c r="H203" i="1"/>
  <c r="I203" i="1"/>
  <c r="J203" i="1"/>
  <c r="G204" i="1"/>
  <c r="H204" i="1"/>
  <c r="I204" i="1"/>
  <c r="J204" i="1"/>
  <c r="G205" i="1"/>
  <c r="H205" i="1"/>
  <c r="I205" i="1"/>
  <c r="J205" i="1"/>
  <c r="G206" i="1"/>
  <c r="H206" i="1"/>
  <c r="I206" i="1"/>
  <c r="J206" i="1"/>
  <c r="G207" i="1"/>
  <c r="H207" i="1"/>
  <c r="I207" i="1"/>
  <c r="J207" i="1"/>
  <c r="G208" i="1"/>
  <c r="H208" i="1"/>
  <c r="I208" i="1"/>
  <c r="J208" i="1"/>
  <c r="G209" i="1"/>
  <c r="H209" i="1"/>
  <c r="I209" i="1"/>
  <c r="J209" i="1"/>
  <c r="G210" i="1"/>
  <c r="H210" i="1"/>
  <c r="I210" i="1"/>
  <c r="J210" i="1"/>
  <c r="G211" i="1"/>
  <c r="H211" i="1"/>
  <c r="I211" i="1"/>
  <c r="J211" i="1"/>
  <c r="G212" i="1"/>
  <c r="H212" i="1"/>
  <c r="I212" i="1"/>
  <c r="J212" i="1"/>
  <c r="G213" i="1"/>
  <c r="H213" i="1"/>
  <c r="I213" i="1"/>
  <c r="J213" i="1"/>
  <c r="G214" i="1"/>
  <c r="H214" i="1"/>
  <c r="I214" i="1"/>
  <c r="J214" i="1"/>
  <c r="G215" i="1"/>
  <c r="H215" i="1"/>
  <c r="I215" i="1"/>
  <c r="J215" i="1"/>
  <c r="G216" i="1"/>
  <c r="H216" i="1"/>
  <c r="I216" i="1"/>
  <c r="J216" i="1"/>
  <c r="G217" i="1"/>
  <c r="H217" i="1"/>
  <c r="I217" i="1"/>
  <c r="J217" i="1"/>
  <c r="G218" i="1"/>
  <c r="H218" i="1"/>
  <c r="I218" i="1"/>
  <c r="J218" i="1"/>
  <c r="G219" i="1"/>
  <c r="H219" i="1"/>
  <c r="I219" i="1"/>
  <c r="J219" i="1"/>
  <c r="G220" i="1"/>
  <c r="H220" i="1"/>
  <c r="I220" i="1"/>
  <c r="J220" i="1"/>
  <c r="G221" i="1"/>
  <c r="H221" i="1"/>
  <c r="I221" i="1"/>
  <c r="J221" i="1"/>
  <c r="G222" i="1"/>
  <c r="H222" i="1"/>
  <c r="I222" i="1"/>
  <c r="J222" i="1"/>
  <c r="G223" i="1"/>
  <c r="H223" i="1"/>
  <c r="I223" i="1"/>
  <c r="J223" i="1"/>
  <c r="G224" i="1"/>
  <c r="H224" i="1"/>
  <c r="I224" i="1"/>
  <c r="J224" i="1"/>
  <c r="G225" i="1"/>
  <c r="H225" i="1"/>
  <c r="I225" i="1"/>
  <c r="J225" i="1"/>
  <c r="G226" i="1"/>
  <c r="H226" i="1"/>
  <c r="I226" i="1"/>
  <c r="J226" i="1"/>
  <c r="G227" i="1"/>
  <c r="H227" i="1"/>
  <c r="I227" i="1"/>
  <c r="J227" i="1"/>
  <c r="G228" i="1"/>
  <c r="H228" i="1"/>
  <c r="I228" i="1"/>
  <c r="J228" i="1"/>
  <c r="G229" i="1"/>
  <c r="H229" i="1"/>
  <c r="I229" i="1"/>
  <c r="J229" i="1"/>
  <c r="G230" i="1"/>
  <c r="H230" i="1"/>
  <c r="I230" i="1"/>
  <c r="J230" i="1"/>
  <c r="G231" i="1"/>
  <c r="H231" i="1"/>
  <c r="I231" i="1"/>
  <c r="J231" i="1"/>
  <c r="G232" i="1"/>
  <c r="H232" i="1"/>
  <c r="I232" i="1"/>
  <c r="J232" i="1"/>
  <c r="G233" i="1"/>
  <c r="H233" i="1"/>
  <c r="I233" i="1"/>
  <c r="J233" i="1"/>
  <c r="G234" i="1"/>
  <c r="H234" i="1"/>
  <c r="I234" i="1"/>
  <c r="J234" i="1"/>
  <c r="G235" i="1"/>
  <c r="H235" i="1"/>
  <c r="I235" i="1"/>
  <c r="J235" i="1"/>
  <c r="G236" i="1"/>
  <c r="H236" i="1"/>
  <c r="I236" i="1"/>
  <c r="J236" i="1"/>
  <c r="G237" i="1"/>
  <c r="H237" i="1"/>
  <c r="I237" i="1"/>
  <c r="J237" i="1"/>
  <c r="G238" i="1"/>
  <c r="H238" i="1"/>
  <c r="I238" i="1"/>
  <c r="J238" i="1"/>
  <c r="G239" i="1"/>
  <c r="H239" i="1"/>
  <c r="I239" i="1"/>
  <c r="J239" i="1"/>
  <c r="G240" i="1"/>
  <c r="H240" i="1"/>
  <c r="I240" i="1"/>
  <c r="J240" i="1"/>
  <c r="G241" i="1"/>
  <c r="H241" i="1"/>
  <c r="I241" i="1"/>
  <c r="J241" i="1"/>
  <c r="G242" i="1"/>
  <c r="H242" i="1"/>
  <c r="I242" i="1"/>
  <c r="J242" i="1"/>
  <c r="G243" i="1"/>
  <c r="H243" i="1"/>
  <c r="I243" i="1"/>
  <c r="J243" i="1"/>
  <c r="G244" i="1"/>
  <c r="H244" i="1"/>
  <c r="I244" i="1"/>
  <c r="J244" i="1"/>
  <c r="G245" i="1"/>
  <c r="H245" i="1"/>
  <c r="I245" i="1"/>
  <c r="J245" i="1"/>
  <c r="G246" i="1"/>
  <c r="H246" i="1"/>
  <c r="I246" i="1"/>
  <c r="J246" i="1"/>
  <c r="G247" i="1"/>
  <c r="H247" i="1"/>
  <c r="I247" i="1"/>
  <c r="J247" i="1"/>
  <c r="G248" i="1"/>
  <c r="H248" i="1"/>
  <c r="I248" i="1"/>
  <c r="J248" i="1"/>
  <c r="G249" i="1"/>
  <c r="H249" i="1"/>
  <c r="I249" i="1"/>
  <c r="J249" i="1"/>
  <c r="G250" i="1"/>
  <c r="H250" i="1"/>
  <c r="I250" i="1"/>
  <c r="J250" i="1"/>
  <c r="G251" i="1"/>
  <c r="H251" i="1"/>
  <c r="I251" i="1"/>
  <c r="J251" i="1"/>
  <c r="G252" i="1"/>
  <c r="H252" i="1"/>
  <c r="I252" i="1"/>
  <c r="J252" i="1"/>
  <c r="G253" i="1"/>
  <c r="H253" i="1"/>
  <c r="I253" i="1"/>
  <c r="J253" i="1"/>
  <c r="G254" i="1"/>
  <c r="H254" i="1"/>
  <c r="I254" i="1"/>
  <c r="J254" i="1"/>
  <c r="G255" i="1"/>
  <c r="H255" i="1"/>
  <c r="I255" i="1"/>
  <c r="J255" i="1"/>
  <c r="G256" i="1"/>
  <c r="H256" i="1"/>
  <c r="I256" i="1"/>
  <c r="J256" i="1"/>
  <c r="G257" i="1"/>
  <c r="H257" i="1"/>
  <c r="I257" i="1"/>
  <c r="J257" i="1"/>
  <c r="G258" i="1"/>
  <c r="H258" i="1"/>
  <c r="I258" i="1"/>
  <c r="J258" i="1"/>
  <c r="G259" i="1"/>
  <c r="H259" i="1"/>
  <c r="I259" i="1"/>
  <c r="J259" i="1"/>
  <c r="G260" i="1"/>
  <c r="H260" i="1"/>
  <c r="I260" i="1"/>
  <c r="J260" i="1"/>
  <c r="G261" i="1"/>
  <c r="H261" i="1"/>
  <c r="I261" i="1"/>
  <c r="J261" i="1"/>
  <c r="G262" i="1"/>
  <c r="H262" i="1"/>
  <c r="I262" i="1"/>
  <c r="J262" i="1"/>
  <c r="G263" i="1"/>
  <c r="H263" i="1"/>
  <c r="I263" i="1"/>
  <c r="J263" i="1"/>
  <c r="G264" i="1"/>
  <c r="H264" i="1"/>
  <c r="I264" i="1"/>
  <c r="J264" i="1"/>
  <c r="G265" i="1"/>
  <c r="H265" i="1"/>
  <c r="I265" i="1"/>
  <c r="J265" i="1"/>
  <c r="G266" i="1"/>
  <c r="H266" i="1"/>
  <c r="I266" i="1"/>
  <c r="J266" i="1"/>
  <c r="G267" i="1"/>
  <c r="H267" i="1"/>
  <c r="I267" i="1"/>
  <c r="J267" i="1"/>
  <c r="G268" i="1"/>
  <c r="H268" i="1"/>
  <c r="I268" i="1"/>
  <c r="J268" i="1"/>
  <c r="G269" i="1"/>
  <c r="H269" i="1"/>
  <c r="I269" i="1"/>
  <c r="J269" i="1"/>
  <c r="G270" i="1"/>
  <c r="H270" i="1"/>
  <c r="I270" i="1"/>
  <c r="J270" i="1"/>
  <c r="G271" i="1"/>
  <c r="H271" i="1"/>
  <c r="I271" i="1"/>
  <c r="J271" i="1"/>
  <c r="G272" i="1"/>
  <c r="H272" i="1"/>
  <c r="I272" i="1"/>
  <c r="J272" i="1"/>
  <c r="G273" i="1"/>
  <c r="H273" i="1"/>
  <c r="I273" i="1"/>
  <c r="J273" i="1"/>
  <c r="G274" i="1"/>
  <c r="H274" i="1"/>
  <c r="I274" i="1"/>
  <c r="J274" i="1"/>
  <c r="G275" i="1"/>
  <c r="H275" i="1"/>
  <c r="I275" i="1"/>
  <c r="J275" i="1"/>
  <c r="G276" i="1"/>
  <c r="H276" i="1"/>
  <c r="I276" i="1"/>
  <c r="J276" i="1"/>
  <c r="G277" i="1"/>
  <c r="H277" i="1"/>
  <c r="I277" i="1"/>
  <c r="J277" i="1"/>
  <c r="G278" i="1"/>
  <c r="H278" i="1"/>
  <c r="I278" i="1"/>
  <c r="J278" i="1"/>
  <c r="G279" i="1"/>
  <c r="H279" i="1"/>
  <c r="I279" i="1"/>
  <c r="J279" i="1"/>
  <c r="G280" i="1"/>
  <c r="H280" i="1"/>
  <c r="I280" i="1"/>
  <c r="J280" i="1"/>
  <c r="G281" i="1"/>
  <c r="H281" i="1"/>
  <c r="I281" i="1"/>
  <c r="J281" i="1"/>
  <c r="G282" i="1"/>
  <c r="H282" i="1"/>
  <c r="I282" i="1"/>
  <c r="J282" i="1"/>
  <c r="G283" i="1"/>
  <c r="H283" i="1"/>
  <c r="I283" i="1"/>
  <c r="J283" i="1"/>
  <c r="G284" i="1"/>
  <c r="H284" i="1"/>
  <c r="I284" i="1"/>
  <c r="J284" i="1"/>
  <c r="G285" i="1"/>
  <c r="H285" i="1"/>
  <c r="I285" i="1"/>
  <c r="J285" i="1"/>
  <c r="G286" i="1"/>
  <c r="H286" i="1"/>
  <c r="I286" i="1"/>
  <c r="J286" i="1"/>
  <c r="G287" i="1"/>
  <c r="H287" i="1"/>
  <c r="I287" i="1"/>
  <c r="J287" i="1"/>
  <c r="G288" i="1"/>
  <c r="H288" i="1"/>
  <c r="I288" i="1"/>
  <c r="J288" i="1"/>
  <c r="G289" i="1"/>
  <c r="H289" i="1"/>
  <c r="I289" i="1"/>
  <c r="J289" i="1"/>
  <c r="G290" i="1"/>
  <c r="H290" i="1"/>
  <c r="I290" i="1"/>
  <c r="J290" i="1"/>
  <c r="G291" i="1"/>
  <c r="H291" i="1"/>
  <c r="I291" i="1"/>
  <c r="J291" i="1"/>
  <c r="G292" i="1"/>
  <c r="H292" i="1"/>
  <c r="I292" i="1"/>
  <c r="J292" i="1"/>
  <c r="G293" i="1"/>
  <c r="H293" i="1"/>
  <c r="I293" i="1"/>
  <c r="J293" i="1"/>
  <c r="G294" i="1"/>
  <c r="H294" i="1"/>
  <c r="I294" i="1"/>
  <c r="J294" i="1"/>
  <c r="G295" i="1"/>
  <c r="H295" i="1"/>
  <c r="I295" i="1"/>
  <c r="J295" i="1"/>
  <c r="G296" i="1"/>
  <c r="H296" i="1"/>
  <c r="I296" i="1"/>
  <c r="J296" i="1"/>
  <c r="G297" i="1"/>
  <c r="H297" i="1"/>
  <c r="I297" i="1"/>
  <c r="J297" i="1"/>
  <c r="G298" i="1"/>
  <c r="H298" i="1"/>
  <c r="I298" i="1"/>
  <c r="J298" i="1"/>
  <c r="G299" i="1"/>
  <c r="H299" i="1"/>
  <c r="I299" i="1"/>
  <c r="J299" i="1"/>
  <c r="G300" i="1"/>
  <c r="H300" i="1"/>
  <c r="I300" i="1"/>
  <c r="J300" i="1"/>
  <c r="G301" i="1"/>
  <c r="H301" i="1"/>
  <c r="I301" i="1"/>
  <c r="J301" i="1"/>
  <c r="G302" i="1"/>
  <c r="H302" i="1"/>
  <c r="I302" i="1"/>
  <c r="J302" i="1"/>
  <c r="G303" i="1"/>
  <c r="H303" i="1"/>
  <c r="I303" i="1"/>
  <c r="J303" i="1"/>
  <c r="G304" i="1"/>
  <c r="H304" i="1"/>
  <c r="I304" i="1"/>
  <c r="J304" i="1"/>
  <c r="G305" i="1"/>
  <c r="H305" i="1"/>
  <c r="I305" i="1"/>
  <c r="J305" i="1"/>
  <c r="G306" i="1"/>
  <c r="H306" i="1"/>
  <c r="I306" i="1"/>
  <c r="J306" i="1"/>
  <c r="G307" i="1"/>
  <c r="H307" i="1"/>
  <c r="I307" i="1"/>
  <c r="J307" i="1"/>
  <c r="G308" i="1"/>
  <c r="H308" i="1"/>
  <c r="I308" i="1"/>
  <c r="J308" i="1"/>
  <c r="G309" i="1"/>
  <c r="H309" i="1"/>
  <c r="I309" i="1"/>
  <c r="J309" i="1"/>
  <c r="G310" i="1"/>
  <c r="H310" i="1"/>
  <c r="I310" i="1"/>
  <c r="J310" i="1"/>
  <c r="G311" i="1"/>
  <c r="H311" i="1"/>
  <c r="I311" i="1"/>
  <c r="J311" i="1"/>
  <c r="G312" i="1"/>
  <c r="H312" i="1"/>
  <c r="I312" i="1"/>
  <c r="J312" i="1"/>
  <c r="G313" i="1"/>
  <c r="H313" i="1"/>
  <c r="I313" i="1"/>
  <c r="J313" i="1"/>
  <c r="G314" i="1"/>
  <c r="H314" i="1"/>
  <c r="I314" i="1"/>
  <c r="J314" i="1"/>
  <c r="G315" i="1"/>
  <c r="H315" i="1"/>
  <c r="I315" i="1"/>
  <c r="J315" i="1"/>
  <c r="G316" i="1"/>
  <c r="H316" i="1"/>
  <c r="I316" i="1"/>
  <c r="J316" i="1"/>
  <c r="G317" i="1"/>
  <c r="H317" i="1"/>
  <c r="I317" i="1"/>
  <c r="J317" i="1"/>
  <c r="G318" i="1"/>
  <c r="H318" i="1"/>
  <c r="I318" i="1"/>
  <c r="J318" i="1"/>
  <c r="G319" i="1"/>
  <c r="H319" i="1"/>
  <c r="I319" i="1"/>
  <c r="J319" i="1"/>
  <c r="G320" i="1"/>
  <c r="H320" i="1"/>
  <c r="I320" i="1"/>
  <c r="J320" i="1"/>
  <c r="G321" i="1"/>
  <c r="H321" i="1"/>
  <c r="I321" i="1"/>
  <c r="J321" i="1"/>
  <c r="G322" i="1"/>
  <c r="H322" i="1"/>
  <c r="I322" i="1"/>
  <c r="J322" i="1"/>
  <c r="G323" i="1"/>
  <c r="H323" i="1"/>
  <c r="I323" i="1"/>
  <c r="J323" i="1"/>
  <c r="G324" i="1"/>
  <c r="H324" i="1"/>
  <c r="I324" i="1"/>
  <c r="J324" i="1"/>
  <c r="G325" i="1"/>
  <c r="H325" i="1"/>
  <c r="I325" i="1"/>
  <c r="J325" i="1"/>
  <c r="G326" i="1"/>
  <c r="H326" i="1"/>
  <c r="I326" i="1"/>
  <c r="J326" i="1"/>
  <c r="G327" i="1"/>
  <c r="H327" i="1"/>
  <c r="I327" i="1"/>
  <c r="J327" i="1"/>
  <c r="G328" i="1"/>
  <c r="H328" i="1"/>
  <c r="I328" i="1"/>
  <c r="J328" i="1"/>
  <c r="G329" i="1"/>
  <c r="H329" i="1"/>
  <c r="I329" i="1"/>
  <c r="J329" i="1"/>
  <c r="G330" i="1"/>
  <c r="H330" i="1"/>
  <c r="I330" i="1"/>
  <c r="J330" i="1"/>
  <c r="G331" i="1"/>
  <c r="H331" i="1"/>
  <c r="I331" i="1"/>
  <c r="J331" i="1"/>
  <c r="G332" i="1"/>
  <c r="H332" i="1"/>
  <c r="I332" i="1"/>
  <c r="J332" i="1"/>
  <c r="G333" i="1"/>
  <c r="H333" i="1"/>
  <c r="I333" i="1"/>
  <c r="J333" i="1"/>
  <c r="G334" i="1"/>
  <c r="H334" i="1"/>
  <c r="I334" i="1"/>
  <c r="J334" i="1"/>
  <c r="G335" i="1"/>
  <c r="H335" i="1"/>
  <c r="I335" i="1"/>
  <c r="J335" i="1"/>
  <c r="G336" i="1"/>
  <c r="H336" i="1"/>
  <c r="I336" i="1"/>
  <c r="J336" i="1"/>
  <c r="G337" i="1"/>
  <c r="H337" i="1"/>
  <c r="I337" i="1"/>
  <c r="J337" i="1"/>
  <c r="G338" i="1"/>
  <c r="H338" i="1"/>
  <c r="I338" i="1"/>
  <c r="J338" i="1"/>
  <c r="G339" i="1"/>
  <c r="H339" i="1"/>
  <c r="I339" i="1"/>
  <c r="J339" i="1"/>
  <c r="G340" i="1"/>
  <c r="H340" i="1"/>
  <c r="I340" i="1"/>
  <c r="J340" i="1"/>
  <c r="G341" i="1"/>
  <c r="H341" i="1"/>
  <c r="I341" i="1"/>
  <c r="J341" i="1"/>
  <c r="G342" i="1"/>
  <c r="H342" i="1"/>
  <c r="I342" i="1"/>
  <c r="J342" i="1"/>
  <c r="G343" i="1"/>
  <c r="H343" i="1"/>
  <c r="I343" i="1"/>
  <c r="J343" i="1"/>
  <c r="G344" i="1"/>
  <c r="H344" i="1"/>
  <c r="I344" i="1"/>
  <c r="J344" i="1"/>
  <c r="G345" i="1"/>
  <c r="H345" i="1"/>
  <c r="I345" i="1"/>
  <c r="J345" i="1"/>
  <c r="G346" i="1"/>
  <c r="H346" i="1"/>
  <c r="I346" i="1"/>
  <c r="J346" i="1"/>
  <c r="G347" i="1"/>
  <c r="H347" i="1"/>
  <c r="I347" i="1"/>
  <c r="J347" i="1"/>
  <c r="G348" i="1"/>
  <c r="H348" i="1"/>
  <c r="I348" i="1"/>
  <c r="J348" i="1"/>
  <c r="G349" i="1"/>
  <c r="H349" i="1"/>
  <c r="I349" i="1"/>
  <c r="J349" i="1"/>
  <c r="G350" i="1"/>
  <c r="H350" i="1"/>
  <c r="I350" i="1"/>
  <c r="J350" i="1"/>
  <c r="G351" i="1"/>
  <c r="H351" i="1"/>
  <c r="I351" i="1"/>
  <c r="J351" i="1"/>
  <c r="G352" i="1"/>
  <c r="H352" i="1"/>
  <c r="I352" i="1"/>
  <c r="J352" i="1"/>
  <c r="G353" i="1"/>
  <c r="H353" i="1"/>
  <c r="I353" i="1"/>
  <c r="J353" i="1"/>
  <c r="G354" i="1"/>
  <c r="H354" i="1"/>
  <c r="I354" i="1"/>
  <c r="J354" i="1"/>
  <c r="G355" i="1"/>
  <c r="H355" i="1"/>
  <c r="I355" i="1"/>
  <c r="J355" i="1"/>
  <c r="G356" i="1"/>
  <c r="H356" i="1"/>
  <c r="I356" i="1"/>
  <c r="J356" i="1"/>
  <c r="G357" i="1"/>
  <c r="H357" i="1"/>
  <c r="I357" i="1"/>
  <c r="J357" i="1"/>
  <c r="G358" i="1"/>
  <c r="H358" i="1"/>
  <c r="I358" i="1"/>
  <c r="J358" i="1"/>
  <c r="G359" i="1"/>
  <c r="H359" i="1"/>
  <c r="I359" i="1"/>
  <c r="J359" i="1"/>
  <c r="G360" i="1"/>
  <c r="H360" i="1"/>
  <c r="I360" i="1"/>
  <c r="J360" i="1"/>
  <c r="G361" i="1"/>
  <c r="H361" i="1"/>
  <c r="I361" i="1"/>
  <c r="J361" i="1"/>
  <c r="G362" i="1"/>
  <c r="H362" i="1"/>
  <c r="I362" i="1"/>
  <c r="J362" i="1"/>
  <c r="G363" i="1"/>
  <c r="H363" i="1"/>
  <c r="I363" i="1"/>
  <c r="J363" i="1"/>
  <c r="G364" i="1"/>
  <c r="H364" i="1"/>
  <c r="I364" i="1"/>
  <c r="J364" i="1"/>
  <c r="G365" i="1"/>
  <c r="H365" i="1"/>
  <c r="I365" i="1"/>
  <c r="J365" i="1"/>
  <c r="G366" i="1"/>
  <c r="H366" i="1"/>
  <c r="I366" i="1"/>
  <c r="J366" i="1"/>
  <c r="G367" i="1"/>
  <c r="H367" i="1"/>
  <c r="I367" i="1"/>
  <c r="J367" i="1"/>
  <c r="G368" i="1"/>
  <c r="H368" i="1"/>
  <c r="I368" i="1"/>
  <c r="J368" i="1"/>
  <c r="G369" i="1"/>
  <c r="H369" i="1"/>
  <c r="I369" i="1"/>
  <c r="J369" i="1"/>
  <c r="G370" i="1"/>
  <c r="H370" i="1"/>
  <c r="I370" i="1"/>
  <c r="J370" i="1"/>
  <c r="G371" i="1"/>
  <c r="H371" i="1"/>
  <c r="I371" i="1"/>
  <c r="J371" i="1"/>
  <c r="G372" i="1"/>
  <c r="H372" i="1"/>
  <c r="I372" i="1"/>
  <c r="J372" i="1"/>
  <c r="G373" i="1"/>
  <c r="H373" i="1"/>
  <c r="I373" i="1"/>
  <c r="J373" i="1"/>
  <c r="G374" i="1"/>
  <c r="H374" i="1"/>
  <c r="I374" i="1"/>
  <c r="J374" i="1"/>
  <c r="G375" i="1"/>
  <c r="H375" i="1"/>
  <c r="I375" i="1"/>
  <c r="J375" i="1"/>
  <c r="G376" i="1"/>
  <c r="H376" i="1"/>
  <c r="I376" i="1"/>
  <c r="J376" i="1"/>
  <c r="G377" i="1"/>
  <c r="H377" i="1"/>
  <c r="I377" i="1"/>
  <c r="J377" i="1"/>
  <c r="G378" i="1"/>
  <c r="H378" i="1"/>
  <c r="I378" i="1"/>
  <c r="J378" i="1"/>
  <c r="G379" i="1"/>
  <c r="H379" i="1"/>
  <c r="I379" i="1"/>
  <c r="J379" i="1"/>
  <c r="G380" i="1"/>
  <c r="H380" i="1"/>
  <c r="I380" i="1"/>
  <c r="J380" i="1"/>
  <c r="G381" i="1"/>
  <c r="H381" i="1"/>
  <c r="I381" i="1"/>
  <c r="J381" i="1"/>
  <c r="G382" i="1"/>
  <c r="H382" i="1"/>
  <c r="I382" i="1"/>
  <c r="J382" i="1"/>
  <c r="G383" i="1"/>
  <c r="H383" i="1"/>
  <c r="I383" i="1"/>
  <c r="J383" i="1"/>
  <c r="G384" i="1"/>
  <c r="H384" i="1"/>
  <c r="I384" i="1"/>
  <c r="J384" i="1"/>
  <c r="G385" i="1"/>
  <c r="H385" i="1"/>
  <c r="I385" i="1"/>
  <c r="J385" i="1"/>
  <c r="G386" i="1"/>
  <c r="H386" i="1"/>
  <c r="I386" i="1"/>
  <c r="J386" i="1"/>
  <c r="G387" i="1"/>
  <c r="H387" i="1"/>
  <c r="I387" i="1"/>
  <c r="J387" i="1"/>
  <c r="G388" i="1"/>
  <c r="H388" i="1"/>
  <c r="I388" i="1"/>
  <c r="J388" i="1"/>
  <c r="G389" i="1"/>
  <c r="H389" i="1"/>
  <c r="I389" i="1"/>
  <c r="J389" i="1"/>
  <c r="G390" i="1"/>
  <c r="H390" i="1"/>
  <c r="I390" i="1"/>
  <c r="J390" i="1"/>
  <c r="G391" i="1"/>
  <c r="H391" i="1"/>
  <c r="I391" i="1"/>
  <c r="J391" i="1"/>
  <c r="G392" i="1"/>
  <c r="H392" i="1"/>
  <c r="I392" i="1"/>
  <c r="J392" i="1"/>
  <c r="G393" i="1"/>
  <c r="H393" i="1"/>
  <c r="I393" i="1"/>
  <c r="J393" i="1"/>
  <c r="G394" i="1"/>
  <c r="H394" i="1"/>
  <c r="I394" i="1"/>
  <c r="J394" i="1"/>
  <c r="G395" i="1"/>
  <c r="H395" i="1"/>
  <c r="I395" i="1"/>
  <c r="J395" i="1"/>
  <c r="G396" i="1"/>
  <c r="H396" i="1"/>
  <c r="I396" i="1"/>
  <c r="J396" i="1"/>
  <c r="G397" i="1"/>
  <c r="H397" i="1"/>
  <c r="I397" i="1"/>
  <c r="J397" i="1"/>
  <c r="G398" i="1"/>
  <c r="H398" i="1"/>
  <c r="I398" i="1"/>
  <c r="J398" i="1"/>
  <c r="G399" i="1"/>
  <c r="H399" i="1"/>
  <c r="I399" i="1"/>
  <c r="J399" i="1"/>
  <c r="G400" i="1"/>
  <c r="H400" i="1"/>
  <c r="I400" i="1"/>
  <c r="J400" i="1"/>
  <c r="G401" i="1"/>
  <c r="H401" i="1"/>
  <c r="I401" i="1"/>
  <c r="J401" i="1"/>
  <c r="G402" i="1"/>
  <c r="H402" i="1"/>
  <c r="I402" i="1"/>
  <c r="J402" i="1"/>
  <c r="G403" i="1"/>
  <c r="H403" i="1"/>
  <c r="I403" i="1"/>
  <c r="J403" i="1"/>
  <c r="G404" i="1"/>
  <c r="H404" i="1"/>
  <c r="I404" i="1"/>
  <c r="J404" i="1"/>
  <c r="G405" i="1"/>
  <c r="H405" i="1"/>
  <c r="I405" i="1"/>
  <c r="J405" i="1"/>
  <c r="G406" i="1"/>
  <c r="H406" i="1"/>
  <c r="I406" i="1"/>
  <c r="J406" i="1"/>
  <c r="G407" i="1"/>
  <c r="H407" i="1"/>
  <c r="I407" i="1"/>
  <c r="J407" i="1"/>
  <c r="G408" i="1"/>
  <c r="H408" i="1"/>
  <c r="I408" i="1"/>
  <c r="J408" i="1"/>
  <c r="G409" i="1"/>
  <c r="H409" i="1"/>
  <c r="I409" i="1"/>
  <c r="J409" i="1"/>
  <c r="G410" i="1"/>
  <c r="H410" i="1"/>
  <c r="I410" i="1"/>
  <c r="J410" i="1"/>
  <c r="G411" i="1"/>
  <c r="H411" i="1"/>
  <c r="I411" i="1"/>
  <c r="J411" i="1"/>
  <c r="G412" i="1"/>
  <c r="H412" i="1"/>
  <c r="I412" i="1"/>
  <c r="J412" i="1"/>
  <c r="G413" i="1"/>
  <c r="H413" i="1"/>
  <c r="I413" i="1"/>
  <c r="J413" i="1"/>
  <c r="G414" i="1"/>
  <c r="H414" i="1"/>
  <c r="I414" i="1"/>
  <c r="J414" i="1"/>
  <c r="G415" i="1"/>
  <c r="H415" i="1"/>
  <c r="I415" i="1"/>
  <c r="J415" i="1"/>
  <c r="G416" i="1"/>
  <c r="H416" i="1"/>
  <c r="I416" i="1"/>
  <c r="J416" i="1"/>
  <c r="G417" i="1"/>
  <c r="H417" i="1"/>
  <c r="I417" i="1"/>
  <c r="J417" i="1"/>
  <c r="G418" i="1"/>
  <c r="H418" i="1"/>
  <c r="I418" i="1"/>
  <c r="J418" i="1"/>
  <c r="G419" i="1"/>
  <c r="H419" i="1"/>
  <c r="I419" i="1"/>
  <c r="J419" i="1"/>
  <c r="G420" i="1"/>
  <c r="H420" i="1"/>
  <c r="I420" i="1"/>
  <c r="J420" i="1"/>
  <c r="G421" i="1"/>
  <c r="H421" i="1"/>
  <c r="I421" i="1"/>
  <c r="J421" i="1"/>
  <c r="G422" i="1"/>
  <c r="H422" i="1"/>
  <c r="I422" i="1"/>
  <c r="J422" i="1"/>
  <c r="G423" i="1"/>
  <c r="H423" i="1"/>
  <c r="I423" i="1"/>
  <c r="J423" i="1"/>
  <c r="G424" i="1"/>
  <c r="H424" i="1"/>
  <c r="I424" i="1"/>
  <c r="J424" i="1"/>
  <c r="G425" i="1"/>
  <c r="H425" i="1"/>
  <c r="I425" i="1"/>
  <c r="J425" i="1"/>
  <c r="G426" i="1"/>
  <c r="H426" i="1"/>
  <c r="I426" i="1"/>
  <c r="J426" i="1"/>
  <c r="G427" i="1"/>
  <c r="H427" i="1"/>
  <c r="I427" i="1"/>
  <c r="J427" i="1"/>
  <c r="G428" i="1"/>
  <c r="H428" i="1"/>
  <c r="I428" i="1"/>
  <c r="J428" i="1"/>
  <c r="G429" i="1"/>
  <c r="H429" i="1"/>
  <c r="I429" i="1"/>
  <c r="J429" i="1"/>
  <c r="G430" i="1"/>
  <c r="H430" i="1"/>
  <c r="I430" i="1"/>
  <c r="J430" i="1"/>
  <c r="G431" i="1"/>
  <c r="H431" i="1"/>
  <c r="I431" i="1"/>
  <c r="J431" i="1"/>
  <c r="G432" i="1"/>
  <c r="H432" i="1"/>
  <c r="I432" i="1"/>
  <c r="J432" i="1"/>
  <c r="G433" i="1"/>
  <c r="H433" i="1"/>
  <c r="I433" i="1"/>
  <c r="J433" i="1"/>
  <c r="G434" i="1"/>
  <c r="H434" i="1"/>
  <c r="I434" i="1"/>
  <c r="J434" i="1"/>
  <c r="G435" i="1"/>
  <c r="H435" i="1"/>
  <c r="I435" i="1"/>
  <c r="J435" i="1"/>
  <c r="G436" i="1"/>
  <c r="H436" i="1"/>
  <c r="I436" i="1"/>
  <c r="J436" i="1"/>
  <c r="G437" i="1"/>
  <c r="H437" i="1"/>
  <c r="I437" i="1"/>
  <c r="J437" i="1"/>
  <c r="G438" i="1"/>
  <c r="H438" i="1"/>
  <c r="I438" i="1"/>
  <c r="J438" i="1"/>
  <c r="G439" i="1"/>
  <c r="H439" i="1"/>
  <c r="I439" i="1"/>
  <c r="J439" i="1"/>
  <c r="G440" i="1"/>
  <c r="H440" i="1"/>
  <c r="I440" i="1"/>
  <c r="J440" i="1"/>
  <c r="G441" i="1"/>
  <c r="H441" i="1"/>
  <c r="I441" i="1"/>
  <c r="J441" i="1"/>
  <c r="G442" i="1"/>
  <c r="H442" i="1"/>
  <c r="I442" i="1"/>
  <c r="J442" i="1"/>
  <c r="G443" i="1"/>
  <c r="H443" i="1"/>
  <c r="I443" i="1"/>
  <c r="J443" i="1"/>
  <c r="G444" i="1"/>
  <c r="H444" i="1"/>
  <c r="I444" i="1"/>
  <c r="J444" i="1"/>
  <c r="G445" i="1"/>
  <c r="H445" i="1"/>
  <c r="I445" i="1"/>
  <c r="J445" i="1"/>
  <c r="G446" i="1"/>
  <c r="H446" i="1"/>
  <c r="I446" i="1"/>
  <c r="J446" i="1"/>
  <c r="G447" i="1"/>
  <c r="H447" i="1"/>
  <c r="I447" i="1"/>
  <c r="J447" i="1"/>
  <c r="G448" i="1"/>
  <c r="H448" i="1"/>
  <c r="I448" i="1"/>
  <c r="J448" i="1"/>
  <c r="G449" i="1"/>
  <c r="H449" i="1"/>
  <c r="I449" i="1"/>
  <c r="J449" i="1"/>
  <c r="G450" i="1"/>
  <c r="H450" i="1"/>
  <c r="I450" i="1"/>
  <c r="J450" i="1"/>
  <c r="G451" i="1"/>
  <c r="H451" i="1"/>
  <c r="I451" i="1"/>
  <c r="J451" i="1"/>
  <c r="G452" i="1"/>
  <c r="H452" i="1"/>
  <c r="I452" i="1"/>
  <c r="J452" i="1"/>
  <c r="G453" i="1"/>
  <c r="H453" i="1"/>
  <c r="I453" i="1"/>
  <c r="J453" i="1"/>
  <c r="G454" i="1"/>
  <c r="H454" i="1"/>
  <c r="I454" i="1"/>
  <c r="J454" i="1"/>
  <c r="G455" i="1"/>
  <c r="H455" i="1"/>
  <c r="I455" i="1"/>
  <c r="J455" i="1"/>
  <c r="G456" i="1"/>
  <c r="H456" i="1"/>
  <c r="I456" i="1"/>
  <c r="J456" i="1"/>
  <c r="G457" i="1"/>
  <c r="H457" i="1"/>
  <c r="I457" i="1"/>
  <c r="J457" i="1"/>
  <c r="G458" i="1"/>
  <c r="H458" i="1"/>
  <c r="I458" i="1"/>
  <c r="J458" i="1"/>
  <c r="G459" i="1"/>
  <c r="H459" i="1"/>
  <c r="I459" i="1"/>
  <c r="J459" i="1"/>
  <c r="G460" i="1"/>
  <c r="H460" i="1"/>
  <c r="I460" i="1"/>
  <c r="J460" i="1"/>
  <c r="G461" i="1"/>
  <c r="H461" i="1"/>
  <c r="I461" i="1"/>
  <c r="J461" i="1"/>
  <c r="G462" i="1"/>
  <c r="H462" i="1"/>
  <c r="I462" i="1"/>
  <c r="J462" i="1"/>
  <c r="G463" i="1"/>
  <c r="H463" i="1"/>
  <c r="I463" i="1"/>
  <c r="J463" i="1"/>
  <c r="G464" i="1"/>
  <c r="H464" i="1"/>
  <c r="I464" i="1"/>
  <c r="J464" i="1"/>
  <c r="G465" i="1"/>
  <c r="H465" i="1"/>
  <c r="I465" i="1"/>
  <c r="J465" i="1"/>
  <c r="G466" i="1"/>
  <c r="H466" i="1"/>
  <c r="I466" i="1"/>
  <c r="J466" i="1"/>
  <c r="G467" i="1"/>
  <c r="H467" i="1"/>
  <c r="I467" i="1"/>
  <c r="J467" i="1"/>
  <c r="G468" i="1"/>
  <c r="H468" i="1"/>
  <c r="I468" i="1"/>
  <c r="J468" i="1"/>
  <c r="G469" i="1"/>
  <c r="H469" i="1"/>
  <c r="I469" i="1"/>
  <c r="J469" i="1"/>
  <c r="G470" i="1"/>
  <c r="H470" i="1"/>
  <c r="I470" i="1"/>
  <c r="J470" i="1"/>
  <c r="G471" i="1"/>
  <c r="H471" i="1"/>
  <c r="I471" i="1"/>
  <c r="J471" i="1"/>
  <c r="G472" i="1"/>
  <c r="H472" i="1"/>
  <c r="I472" i="1"/>
  <c r="J472" i="1"/>
  <c r="G473" i="1"/>
  <c r="H473" i="1"/>
  <c r="I473" i="1"/>
  <c r="J473" i="1"/>
  <c r="G474" i="1"/>
  <c r="H474" i="1"/>
  <c r="I474" i="1"/>
  <c r="J474" i="1"/>
  <c r="G475" i="1"/>
  <c r="H475" i="1"/>
  <c r="I475" i="1"/>
  <c r="J475" i="1"/>
  <c r="G476" i="1"/>
  <c r="H476" i="1"/>
  <c r="I476" i="1"/>
  <c r="J476" i="1"/>
  <c r="G477" i="1"/>
  <c r="H477" i="1"/>
  <c r="I477" i="1"/>
  <c r="J477" i="1"/>
  <c r="G478" i="1"/>
  <c r="H478" i="1"/>
  <c r="I478" i="1"/>
  <c r="J478" i="1"/>
  <c r="G479" i="1"/>
  <c r="H479" i="1"/>
  <c r="I479" i="1"/>
  <c r="J479" i="1"/>
  <c r="G480" i="1"/>
  <c r="H480" i="1"/>
  <c r="I480" i="1"/>
  <c r="J480" i="1"/>
  <c r="G481" i="1"/>
  <c r="H481" i="1"/>
  <c r="I481" i="1"/>
  <c r="J481" i="1"/>
  <c r="G482" i="1"/>
  <c r="H482" i="1"/>
  <c r="I482" i="1"/>
  <c r="J482" i="1"/>
  <c r="G483" i="1"/>
  <c r="H483" i="1"/>
  <c r="I483" i="1"/>
  <c r="J483" i="1"/>
  <c r="G484" i="1"/>
  <c r="H484" i="1"/>
  <c r="I484" i="1"/>
  <c r="J484" i="1"/>
  <c r="G485" i="1"/>
  <c r="H485" i="1"/>
  <c r="I485" i="1"/>
  <c r="J485" i="1"/>
  <c r="G486" i="1"/>
  <c r="H486" i="1"/>
  <c r="I486" i="1"/>
  <c r="J486" i="1"/>
  <c r="G487" i="1"/>
  <c r="H487" i="1"/>
  <c r="I487" i="1"/>
  <c r="J487" i="1"/>
  <c r="G488" i="1"/>
  <c r="H488" i="1"/>
  <c r="I488" i="1"/>
  <c r="J488" i="1"/>
  <c r="G489" i="1"/>
  <c r="H489" i="1"/>
  <c r="I489" i="1"/>
  <c r="J489" i="1"/>
  <c r="G490" i="1"/>
  <c r="H490" i="1"/>
  <c r="I490" i="1"/>
  <c r="J490" i="1"/>
  <c r="G491" i="1"/>
  <c r="H491" i="1"/>
  <c r="I491" i="1"/>
  <c r="J491" i="1"/>
  <c r="G492" i="1"/>
  <c r="H492" i="1"/>
  <c r="I492" i="1"/>
  <c r="J492" i="1"/>
  <c r="G493" i="1"/>
  <c r="H493" i="1"/>
  <c r="I493" i="1"/>
  <c r="J493" i="1"/>
  <c r="G494" i="1"/>
  <c r="H494" i="1"/>
  <c r="I494" i="1"/>
  <c r="J494" i="1"/>
  <c r="G495" i="1"/>
  <c r="H495" i="1"/>
  <c r="I495" i="1"/>
  <c r="J495" i="1"/>
  <c r="G496" i="1"/>
  <c r="H496" i="1"/>
  <c r="I496" i="1"/>
  <c r="J496" i="1"/>
  <c r="G497" i="1"/>
  <c r="H497" i="1"/>
  <c r="I497" i="1"/>
  <c r="J497" i="1"/>
  <c r="G498" i="1"/>
  <c r="H498" i="1"/>
  <c r="I498" i="1"/>
  <c r="J498" i="1"/>
  <c r="G499" i="1"/>
  <c r="H499" i="1"/>
  <c r="I499" i="1"/>
  <c r="J499" i="1"/>
  <c r="G500" i="1"/>
  <c r="H500" i="1"/>
  <c r="I500" i="1"/>
  <c r="J500" i="1"/>
  <c r="G501" i="1"/>
  <c r="H501" i="1"/>
  <c r="I501" i="1"/>
  <c r="J501" i="1"/>
  <c r="G502" i="1"/>
  <c r="H502" i="1"/>
  <c r="I502" i="1"/>
  <c r="J502" i="1"/>
  <c r="G503" i="1"/>
  <c r="H503" i="1"/>
  <c r="I503" i="1"/>
  <c r="J503" i="1"/>
  <c r="G504" i="1"/>
  <c r="H504" i="1"/>
  <c r="I504" i="1"/>
  <c r="J504" i="1"/>
  <c r="G505" i="1"/>
  <c r="H505" i="1"/>
  <c r="I505" i="1"/>
  <c r="J505" i="1"/>
  <c r="G506" i="1"/>
  <c r="H506" i="1"/>
  <c r="I506" i="1"/>
  <c r="J506" i="1"/>
  <c r="G507" i="1"/>
  <c r="H507" i="1"/>
  <c r="I507" i="1"/>
  <c r="J507" i="1"/>
  <c r="G508" i="1"/>
  <c r="H508" i="1"/>
  <c r="I508" i="1"/>
  <c r="J508" i="1"/>
  <c r="G509" i="1"/>
  <c r="H509" i="1"/>
  <c r="I509" i="1"/>
  <c r="J509" i="1"/>
  <c r="G510" i="1"/>
  <c r="H510" i="1"/>
  <c r="I510" i="1"/>
  <c r="J510" i="1"/>
  <c r="G511" i="1"/>
  <c r="H511" i="1"/>
  <c r="I511" i="1"/>
  <c r="J511" i="1"/>
  <c r="G512" i="1"/>
  <c r="H512" i="1"/>
  <c r="I512" i="1"/>
  <c r="J512" i="1"/>
  <c r="G513" i="1"/>
  <c r="H513" i="1"/>
  <c r="I513" i="1"/>
  <c r="J513" i="1"/>
  <c r="G514" i="1"/>
  <c r="H514" i="1"/>
  <c r="I514" i="1"/>
  <c r="J514" i="1"/>
  <c r="G515" i="1"/>
  <c r="H515" i="1"/>
  <c r="I515" i="1"/>
  <c r="J515" i="1"/>
  <c r="G516" i="1"/>
  <c r="H516" i="1"/>
  <c r="I516" i="1"/>
  <c r="J516" i="1"/>
  <c r="G517" i="1"/>
  <c r="H517" i="1"/>
  <c r="I517" i="1"/>
  <c r="J517" i="1"/>
  <c r="G518" i="1"/>
  <c r="H518" i="1"/>
  <c r="I518" i="1"/>
  <c r="J518" i="1"/>
  <c r="G519" i="1"/>
  <c r="H519" i="1"/>
  <c r="I519" i="1"/>
  <c r="J519" i="1"/>
  <c r="G520" i="1"/>
  <c r="H520" i="1"/>
  <c r="I520" i="1"/>
  <c r="J520" i="1"/>
  <c r="G521" i="1"/>
  <c r="H521" i="1"/>
  <c r="I521" i="1"/>
  <c r="J521" i="1"/>
  <c r="G522" i="1"/>
  <c r="H522" i="1"/>
  <c r="I522" i="1"/>
  <c r="J522" i="1"/>
  <c r="G523" i="1"/>
  <c r="H523" i="1"/>
  <c r="I523" i="1"/>
  <c r="J523" i="1"/>
  <c r="G524" i="1"/>
  <c r="H524" i="1"/>
  <c r="I524" i="1"/>
  <c r="J524" i="1"/>
  <c r="G525" i="1"/>
  <c r="H525" i="1"/>
  <c r="I525" i="1"/>
  <c r="J525" i="1"/>
  <c r="G526" i="1"/>
  <c r="H526" i="1"/>
  <c r="I526" i="1"/>
  <c r="J526" i="1"/>
  <c r="G527" i="1"/>
  <c r="H527" i="1"/>
  <c r="I527" i="1"/>
  <c r="J527" i="1"/>
  <c r="G528" i="1"/>
  <c r="H528" i="1"/>
  <c r="I528" i="1"/>
  <c r="J528" i="1"/>
  <c r="G529" i="1"/>
  <c r="H529" i="1"/>
  <c r="I529" i="1"/>
  <c r="J529" i="1"/>
  <c r="G530" i="1"/>
  <c r="H530" i="1"/>
  <c r="I530" i="1"/>
  <c r="J530" i="1"/>
  <c r="G531" i="1"/>
  <c r="H531" i="1"/>
  <c r="I531" i="1"/>
  <c r="J531" i="1"/>
  <c r="G532" i="1"/>
  <c r="H532" i="1"/>
  <c r="I532" i="1"/>
  <c r="J532" i="1"/>
  <c r="G533" i="1"/>
  <c r="H533" i="1"/>
  <c r="I533" i="1"/>
  <c r="J533" i="1"/>
  <c r="G534" i="1"/>
  <c r="H534" i="1"/>
  <c r="I534" i="1"/>
  <c r="J534" i="1"/>
  <c r="G535" i="1"/>
  <c r="H535" i="1"/>
  <c r="I535" i="1"/>
  <c r="J535" i="1"/>
  <c r="G536" i="1"/>
  <c r="H536" i="1"/>
  <c r="I536" i="1"/>
  <c r="J536" i="1"/>
  <c r="G537" i="1"/>
  <c r="H537" i="1"/>
  <c r="I537" i="1"/>
  <c r="J537" i="1"/>
  <c r="G538" i="1"/>
  <c r="H538" i="1"/>
  <c r="I538" i="1"/>
  <c r="J538" i="1"/>
  <c r="G539" i="1"/>
  <c r="H539" i="1"/>
  <c r="I539" i="1"/>
  <c r="J539" i="1"/>
  <c r="G540" i="1"/>
  <c r="H540" i="1"/>
  <c r="I540" i="1"/>
  <c r="J540" i="1"/>
  <c r="G541" i="1"/>
  <c r="H541" i="1"/>
  <c r="I541" i="1"/>
  <c r="J541" i="1"/>
  <c r="G542" i="1"/>
  <c r="H542" i="1"/>
  <c r="I542" i="1"/>
  <c r="J542" i="1"/>
  <c r="G543" i="1"/>
  <c r="H543" i="1"/>
  <c r="I543" i="1"/>
  <c r="J543" i="1"/>
  <c r="G544" i="1"/>
  <c r="H544" i="1"/>
  <c r="I544" i="1"/>
  <c r="J544" i="1"/>
  <c r="G545" i="1"/>
  <c r="H545" i="1"/>
  <c r="I545" i="1"/>
  <c r="J545" i="1"/>
  <c r="G546" i="1"/>
  <c r="H546" i="1"/>
  <c r="I546" i="1"/>
  <c r="J546" i="1"/>
  <c r="G547" i="1"/>
  <c r="H547" i="1"/>
  <c r="I547" i="1"/>
  <c r="J547" i="1"/>
  <c r="G548" i="1"/>
  <c r="H548" i="1"/>
  <c r="I548" i="1"/>
  <c r="J548" i="1"/>
  <c r="G549" i="1"/>
  <c r="H549" i="1"/>
  <c r="I549" i="1"/>
  <c r="J549" i="1"/>
  <c r="G550" i="1"/>
  <c r="H550" i="1"/>
  <c r="I550" i="1"/>
  <c r="J550" i="1"/>
  <c r="G551" i="1"/>
  <c r="H551" i="1"/>
  <c r="I551" i="1"/>
  <c r="J551" i="1"/>
  <c r="G552" i="1"/>
  <c r="H552" i="1"/>
  <c r="I552" i="1"/>
  <c r="J552" i="1"/>
  <c r="G553" i="1"/>
  <c r="H553" i="1"/>
  <c r="I553" i="1"/>
  <c r="J553" i="1"/>
  <c r="G554" i="1"/>
  <c r="H554" i="1"/>
  <c r="I554" i="1"/>
  <c r="J554" i="1"/>
  <c r="G555" i="1"/>
  <c r="H555" i="1"/>
  <c r="I555" i="1"/>
  <c r="J555" i="1"/>
  <c r="G556" i="1"/>
  <c r="H556" i="1"/>
  <c r="I556" i="1"/>
  <c r="J556" i="1"/>
  <c r="G557" i="1"/>
  <c r="H557" i="1"/>
  <c r="I557" i="1"/>
  <c r="J557" i="1"/>
  <c r="G558" i="1"/>
  <c r="H558" i="1"/>
  <c r="I558" i="1"/>
  <c r="J558" i="1"/>
  <c r="G559" i="1"/>
  <c r="H559" i="1"/>
  <c r="I559" i="1"/>
  <c r="J559" i="1"/>
  <c r="G560" i="1"/>
  <c r="H560" i="1"/>
  <c r="I560" i="1"/>
  <c r="J560" i="1"/>
  <c r="G561" i="1"/>
  <c r="H561" i="1"/>
  <c r="I561" i="1"/>
  <c r="J561" i="1"/>
  <c r="G562" i="1"/>
  <c r="H562" i="1"/>
  <c r="I562" i="1"/>
  <c r="J562" i="1"/>
  <c r="G563" i="1"/>
  <c r="H563" i="1"/>
  <c r="I563" i="1"/>
  <c r="J563" i="1"/>
  <c r="G564" i="1"/>
  <c r="H564" i="1"/>
  <c r="I564" i="1"/>
  <c r="J564" i="1"/>
  <c r="G565" i="1"/>
  <c r="H565" i="1"/>
  <c r="I565" i="1"/>
  <c r="J565" i="1"/>
  <c r="G566" i="1"/>
  <c r="H566" i="1"/>
  <c r="I566" i="1"/>
  <c r="J566" i="1"/>
  <c r="G567" i="1"/>
  <c r="H567" i="1"/>
  <c r="I567" i="1"/>
  <c r="J567" i="1"/>
  <c r="G568" i="1"/>
  <c r="H568" i="1"/>
  <c r="I568" i="1"/>
  <c r="J568" i="1"/>
  <c r="G569" i="1"/>
  <c r="H569" i="1"/>
  <c r="I569" i="1"/>
  <c r="J569" i="1"/>
  <c r="G570" i="1"/>
  <c r="H570" i="1"/>
  <c r="I570" i="1"/>
  <c r="J570" i="1"/>
  <c r="G571" i="1"/>
  <c r="H571" i="1"/>
  <c r="I571" i="1"/>
  <c r="J571" i="1"/>
  <c r="G572" i="1"/>
  <c r="H572" i="1"/>
  <c r="I572" i="1"/>
  <c r="J572" i="1"/>
  <c r="G573" i="1"/>
  <c r="H573" i="1"/>
  <c r="I573" i="1"/>
  <c r="J573" i="1"/>
  <c r="G574" i="1"/>
  <c r="H574" i="1"/>
  <c r="I574" i="1"/>
  <c r="J574" i="1"/>
  <c r="G575" i="1"/>
  <c r="H575" i="1"/>
  <c r="I575" i="1"/>
  <c r="J575" i="1"/>
  <c r="G576" i="1"/>
  <c r="H576" i="1"/>
  <c r="I576" i="1"/>
  <c r="J576" i="1"/>
  <c r="G577" i="1"/>
  <c r="H577" i="1"/>
  <c r="I577" i="1"/>
  <c r="J577" i="1"/>
  <c r="G578" i="1"/>
  <c r="H578" i="1"/>
  <c r="I578" i="1"/>
  <c r="J578" i="1"/>
  <c r="G579" i="1"/>
  <c r="H579" i="1"/>
  <c r="I579" i="1"/>
  <c r="J579" i="1"/>
  <c r="G580" i="1"/>
  <c r="H580" i="1"/>
  <c r="I580" i="1"/>
  <c r="J580" i="1"/>
  <c r="G581" i="1"/>
  <c r="H581" i="1"/>
  <c r="I581" i="1"/>
  <c r="J581" i="1"/>
  <c r="G582" i="1"/>
  <c r="H582" i="1"/>
  <c r="I582" i="1"/>
  <c r="J582" i="1"/>
  <c r="G583" i="1"/>
  <c r="H583" i="1"/>
  <c r="I583" i="1"/>
  <c r="J583" i="1"/>
  <c r="G584" i="1"/>
  <c r="H584" i="1"/>
  <c r="I584" i="1"/>
  <c r="J584" i="1"/>
  <c r="G585" i="1"/>
  <c r="H585" i="1"/>
  <c r="I585" i="1"/>
  <c r="J585" i="1"/>
  <c r="G586" i="1"/>
  <c r="H586" i="1"/>
  <c r="I586" i="1"/>
  <c r="J586" i="1"/>
  <c r="G587" i="1"/>
  <c r="H587" i="1"/>
  <c r="I587" i="1"/>
  <c r="J587" i="1"/>
  <c r="G588" i="1"/>
  <c r="H588" i="1"/>
  <c r="I588" i="1"/>
  <c r="J588" i="1"/>
  <c r="G589" i="1"/>
  <c r="H589" i="1"/>
  <c r="I589" i="1"/>
  <c r="J589" i="1"/>
  <c r="G590" i="1"/>
  <c r="H590" i="1"/>
  <c r="I590" i="1"/>
  <c r="J590" i="1"/>
  <c r="G591" i="1"/>
  <c r="H591" i="1"/>
  <c r="I591" i="1"/>
  <c r="J591" i="1"/>
  <c r="G592" i="1"/>
  <c r="H592" i="1"/>
  <c r="I592" i="1"/>
  <c r="J592" i="1"/>
  <c r="G593" i="1"/>
  <c r="H593" i="1"/>
  <c r="I593" i="1"/>
  <c r="J593" i="1"/>
  <c r="G594" i="1"/>
  <c r="H594" i="1"/>
  <c r="I594" i="1"/>
  <c r="J594" i="1"/>
  <c r="G595" i="1"/>
  <c r="H595" i="1"/>
  <c r="I595" i="1"/>
  <c r="J595" i="1"/>
  <c r="G596" i="1"/>
  <c r="H596" i="1"/>
  <c r="I596" i="1"/>
  <c r="J596" i="1"/>
  <c r="G597" i="1"/>
  <c r="H597" i="1"/>
  <c r="I597" i="1"/>
  <c r="J597" i="1"/>
  <c r="G598" i="1"/>
  <c r="H598" i="1"/>
  <c r="I598" i="1"/>
  <c r="J598" i="1"/>
  <c r="G599" i="1"/>
  <c r="H599" i="1"/>
  <c r="I599" i="1"/>
  <c r="J599" i="1"/>
  <c r="G600" i="1"/>
  <c r="H600" i="1"/>
  <c r="I600" i="1"/>
  <c r="J600" i="1"/>
  <c r="G601" i="1"/>
  <c r="H601" i="1"/>
  <c r="I601" i="1"/>
  <c r="J601" i="1"/>
  <c r="G602" i="1"/>
  <c r="H602" i="1"/>
  <c r="I602" i="1"/>
  <c r="J602" i="1"/>
  <c r="G603" i="1"/>
  <c r="H603" i="1"/>
  <c r="I603" i="1"/>
  <c r="J603" i="1"/>
  <c r="G604" i="1"/>
  <c r="H604" i="1"/>
  <c r="I604" i="1"/>
  <c r="J604" i="1"/>
  <c r="G605" i="1"/>
  <c r="H605" i="1"/>
  <c r="I605" i="1"/>
  <c r="J605" i="1"/>
  <c r="G606" i="1"/>
  <c r="H606" i="1"/>
  <c r="I606" i="1"/>
  <c r="J606" i="1"/>
  <c r="G607" i="1"/>
  <c r="H607" i="1"/>
  <c r="I607" i="1"/>
  <c r="J607" i="1"/>
  <c r="G608" i="1"/>
  <c r="H608" i="1"/>
  <c r="I608" i="1"/>
  <c r="J608" i="1"/>
  <c r="G609" i="1"/>
  <c r="H609" i="1"/>
  <c r="I609" i="1"/>
  <c r="J609" i="1"/>
  <c r="G610" i="1"/>
  <c r="H610" i="1"/>
  <c r="I610" i="1"/>
  <c r="J610" i="1"/>
  <c r="G611" i="1"/>
  <c r="H611" i="1"/>
  <c r="I611" i="1"/>
  <c r="J611" i="1"/>
  <c r="G612" i="1"/>
  <c r="H612" i="1"/>
  <c r="I612" i="1"/>
  <c r="J612" i="1"/>
  <c r="G613" i="1"/>
  <c r="H613" i="1"/>
  <c r="I613" i="1"/>
  <c r="J613" i="1"/>
  <c r="G614" i="1"/>
  <c r="H614" i="1"/>
  <c r="I614" i="1"/>
  <c r="J614" i="1"/>
  <c r="G615" i="1"/>
  <c r="H615" i="1"/>
  <c r="I615" i="1"/>
  <c r="J615" i="1"/>
  <c r="G616" i="1"/>
  <c r="H616" i="1"/>
  <c r="I616" i="1"/>
  <c r="J616" i="1"/>
  <c r="G617" i="1"/>
  <c r="H617" i="1"/>
  <c r="I617" i="1"/>
  <c r="J617" i="1"/>
  <c r="G618" i="1"/>
  <c r="H618" i="1"/>
  <c r="I618" i="1"/>
  <c r="J618" i="1"/>
  <c r="G619" i="1"/>
  <c r="H619" i="1"/>
  <c r="I619" i="1"/>
  <c r="J619" i="1"/>
  <c r="G620" i="1"/>
  <c r="H620" i="1"/>
  <c r="I620" i="1"/>
  <c r="J620" i="1"/>
  <c r="G621" i="1"/>
  <c r="H621" i="1"/>
  <c r="I621" i="1"/>
  <c r="J621" i="1"/>
  <c r="G622" i="1"/>
  <c r="H622" i="1"/>
  <c r="I622" i="1"/>
  <c r="J622" i="1"/>
  <c r="G623" i="1"/>
  <c r="H623" i="1"/>
  <c r="I623" i="1"/>
  <c r="J623" i="1"/>
  <c r="G624" i="1"/>
  <c r="H624" i="1"/>
  <c r="I624" i="1"/>
  <c r="J624" i="1"/>
  <c r="G625" i="1"/>
  <c r="H625" i="1"/>
  <c r="I625" i="1"/>
  <c r="J625" i="1"/>
  <c r="G626" i="1"/>
  <c r="H626" i="1"/>
  <c r="I626" i="1"/>
  <c r="J626" i="1"/>
  <c r="G627" i="1"/>
  <c r="H627" i="1"/>
  <c r="I627" i="1"/>
  <c r="J627" i="1"/>
  <c r="G628" i="1"/>
  <c r="H628" i="1"/>
  <c r="I628" i="1"/>
  <c r="J628" i="1"/>
  <c r="G629" i="1"/>
  <c r="H629" i="1"/>
  <c r="I629" i="1"/>
  <c r="J629" i="1"/>
  <c r="G630" i="1"/>
  <c r="H630" i="1"/>
  <c r="I630" i="1"/>
  <c r="J630" i="1"/>
  <c r="G631" i="1"/>
  <c r="H631" i="1"/>
  <c r="I631" i="1"/>
  <c r="J631" i="1"/>
  <c r="G632" i="1"/>
  <c r="H632" i="1"/>
  <c r="I632" i="1"/>
  <c r="J632" i="1"/>
  <c r="G633" i="1"/>
  <c r="H633" i="1"/>
  <c r="I633" i="1"/>
  <c r="J633" i="1"/>
  <c r="G634" i="1"/>
  <c r="H634" i="1"/>
  <c r="I634" i="1"/>
  <c r="J634" i="1"/>
  <c r="G635" i="1"/>
  <c r="H635" i="1"/>
  <c r="I635" i="1"/>
  <c r="J635" i="1"/>
  <c r="G636" i="1"/>
  <c r="H636" i="1"/>
  <c r="I636" i="1"/>
  <c r="J636" i="1"/>
  <c r="G637" i="1"/>
  <c r="H637" i="1"/>
  <c r="I637" i="1"/>
  <c r="J637" i="1"/>
  <c r="G638" i="1"/>
  <c r="H638" i="1"/>
  <c r="I638" i="1"/>
  <c r="J638" i="1"/>
  <c r="G639" i="1"/>
  <c r="H639" i="1"/>
  <c r="I639" i="1"/>
  <c r="J639" i="1"/>
  <c r="G640" i="1"/>
  <c r="H640" i="1"/>
  <c r="I640" i="1"/>
  <c r="J640" i="1"/>
  <c r="G641" i="1"/>
  <c r="H641" i="1"/>
  <c r="I641" i="1"/>
  <c r="J641" i="1"/>
  <c r="G642" i="1"/>
  <c r="H642" i="1"/>
  <c r="I642" i="1"/>
  <c r="J642" i="1"/>
  <c r="G643" i="1"/>
  <c r="H643" i="1"/>
  <c r="I643" i="1"/>
  <c r="J643" i="1"/>
  <c r="G644" i="1"/>
  <c r="H644" i="1"/>
  <c r="I644" i="1"/>
  <c r="J644" i="1"/>
  <c r="G645" i="1"/>
  <c r="H645" i="1"/>
  <c r="I645" i="1"/>
  <c r="J645" i="1"/>
  <c r="G646" i="1"/>
  <c r="H646" i="1"/>
  <c r="I646" i="1"/>
  <c r="J646" i="1"/>
  <c r="G647" i="1"/>
  <c r="H647" i="1"/>
  <c r="I647" i="1"/>
  <c r="J647" i="1"/>
  <c r="G648" i="1"/>
  <c r="H648" i="1"/>
  <c r="I648" i="1"/>
  <c r="J648" i="1"/>
  <c r="G649" i="1"/>
  <c r="H649" i="1"/>
  <c r="I649" i="1"/>
  <c r="J649" i="1"/>
  <c r="G650" i="1"/>
  <c r="H650" i="1"/>
  <c r="I650" i="1"/>
  <c r="J650" i="1"/>
  <c r="G651" i="1"/>
  <c r="H651" i="1"/>
  <c r="I651" i="1"/>
  <c r="J651" i="1"/>
  <c r="G652" i="1"/>
  <c r="H652" i="1"/>
  <c r="I652" i="1"/>
  <c r="J652" i="1"/>
  <c r="G653" i="1"/>
  <c r="H653" i="1"/>
  <c r="I653" i="1"/>
  <c r="J653" i="1"/>
  <c r="G654" i="1"/>
  <c r="H654" i="1"/>
  <c r="I654" i="1"/>
  <c r="J654" i="1"/>
  <c r="G655" i="1"/>
  <c r="H655" i="1"/>
  <c r="I655" i="1"/>
  <c r="J655" i="1"/>
  <c r="G656" i="1"/>
  <c r="H656" i="1"/>
  <c r="I656" i="1"/>
  <c r="J656" i="1"/>
  <c r="G657" i="1"/>
  <c r="H657" i="1"/>
  <c r="I657" i="1"/>
  <c r="J657" i="1"/>
  <c r="G658" i="1"/>
  <c r="H658" i="1"/>
  <c r="I658" i="1"/>
  <c r="J658" i="1"/>
  <c r="G659" i="1"/>
  <c r="H659" i="1"/>
  <c r="I659" i="1"/>
  <c r="J659" i="1"/>
  <c r="G660" i="1"/>
  <c r="H660" i="1"/>
  <c r="I660" i="1"/>
  <c r="J660" i="1"/>
  <c r="G661" i="1"/>
  <c r="H661" i="1"/>
  <c r="I661" i="1"/>
  <c r="J661" i="1"/>
  <c r="G662" i="1"/>
  <c r="H662" i="1"/>
  <c r="I662" i="1"/>
  <c r="J662" i="1"/>
  <c r="G663" i="1"/>
  <c r="H663" i="1"/>
  <c r="I663" i="1"/>
  <c r="J663" i="1"/>
  <c r="G664" i="1"/>
  <c r="H664" i="1"/>
  <c r="I664" i="1"/>
  <c r="J664" i="1"/>
  <c r="G665" i="1"/>
  <c r="H665" i="1"/>
  <c r="I665" i="1"/>
  <c r="J665" i="1"/>
  <c r="G666" i="1"/>
  <c r="H666" i="1"/>
  <c r="I666" i="1"/>
  <c r="J666" i="1"/>
  <c r="G667" i="1"/>
  <c r="H667" i="1"/>
  <c r="I667" i="1"/>
  <c r="J667" i="1"/>
  <c r="G668" i="1"/>
  <c r="H668" i="1"/>
  <c r="I668" i="1"/>
  <c r="J668" i="1"/>
  <c r="G669" i="1"/>
  <c r="H669" i="1"/>
  <c r="I669" i="1"/>
  <c r="J669" i="1"/>
  <c r="G670" i="1"/>
  <c r="H670" i="1"/>
  <c r="I670" i="1"/>
  <c r="J670" i="1"/>
  <c r="G671" i="1"/>
  <c r="H671" i="1"/>
  <c r="I671" i="1"/>
  <c r="J671" i="1"/>
  <c r="G672" i="1"/>
  <c r="H672" i="1"/>
  <c r="I672" i="1"/>
  <c r="J672" i="1"/>
  <c r="G673" i="1"/>
  <c r="H673" i="1"/>
  <c r="I673" i="1"/>
  <c r="J673" i="1"/>
  <c r="G674" i="1"/>
  <c r="H674" i="1"/>
  <c r="I674" i="1"/>
  <c r="J674" i="1"/>
  <c r="G675" i="1"/>
  <c r="H675" i="1"/>
  <c r="I675" i="1"/>
  <c r="J675" i="1"/>
  <c r="G676" i="1"/>
  <c r="H676" i="1"/>
  <c r="I676" i="1"/>
  <c r="J676" i="1"/>
  <c r="G677" i="1"/>
  <c r="H677" i="1"/>
  <c r="I677" i="1"/>
  <c r="J677" i="1"/>
  <c r="G678" i="1"/>
  <c r="H678" i="1"/>
  <c r="I678" i="1"/>
  <c r="J678" i="1"/>
  <c r="G679" i="1"/>
  <c r="H679" i="1"/>
  <c r="I679" i="1"/>
  <c r="J679" i="1"/>
  <c r="G680" i="1"/>
  <c r="H680" i="1"/>
  <c r="I680" i="1"/>
  <c r="J680" i="1"/>
  <c r="G681" i="1"/>
  <c r="H681" i="1"/>
  <c r="I681" i="1"/>
  <c r="J681" i="1"/>
  <c r="G682" i="1"/>
  <c r="H682" i="1"/>
  <c r="I682" i="1"/>
  <c r="J682" i="1"/>
  <c r="G683" i="1"/>
  <c r="H683" i="1"/>
  <c r="I683" i="1"/>
  <c r="J683" i="1"/>
  <c r="G684" i="1"/>
  <c r="H684" i="1"/>
  <c r="I684" i="1"/>
  <c r="J684" i="1"/>
  <c r="G685" i="1"/>
  <c r="H685" i="1"/>
  <c r="I685" i="1"/>
  <c r="J685" i="1"/>
  <c r="G686" i="1"/>
  <c r="H686" i="1"/>
  <c r="I686" i="1"/>
  <c r="J686" i="1"/>
  <c r="G687" i="1"/>
  <c r="H687" i="1"/>
  <c r="I687" i="1"/>
  <c r="J687" i="1"/>
  <c r="G688" i="1"/>
  <c r="H688" i="1"/>
  <c r="I688" i="1"/>
  <c r="J688" i="1"/>
  <c r="G689" i="1"/>
  <c r="H689" i="1"/>
  <c r="I689" i="1"/>
  <c r="J689" i="1"/>
  <c r="G690" i="1"/>
  <c r="H690" i="1"/>
  <c r="I690" i="1"/>
  <c r="J690" i="1"/>
  <c r="G691" i="1"/>
  <c r="H691" i="1"/>
  <c r="I691" i="1"/>
  <c r="J691" i="1"/>
  <c r="G692" i="1"/>
  <c r="H692" i="1"/>
  <c r="I692" i="1"/>
  <c r="J692" i="1"/>
  <c r="G693" i="1"/>
  <c r="H693" i="1"/>
  <c r="I693" i="1"/>
  <c r="J693" i="1"/>
  <c r="G694" i="1"/>
  <c r="H694" i="1"/>
  <c r="I694" i="1"/>
  <c r="J694" i="1"/>
  <c r="G695" i="1"/>
  <c r="H695" i="1"/>
  <c r="I695" i="1"/>
  <c r="J695" i="1"/>
  <c r="G696" i="1"/>
  <c r="H696" i="1"/>
  <c r="I696" i="1"/>
  <c r="J696" i="1"/>
  <c r="G697" i="1"/>
  <c r="H697" i="1"/>
  <c r="I697" i="1"/>
  <c r="J697" i="1"/>
  <c r="G698" i="1"/>
  <c r="H698" i="1"/>
  <c r="I698" i="1"/>
  <c r="J698" i="1"/>
  <c r="G699" i="1"/>
  <c r="H699" i="1"/>
  <c r="I699" i="1"/>
  <c r="J699" i="1"/>
  <c r="G700" i="1"/>
  <c r="H700" i="1"/>
  <c r="I700" i="1"/>
  <c r="J700" i="1"/>
  <c r="G701" i="1"/>
  <c r="H701" i="1"/>
  <c r="I701" i="1"/>
  <c r="J701" i="1"/>
  <c r="G702" i="1"/>
  <c r="H702" i="1"/>
  <c r="I702" i="1"/>
  <c r="J702" i="1"/>
  <c r="G703" i="1"/>
  <c r="H703" i="1"/>
  <c r="I703" i="1"/>
  <c r="J703" i="1"/>
  <c r="G704" i="1"/>
  <c r="H704" i="1"/>
  <c r="I704" i="1"/>
  <c r="J704" i="1"/>
  <c r="G705" i="1"/>
  <c r="H705" i="1"/>
  <c r="I705" i="1"/>
  <c r="J705" i="1"/>
  <c r="G706" i="1"/>
  <c r="H706" i="1"/>
  <c r="I706" i="1"/>
  <c r="J706" i="1"/>
  <c r="G707" i="1"/>
  <c r="H707" i="1"/>
  <c r="I707" i="1"/>
  <c r="J707" i="1"/>
  <c r="G708" i="1"/>
  <c r="H708" i="1"/>
  <c r="I708" i="1"/>
  <c r="J708" i="1"/>
  <c r="G709" i="1"/>
  <c r="H709" i="1"/>
  <c r="I709" i="1"/>
  <c r="J709" i="1"/>
  <c r="G710" i="1"/>
  <c r="H710" i="1"/>
  <c r="I710" i="1"/>
  <c r="J710" i="1"/>
  <c r="G711" i="1"/>
  <c r="H711" i="1"/>
  <c r="I711" i="1"/>
  <c r="J711" i="1"/>
  <c r="G712" i="1"/>
  <c r="H712" i="1"/>
  <c r="I712" i="1"/>
  <c r="J712" i="1"/>
  <c r="G713" i="1"/>
  <c r="H713" i="1"/>
  <c r="I713" i="1"/>
  <c r="J713" i="1"/>
  <c r="G714" i="1"/>
  <c r="H714" i="1"/>
  <c r="I714" i="1"/>
  <c r="J714" i="1"/>
  <c r="G715" i="1"/>
  <c r="H715" i="1"/>
  <c r="I715" i="1"/>
  <c r="J715" i="1"/>
  <c r="G716" i="1"/>
  <c r="H716" i="1"/>
  <c r="I716" i="1"/>
  <c r="J716" i="1"/>
  <c r="G717" i="1"/>
  <c r="H717" i="1"/>
  <c r="I717" i="1"/>
  <c r="J717" i="1"/>
  <c r="G718" i="1"/>
  <c r="H718" i="1"/>
  <c r="I718" i="1"/>
  <c r="J718" i="1"/>
  <c r="G719" i="1"/>
  <c r="H719" i="1"/>
  <c r="I719" i="1"/>
  <c r="J719" i="1"/>
  <c r="G720" i="1"/>
  <c r="H720" i="1"/>
  <c r="I720" i="1"/>
  <c r="J720" i="1"/>
  <c r="G721" i="1"/>
  <c r="H721" i="1"/>
  <c r="I721" i="1"/>
  <c r="J721" i="1"/>
  <c r="G722" i="1"/>
  <c r="H722" i="1"/>
  <c r="I722" i="1"/>
  <c r="J722" i="1"/>
  <c r="G723" i="1"/>
  <c r="H723" i="1"/>
  <c r="I723" i="1"/>
  <c r="J723" i="1"/>
  <c r="G724" i="1"/>
  <c r="H724" i="1"/>
  <c r="I724" i="1"/>
  <c r="J724" i="1"/>
  <c r="G725" i="1"/>
  <c r="H725" i="1"/>
  <c r="I725" i="1"/>
  <c r="J725" i="1"/>
  <c r="G726" i="1"/>
  <c r="H726" i="1"/>
  <c r="I726" i="1"/>
  <c r="J726" i="1"/>
  <c r="G727" i="1"/>
  <c r="H727" i="1"/>
  <c r="I727" i="1"/>
  <c r="J727" i="1"/>
  <c r="G728" i="1"/>
  <c r="H728" i="1"/>
  <c r="I728" i="1"/>
  <c r="J728" i="1"/>
  <c r="G729" i="1"/>
  <c r="H729" i="1"/>
  <c r="I729" i="1"/>
  <c r="J729" i="1"/>
  <c r="G730" i="1"/>
  <c r="H730" i="1"/>
  <c r="I730" i="1"/>
  <c r="J730" i="1"/>
  <c r="G731" i="1"/>
  <c r="H731" i="1"/>
  <c r="I731" i="1"/>
  <c r="J731" i="1"/>
  <c r="G732" i="1"/>
  <c r="H732" i="1"/>
  <c r="I732" i="1"/>
  <c r="J732" i="1"/>
  <c r="G733" i="1"/>
  <c r="H733" i="1"/>
  <c r="I733" i="1"/>
  <c r="J733" i="1"/>
  <c r="G734" i="1"/>
  <c r="H734" i="1"/>
  <c r="I734" i="1"/>
  <c r="J734" i="1"/>
  <c r="G735" i="1"/>
  <c r="H735" i="1"/>
  <c r="I735" i="1"/>
  <c r="J735" i="1"/>
  <c r="G736" i="1"/>
  <c r="H736" i="1"/>
  <c r="I736" i="1"/>
  <c r="J736" i="1"/>
  <c r="G737" i="1"/>
  <c r="H737" i="1"/>
  <c r="I737" i="1"/>
  <c r="J737" i="1"/>
  <c r="G738" i="1"/>
  <c r="H738" i="1"/>
  <c r="I738" i="1"/>
  <c r="J738" i="1"/>
  <c r="G739" i="1"/>
  <c r="H739" i="1"/>
  <c r="I739" i="1"/>
  <c r="J739" i="1"/>
  <c r="G740" i="1"/>
  <c r="H740" i="1"/>
  <c r="I740" i="1"/>
  <c r="J740" i="1"/>
  <c r="G741" i="1"/>
  <c r="H741" i="1"/>
  <c r="I741" i="1"/>
  <c r="J741" i="1"/>
  <c r="G742" i="1"/>
  <c r="H742" i="1"/>
  <c r="I742" i="1"/>
  <c r="J742" i="1"/>
  <c r="G743" i="1"/>
  <c r="H743" i="1"/>
  <c r="I743" i="1"/>
  <c r="J743" i="1"/>
  <c r="G744" i="1"/>
  <c r="H744" i="1"/>
  <c r="I744" i="1"/>
  <c r="J744" i="1"/>
  <c r="G745" i="1"/>
  <c r="H745" i="1"/>
  <c r="I745" i="1"/>
  <c r="J745" i="1"/>
  <c r="G746" i="1"/>
  <c r="H746" i="1"/>
  <c r="I746" i="1"/>
  <c r="J746" i="1"/>
  <c r="G747" i="1"/>
  <c r="H747" i="1"/>
  <c r="I747" i="1"/>
  <c r="J747" i="1"/>
  <c r="G748" i="1"/>
  <c r="H748" i="1"/>
  <c r="I748" i="1"/>
  <c r="J748" i="1"/>
  <c r="G749" i="1"/>
  <c r="H749" i="1"/>
  <c r="I749" i="1"/>
  <c r="J749" i="1"/>
  <c r="G750" i="1"/>
  <c r="H750" i="1"/>
  <c r="I750" i="1"/>
  <c r="J750" i="1"/>
  <c r="G751" i="1"/>
  <c r="H751" i="1"/>
  <c r="I751" i="1"/>
  <c r="J751" i="1"/>
  <c r="G752" i="1"/>
  <c r="H752" i="1"/>
  <c r="I752" i="1"/>
  <c r="J752" i="1"/>
  <c r="G753" i="1"/>
  <c r="H753" i="1"/>
  <c r="I753" i="1"/>
  <c r="J753" i="1"/>
  <c r="G754" i="1"/>
  <c r="H754" i="1"/>
  <c r="I754" i="1"/>
  <c r="J754" i="1"/>
  <c r="G755" i="1"/>
  <c r="H755" i="1"/>
  <c r="I755" i="1"/>
  <c r="J755" i="1"/>
  <c r="G756" i="1"/>
  <c r="H756" i="1"/>
  <c r="I756" i="1"/>
  <c r="J756" i="1"/>
  <c r="G757" i="1"/>
  <c r="H757" i="1"/>
  <c r="I757" i="1"/>
  <c r="J757" i="1"/>
  <c r="G758" i="1"/>
  <c r="H758" i="1"/>
  <c r="I758" i="1"/>
  <c r="J758" i="1"/>
  <c r="G759" i="1"/>
  <c r="H759" i="1"/>
  <c r="I759" i="1"/>
  <c r="J759" i="1"/>
  <c r="G760" i="1"/>
  <c r="H760" i="1"/>
  <c r="I760" i="1"/>
  <c r="J760" i="1"/>
  <c r="G761" i="1"/>
  <c r="H761" i="1"/>
  <c r="I761" i="1"/>
  <c r="J761" i="1"/>
  <c r="G762" i="1"/>
  <c r="H762" i="1"/>
  <c r="I762" i="1"/>
  <c r="J762" i="1"/>
  <c r="G763" i="1"/>
  <c r="H763" i="1"/>
  <c r="I763" i="1"/>
  <c r="J763" i="1"/>
  <c r="G764" i="1"/>
  <c r="H764" i="1"/>
  <c r="I764" i="1"/>
  <c r="J764" i="1"/>
  <c r="G765" i="1"/>
  <c r="H765" i="1"/>
  <c r="I765" i="1"/>
  <c r="J765" i="1"/>
  <c r="G766" i="1"/>
  <c r="H766" i="1"/>
  <c r="I766" i="1"/>
  <c r="J766" i="1"/>
  <c r="G767" i="1"/>
  <c r="H767" i="1"/>
  <c r="I767" i="1"/>
  <c r="J767" i="1"/>
  <c r="G768" i="1"/>
  <c r="H768" i="1"/>
  <c r="I768" i="1"/>
  <c r="J768" i="1"/>
  <c r="G769" i="1"/>
  <c r="H769" i="1"/>
  <c r="I769" i="1"/>
  <c r="J769" i="1"/>
  <c r="G770" i="1"/>
  <c r="H770" i="1"/>
  <c r="I770" i="1"/>
  <c r="J770" i="1"/>
  <c r="G771" i="1"/>
  <c r="H771" i="1"/>
  <c r="I771" i="1"/>
  <c r="J771" i="1"/>
  <c r="G772" i="1"/>
  <c r="H772" i="1"/>
  <c r="I772" i="1"/>
  <c r="J772" i="1"/>
  <c r="G773" i="1"/>
  <c r="H773" i="1"/>
  <c r="I773" i="1"/>
  <c r="J773" i="1"/>
  <c r="G774" i="1"/>
  <c r="H774" i="1"/>
  <c r="I774" i="1"/>
  <c r="J774" i="1"/>
  <c r="G775" i="1"/>
  <c r="H775" i="1"/>
  <c r="I775" i="1"/>
  <c r="J775" i="1"/>
  <c r="G776" i="1"/>
  <c r="H776" i="1"/>
  <c r="I776" i="1"/>
  <c r="J776" i="1"/>
  <c r="G777" i="1"/>
  <c r="H777" i="1"/>
  <c r="I777" i="1"/>
  <c r="J777" i="1"/>
  <c r="G778" i="1"/>
  <c r="H778" i="1"/>
  <c r="I778" i="1"/>
  <c r="J778" i="1"/>
  <c r="G779" i="1"/>
  <c r="H779" i="1"/>
  <c r="I779" i="1"/>
  <c r="J779" i="1"/>
  <c r="G780" i="1"/>
  <c r="H780" i="1"/>
  <c r="I780" i="1"/>
  <c r="J780" i="1"/>
  <c r="G781" i="1"/>
  <c r="H781" i="1"/>
  <c r="I781" i="1"/>
  <c r="J781" i="1"/>
  <c r="G782" i="1"/>
  <c r="H782" i="1"/>
  <c r="I782" i="1"/>
  <c r="J782" i="1"/>
  <c r="G783" i="1"/>
  <c r="H783" i="1"/>
  <c r="I783" i="1"/>
  <c r="J783" i="1"/>
  <c r="G784" i="1"/>
  <c r="H784" i="1"/>
  <c r="I784" i="1"/>
  <c r="J784" i="1"/>
  <c r="G785" i="1"/>
  <c r="H785" i="1"/>
  <c r="I785" i="1"/>
  <c r="J785" i="1"/>
  <c r="G786" i="1"/>
  <c r="H786" i="1"/>
  <c r="I786" i="1"/>
  <c r="J786" i="1"/>
  <c r="G787" i="1"/>
  <c r="H787" i="1"/>
  <c r="I787" i="1"/>
  <c r="J787" i="1"/>
  <c r="G788" i="1"/>
  <c r="H788" i="1"/>
  <c r="I788" i="1"/>
  <c r="J788" i="1"/>
  <c r="G789" i="1"/>
  <c r="H789" i="1"/>
  <c r="I789" i="1"/>
  <c r="J789" i="1"/>
  <c r="G790" i="1"/>
  <c r="H790" i="1"/>
  <c r="I790" i="1"/>
  <c r="J790" i="1"/>
  <c r="G791" i="1"/>
  <c r="H791" i="1"/>
  <c r="I791" i="1"/>
  <c r="J791" i="1"/>
  <c r="G792" i="1"/>
  <c r="H792" i="1"/>
  <c r="I792" i="1"/>
  <c r="J792" i="1"/>
  <c r="G793" i="1"/>
  <c r="H793" i="1"/>
  <c r="I793" i="1"/>
  <c r="J793" i="1"/>
  <c r="G794" i="1"/>
  <c r="H794" i="1"/>
  <c r="I794" i="1"/>
  <c r="J794" i="1"/>
  <c r="G795" i="1"/>
  <c r="H795" i="1"/>
  <c r="I795" i="1"/>
  <c r="J795" i="1"/>
  <c r="G796" i="1"/>
  <c r="H796" i="1"/>
  <c r="I796" i="1"/>
  <c r="J796" i="1"/>
  <c r="G797" i="1"/>
  <c r="H797" i="1"/>
  <c r="I797" i="1"/>
  <c r="J797" i="1"/>
  <c r="G798" i="1"/>
  <c r="H798" i="1"/>
  <c r="I798" i="1"/>
  <c r="J798" i="1"/>
  <c r="G799" i="1"/>
  <c r="H799" i="1"/>
  <c r="I799" i="1"/>
  <c r="J799" i="1"/>
  <c r="G800" i="1"/>
  <c r="H800" i="1"/>
  <c r="I800" i="1"/>
  <c r="J800" i="1"/>
  <c r="G801" i="1"/>
  <c r="H801" i="1"/>
  <c r="I801" i="1"/>
  <c r="J801" i="1"/>
  <c r="G802" i="1"/>
  <c r="H802" i="1"/>
  <c r="I802" i="1"/>
  <c r="J802" i="1"/>
  <c r="G803" i="1"/>
  <c r="H803" i="1"/>
  <c r="I803" i="1"/>
  <c r="J803" i="1"/>
  <c r="G804" i="1"/>
  <c r="H804" i="1"/>
  <c r="I804" i="1"/>
  <c r="J804" i="1"/>
  <c r="G805" i="1"/>
  <c r="H805" i="1"/>
  <c r="I805" i="1"/>
  <c r="J805" i="1"/>
  <c r="G806" i="1"/>
  <c r="H806" i="1"/>
  <c r="I806" i="1"/>
  <c r="J806" i="1"/>
  <c r="G807" i="1"/>
  <c r="H807" i="1"/>
  <c r="I807" i="1"/>
  <c r="J807" i="1"/>
  <c r="G808" i="1"/>
  <c r="H808" i="1"/>
  <c r="I808" i="1"/>
  <c r="J808" i="1"/>
  <c r="G809" i="1"/>
  <c r="H809" i="1"/>
  <c r="I809" i="1"/>
  <c r="J809" i="1"/>
  <c r="G810" i="1"/>
  <c r="H810" i="1"/>
  <c r="I810" i="1"/>
  <c r="J810" i="1"/>
  <c r="G811" i="1"/>
  <c r="H811" i="1"/>
  <c r="I811" i="1"/>
  <c r="J811" i="1"/>
  <c r="G812" i="1"/>
  <c r="H812" i="1"/>
  <c r="I812" i="1"/>
  <c r="J812" i="1"/>
  <c r="G813" i="1"/>
  <c r="H813" i="1"/>
  <c r="I813" i="1"/>
  <c r="J813" i="1"/>
  <c r="G814" i="1"/>
  <c r="H814" i="1"/>
  <c r="I814" i="1"/>
  <c r="J814" i="1"/>
  <c r="G815" i="1"/>
  <c r="H815" i="1"/>
  <c r="I815" i="1"/>
  <c r="J815" i="1"/>
  <c r="G816" i="1"/>
  <c r="H816" i="1"/>
  <c r="I816" i="1"/>
  <c r="J816" i="1"/>
  <c r="G817" i="1"/>
  <c r="H817" i="1"/>
  <c r="I817" i="1"/>
  <c r="J817" i="1"/>
  <c r="G818" i="1"/>
  <c r="H818" i="1"/>
  <c r="I818" i="1"/>
  <c r="J818" i="1"/>
  <c r="G819" i="1"/>
  <c r="H819" i="1"/>
  <c r="I819" i="1"/>
  <c r="J819" i="1"/>
  <c r="G820" i="1"/>
  <c r="H820" i="1"/>
  <c r="I820" i="1"/>
  <c r="J820" i="1"/>
  <c r="G821" i="1"/>
  <c r="H821" i="1"/>
  <c r="I821" i="1"/>
  <c r="J821" i="1"/>
  <c r="G822" i="1"/>
  <c r="H822" i="1"/>
  <c r="I822" i="1"/>
  <c r="J822" i="1"/>
  <c r="G823" i="1"/>
  <c r="H823" i="1"/>
  <c r="I823" i="1"/>
  <c r="J823" i="1"/>
  <c r="G824" i="1"/>
  <c r="H824" i="1"/>
  <c r="I824" i="1"/>
  <c r="J824" i="1"/>
  <c r="G825" i="1"/>
  <c r="H825" i="1"/>
  <c r="I825" i="1"/>
  <c r="J825" i="1"/>
  <c r="G826" i="1"/>
  <c r="H826" i="1"/>
  <c r="I826" i="1"/>
  <c r="J826" i="1"/>
  <c r="G827" i="1"/>
  <c r="H827" i="1"/>
  <c r="I827" i="1"/>
  <c r="J827" i="1"/>
  <c r="G828" i="1"/>
  <c r="H828" i="1"/>
  <c r="I828" i="1"/>
  <c r="J828" i="1"/>
  <c r="G829" i="1"/>
  <c r="H829" i="1"/>
  <c r="I829" i="1"/>
  <c r="J829" i="1"/>
  <c r="G830" i="1"/>
  <c r="H830" i="1"/>
  <c r="I830" i="1"/>
  <c r="J830" i="1"/>
  <c r="G831" i="1"/>
  <c r="H831" i="1"/>
  <c r="I831" i="1"/>
  <c r="J831" i="1"/>
  <c r="G832" i="1"/>
  <c r="H832" i="1"/>
  <c r="I832" i="1"/>
  <c r="J832" i="1"/>
  <c r="G833" i="1"/>
  <c r="H833" i="1"/>
  <c r="I833" i="1"/>
  <c r="J833" i="1"/>
  <c r="G834" i="1"/>
  <c r="H834" i="1"/>
  <c r="I834" i="1"/>
  <c r="J834" i="1"/>
  <c r="G835" i="1"/>
  <c r="H835" i="1"/>
  <c r="I835" i="1"/>
  <c r="J835" i="1"/>
  <c r="G836" i="1"/>
  <c r="H836" i="1"/>
  <c r="I836" i="1"/>
  <c r="J836" i="1"/>
  <c r="G837" i="1"/>
  <c r="H837" i="1"/>
  <c r="I837" i="1"/>
  <c r="J837" i="1"/>
  <c r="G838" i="1"/>
  <c r="H838" i="1"/>
  <c r="I838" i="1"/>
  <c r="J838" i="1"/>
  <c r="G839" i="1"/>
  <c r="H839" i="1"/>
  <c r="I839" i="1"/>
  <c r="J839" i="1"/>
  <c r="G840" i="1"/>
  <c r="H840" i="1"/>
  <c r="I840" i="1"/>
  <c r="J840" i="1"/>
  <c r="G841" i="1"/>
  <c r="H841" i="1"/>
  <c r="I841" i="1"/>
  <c r="J841" i="1"/>
  <c r="G842" i="1"/>
  <c r="H842" i="1"/>
  <c r="I842" i="1"/>
  <c r="J842" i="1"/>
  <c r="G843" i="1"/>
  <c r="H843" i="1"/>
  <c r="I843" i="1"/>
  <c r="J843" i="1"/>
  <c r="G844" i="1"/>
  <c r="H844" i="1"/>
  <c r="I844" i="1"/>
  <c r="J844" i="1"/>
  <c r="G845" i="1"/>
  <c r="H845" i="1"/>
  <c r="I845" i="1"/>
  <c r="J845" i="1"/>
  <c r="G846" i="1"/>
  <c r="H846" i="1"/>
  <c r="I846" i="1"/>
  <c r="J846" i="1"/>
  <c r="G847" i="1"/>
  <c r="H847" i="1"/>
  <c r="I847" i="1"/>
  <c r="J847" i="1"/>
  <c r="G848" i="1"/>
  <c r="H848" i="1"/>
  <c r="I848" i="1"/>
  <c r="J848" i="1"/>
  <c r="G849" i="1"/>
  <c r="H849" i="1"/>
  <c r="I849" i="1"/>
  <c r="J849" i="1"/>
  <c r="G850" i="1"/>
  <c r="H850" i="1"/>
  <c r="I850" i="1"/>
  <c r="J850" i="1"/>
  <c r="G851" i="1"/>
  <c r="H851" i="1"/>
  <c r="I851" i="1"/>
  <c r="J851" i="1"/>
  <c r="G852" i="1"/>
  <c r="H852" i="1"/>
  <c r="I852" i="1"/>
  <c r="J852" i="1"/>
  <c r="G853" i="1"/>
  <c r="H853" i="1"/>
  <c r="I853" i="1"/>
  <c r="J853" i="1"/>
  <c r="G854" i="1"/>
  <c r="H854" i="1"/>
  <c r="I854" i="1"/>
  <c r="J854" i="1"/>
  <c r="G855" i="1"/>
  <c r="H855" i="1"/>
  <c r="I855" i="1"/>
  <c r="J855" i="1"/>
  <c r="G856" i="1"/>
  <c r="H856" i="1"/>
  <c r="I856" i="1"/>
  <c r="J856" i="1"/>
  <c r="G857" i="1"/>
  <c r="H857" i="1"/>
  <c r="I857" i="1"/>
  <c r="J857" i="1"/>
  <c r="G858" i="1"/>
  <c r="H858" i="1"/>
  <c r="I858" i="1"/>
  <c r="J858" i="1"/>
  <c r="G859" i="1"/>
  <c r="H859" i="1"/>
  <c r="I859" i="1"/>
  <c r="J859" i="1"/>
  <c r="G860" i="1"/>
  <c r="H860" i="1"/>
  <c r="I860" i="1"/>
  <c r="J860" i="1"/>
  <c r="G861" i="1"/>
  <c r="H861" i="1"/>
  <c r="I861" i="1"/>
  <c r="J861" i="1"/>
  <c r="G862" i="1"/>
  <c r="H862" i="1"/>
  <c r="I862" i="1"/>
  <c r="J862" i="1"/>
  <c r="G863" i="1"/>
  <c r="H863" i="1"/>
  <c r="I863" i="1"/>
  <c r="J863" i="1"/>
  <c r="G864" i="1"/>
  <c r="H864" i="1"/>
  <c r="I864" i="1"/>
  <c r="J864" i="1"/>
  <c r="G865" i="1"/>
  <c r="H865" i="1"/>
  <c r="I865" i="1"/>
  <c r="J865" i="1"/>
  <c r="G866" i="1"/>
  <c r="H866" i="1"/>
  <c r="I866" i="1"/>
  <c r="J866" i="1"/>
  <c r="G867" i="1"/>
  <c r="H867" i="1"/>
  <c r="I867" i="1"/>
  <c r="J867" i="1"/>
  <c r="G868" i="1"/>
  <c r="H868" i="1"/>
  <c r="I868" i="1"/>
  <c r="J868" i="1"/>
  <c r="G869" i="1"/>
  <c r="H869" i="1"/>
  <c r="I869" i="1"/>
  <c r="J869" i="1"/>
  <c r="G870" i="1"/>
  <c r="H870" i="1"/>
  <c r="I870" i="1"/>
  <c r="J870" i="1"/>
  <c r="G871" i="1"/>
  <c r="H871" i="1"/>
  <c r="I871" i="1"/>
  <c r="J871" i="1"/>
  <c r="G872" i="1"/>
  <c r="H872" i="1"/>
  <c r="I872" i="1"/>
  <c r="J872" i="1"/>
  <c r="G873" i="1"/>
  <c r="H873" i="1"/>
  <c r="I873" i="1"/>
  <c r="J873" i="1"/>
  <c r="G874" i="1"/>
  <c r="H874" i="1"/>
  <c r="I874" i="1"/>
  <c r="J874" i="1"/>
  <c r="G875" i="1"/>
  <c r="H875" i="1"/>
  <c r="I875" i="1"/>
  <c r="J875" i="1"/>
  <c r="G876" i="1"/>
  <c r="H876" i="1"/>
  <c r="I876" i="1"/>
  <c r="J876" i="1"/>
  <c r="G877" i="1"/>
  <c r="H877" i="1"/>
  <c r="I877" i="1"/>
  <c r="J877" i="1"/>
  <c r="G878" i="1"/>
  <c r="H878" i="1"/>
  <c r="I878" i="1"/>
  <c r="J878" i="1"/>
  <c r="G879" i="1"/>
  <c r="H879" i="1"/>
  <c r="I879" i="1"/>
  <c r="J879" i="1"/>
  <c r="G880" i="1"/>
  <c r="H880" i="1"/>
  <c r="I880" i="1"/>
  <c r="J880" i="1"/>
  <c r="G881" i="1"/>
  <c r="H881" i="1"/>
  <c r="I881" i="1"/>
  <c r="J881" i="1"/>
  <c r="G882" i="1"/>
  <c r="H882" i="1"/>
  <c r="I882" i="1"/>
  <c r="J882" i="1"/>
  <c r="G883" i="1"/>
  <c r="H883" i="1"/>
  <c r="I883" i="1"/>
  <c r="J883" i="1"/>
  <c r="G884" i="1"/>
  <c r="H884" i="1"/>
  <c r="I884" i="1"/>
  <c r="J884" i="1"/>
  <c r="G885" i="1"/>
  <c r="H885" i="1"/>
  <c r="I885" i="1"/>
  <c r="J885" i="1"/>
  <c r="G886" i="1"/>
  <c r="H886" i="1"/>
  <c r="I886" i="1"/>
  <c r="J886" i="1"/>
  <c r="G887" i="1"/>
  <c r="H887" i="1"/>
  <c r="I887" i="1"/>
  <c r="J887" i="1"/>
  <c r="G888" i="1"/>
  <c r="H888" i="1"/>
  <c r="I888" i="1"/>
  <c r="J888" i="1"/>
  <c r="G889" i="1"/>
  <c r="H889" i="1"/>
  <c r="I889" i="1"/>
  <c r="J889" i="1"/>
  <c r="G890" i="1"/>
  <c r="H890" i="1"/>
  <c r="I890" i="1"/>
  <c r="J890" i="1"/>
  <c r="G891" i="1"/>
  <c r="H891" i="1"/>
  <c r="I891" i="1"/>
  <c r="J891" i="1"/>
  <c r="G892" i="1"/>
  <c r="H892" i="1"/>
  <c r="I892" i="1"/>
  <c r="J892" i="1"/>
  <c r="G893" i="1"/>
  <c r="H893" i="1"/>
  <c r="I893" i="1"/>
  <c r="J893" i="1"/>
  <c r="G894" i="1"/>
  <c r="H894" i="1"/>
  <c r="I894" i="1"/>
  <c r="J894" i="1"/>
  <c r="G895" i="1"/>
  <c r="H895" i="1"/>
  <c r="I895" i="1"/>
  <c r="J895" i="1"/>
  <c r="G896" i="1"/>
  <c r="H896" i="1"/>
  <c r="I896" i="1"/>
  <c r="J896" i="1"/>
  <c r="G897" i="1"/>
  <c r="H897" i="1"/>
  <c r="I897" i="1"/>
  <c r="J897" i="1"/>
  <c r="G898" i="1"/>
  <c r="H898" i="1"/>
  <c r="I898" i="1"/>
  <c r="J898" i="1"/>
  <c r="G899" i="1"/>
  <c r="H899" i="1"/>
  <c r="I899" i="1"/>
  <c r="J899" i="1"/>
  <c r="G900" i="1"/>
  <c r="H900" i="1"/>
  <c r="I900" i="1"/>
  <c r="J900" i="1"/>
  <c r="G901" i="1"/>
  <c r="H901" i="1"/>
  <c r="I901" i="1"/>
  <c r="J901" i="1"/>
  <c r="G902" i="1"/>
  <c r="H902" i="1"/>
  <c r="I902" i="1"/>
  <c r="J902" i="1"/>
  <c r="G903" i="1"/>
  <c r="H903" i="1"/>
  <c r="I903" i="1"/>
  <c r="J903" i="1"/>
  <c r="G904" i="1"/>
  <c r="H904" i="1"/>
  <c r="I904" i="1"/>
  <c r="J904" i="1"/>
  <c r="G905" i="1"/>
  <c r="H905" i="1"/>
  <c r="I905" i="1"/>
  <c r="J905" i="1"/>
  <c r="G906" i="1"/>
  <c r="H906" i="1"/>
  <c r="I906" i="1"/>
  <c r="J906" i="1"/>
  <c r="G907" i="1"/>
  <c r="H907" i="1"/>
  <c r="I907" i="1"/>
  <c r="J907" i="1"/>
  <c r="G908" i="1"/>
  <c r="H908" i="1"/>
  <c r="I908" i="1"/>
  <c r="J908" i="1"/>
  <c r="G909" i="1"/>
  <c r="H909" i="1"/>
  <c r="I909" i="1"/>
  <c r="J909" i="1"/>
  <c r="G910" i="1"/>
  <c r="H910" i="1"/>
  <c r="I910" i="1"/>
  <c r="J910" i="1"/>
  <c r="G911" i="1"/>
  <c r="H911" i="1"/>
  <c r="I911" i="1"/>
  <c r="J911" i="1"/>
  <c r="G912" i="1"/>
  <c r="H912" i="1"/>
  <c r="I912" i="1"/>
  <c r="J912" i="1"/>
  <c r="G913" i="1"/>
  <c r="H913" i="1"/>
  <c r="I913" i="1"/>
  <c r="J913" i="1"/>
  <c r="G914" i="1"/>
  <c r="H914" i="1"/>
  <c r="I914" i="1"/>
  <c r="J914" i="1"/>
  <c r="G915" i="1"/>
  <c r="H915" i="1"/>
  <c r="I915" i="1"/>
  <c r="J915" i="1"/>
  <c r="G916" i="1"/>
  <c r="H916" i="1"/>
  <c r="I916" i="1"/>
  <c r="J916" i="1"/>
  <c r="G917" i="1"/>
  <c r="H917" i="1"/>
  <c r="I917" i="1"/>
  <c r="J917" i="1"/>
  <c r="G918" i="1"/>
  <c r="H918" i="1"/>
  <c r="I918" i="1"/>
  <c r="J918" i="1"/>
  <c r="G919" i="1"/>
  <c r="H919" i="1"/>
  <c r="I919" i="1"/>
  <c r="J919" i="1"/>
  <c r="G920" i="1"/>
  <c r="H920" i="1"/>
  <c r="I920" i="1"/>
  <c r="J920" i="1"/>
  <c r="G921" i="1"/>
  <c r="H921" i="1"/>
  <c r="I921" i="1"/>
  <c r="J921" i="1"/>
  <c r="G922" i="1"/>
  <c r="H922" i="1"/>
  <c r="I922" i="1"/>
  <c r="J922" i="1"/>
  <c r="G923" i="1"/>
  <c r="H923" i="1"/>
  <c r="I923" i="1"/>
  <c r="J923" i="1"/>
  <c r="G924" i="1"/>
  <c r="H924" i="1"/>
  <c r="I924" i="1"/>
  <c r="J924" i="1"/>
  <c r="G925" i="1"/>
  <c r="H925" i="1"/>
  <c r="I925" i="1"/>
  <c r="J925" i="1"/>
  <c r="G926" i="1"/>
  <c r="H926" i="1"/>
  <c r="I926" i="1"/>
  <c r="J926" i="1"/>
  <c r="G927" i="1"/>
  <c r="H927" i="1"/>
  <c r="I927" i="1"/>
  <c r="J927" i="1"/>
  <c r="G928" i="1"/>
  <c r="H928" i="1"/>
  <c r="I928" i="1"/>
  <c r="J928" i="1"/>
  <c r="G929" i="1"/>
  <c r="H929" i="1"/>
  <c r="I929" i="1"/>
  <c r="J929" i="1"/>
  <c r="G930" i="1"/>
  <c r="H930" i="1"/>
  <c r="I930" i="1"/>
  <c r="J930" i="1"/>
  <c r="G931" i="1"/>
  <c r="H931" i="1"/>
  <c r="I931" i="1"/>
  <c r="J931" i="1"/>
  <c r="G932" i="1"/>
  <c r="H932" i="1"/>
  <c r="I932" i="1"/>
  <c r="J932" i="1"/>
  <c r="G933" i="1"/>
  <c r="H933" i="1"/>
  <c r="I933" i="1"/>
  <c r="J933" i="1"/>
  <c r="G934" i="1"/>
  <c r="H934" i="1"/>
  <c r="I934" i="1"/>
  <c r="J934" i="1"/>
  <c r="G935" i="1"/>
  <c r="H935" i="1"/>
  <c r="I935" i="1"/>
  <c r="J935" i="1"/>
  <c r="G936" i="1"/>
  <c r="H936" i="1"/>
  <c r="I936" i="1"/>
  <c r="J936" i="1"/>
  <c r="G937" i="1"/>
  <c r="H937" i="1"/>
  <c r="I937" i="1"/>
  <c r="J937" i="1"/>
  <c r="G938" i="1"/>
  <c r="H938" i="1"/>
  <c r="I938" i="1"/>
  <c r="J938" i="1"/>
  <c r="G939" i="1"/>
  <c r="H939" i="1"/>
  <c r="I939" i="1"/>
  <c r="J939" i="1"/>
  <c r="G940" i="1"/>
  <c r="H940" i="1"/>
  <c r="I940" i="1"/>
  <c r="J940" i="1"/>
  <c r="G941" i="1"/>
  <c r="H941" i="1"/>
  <c r="I941" i="1"/>
  <c r="J941" i="1"/>
  <c r="G942" i="1"/>
  <c r="H942" i="1"/>
  <c r="I942" i="1"/>
  <c r="J942" i="1"/>
  <c r="G943" i="1"/>
  <c r="H943" i="1"/>
  <c r="I943" i="1"/>
  <c r="J943" i="1"/>
  <c r="G944" i="1"/>
  <c r="H944" i="1"/>
  <c r="I944" i="1"/>
  <c r="J944" i="1"/>
  <c r="G945" i="1"/>
  <c r="H945" i="1"/>
  <c r="I945" i="1"/>
  <c r="J945" i="1"/>
  <c r="G946" i="1"/>
  <c r="H946" i="1"/>
  <c r="I946" i="1"/>
  <c r="J946" i="1"/>
  <c r="G947" i="1"/>
  <c r="H947" i="1"/>
  <c r="I947" i="1"/>
  <c r="J947" i="1"/>
  <c r="G948" i="1"/>
  <c r="H948" i="1"/>
  <c r="I948" i="1"/>
  <c r="J948" i="1"/>
  <c r="G949" i="1"/>
  <c r="H949" i="1"/>
  <c r="I949" i="1"/>
  <c r="J949" i="1"/>
  <c r="G950" i="1"/>
  <c r="H950" i="1"/>
  <c r="I950" i="1"/>
  <c r="J950" i="1"/>
  <c r="G951" i="1"/>
  <c r="H951" i="1"/>
  <c r="I951" i="1"/>
  <c r="J951" i="1"/>
  <c r="G952" i="1"/>
  <c r="H952" i="1"/>
  <c r="I952" i="1"/>
  <c r="J952" i="1"/>
  <c r="G953" i="1"/>
  <c r="H953" i="1"/>
  <c r="I953" i="1"/>
  <c r="J953" i="1"/>
  <c r="G954" i="1"/>
  <c r="H954" i="1"/>
  <c r="I954" i="1"/>
  <c r="J954" i="1"/>
  <c r="G955" i="1"/>
  <c r="H955" i="1"/>
  <c r="I955" i="1"/>
  <c r="J955" i="1"/>
  <c r="G956" i="1"/>
  <c r="H956" i="1"/>
  <c r="I956" i="1"/>
  <c r="J956" i="1"/>
  <c r="G957" i="1"/>
  <c r="H957" i="1"/>
  <c r="I957" i="1"/>
  <c r="J957" i="1"/>
  <c r="G958" i="1"/>
  <c r="H958" i="1"/>
  <c r="I958" i="1"/>
  <c r="J958" i="1"/>
  <c r="G959" i="1"/>
  <c r="H959" i="1"/>
  <c r="I959" i="1"/>
  <c r="J959" i="1"/>
  <c r="G960" i="1"/>
  <c r="H960" i="1"/>
  <c r="I960" i="1"/>
  <c r="J960" i="1"/>
  <c r="G961" i="1"/>
  <c r="H961" i="1"/>
  <c r="I961" i="1"/>
  <c r="J961" i="1"/>
  <c r="G962" i="1"/>
  <c r="H962" i="1"/>
  <c r="I962" i="1"/>
  <c r="J962" i="1"/>
  <c r="G963" i="1"/>
  <c r="H963" i="1"/>
  <c r="I963" i="1"/>
  <c r="J963" i="1"/>
  <c r="G964" i="1"/>
  <c r="H964" i="1"/>
  <c r="I964" i="1"/>
  <c r="J964" i="1"/>
  <c r="G965" i="1"/>
  <c r="H965" i="1"/>
  <c r="I965" i="1"/>
  <c r="J965" i="1"/>
  <c r="G966" i="1"/>
  <c r="H966" i="1"/>
  <c r="I966" i="1"/>
  <c r="J966" i="1"/>
  <c r="G967" i="1"/>
  <c r="H967" i="1"/>
  <c r="I967" i="1"/>
  <c r="J967" i="1"/>
  <c r="G968" i="1"/>
  <c r="H968" i="1"/>
  <c r="I968" i="1"/>
  <c r="J968" i="1"/>
  <c r="G969" i="1"/>
  <c r="H969" i="1"/>
  <c r="I969" i="1"/>
  <c r="J969" i="1"/>
  <c r="G970" i="1"/>
  <c r="H970" i="1"/>
  <c r="I970" i="1"/>
  <c r="J970" i="1"/>
  <c r="G971" i="1"/>
  <c r="H971" i="1"/>
  <c r="I971" i="1"/>
  <c r="J971" i="1"/>
  <c r="G972" i="1"/>
  <c r="H972" i="1"/>
  <c r="I972" i="1"/>
  <c r="J972" i="1"/>
  <c r="G973" i="1"/>
  <c r="H973" i="1"/>
  <c r="I973" i="1"/>
  <c r="J973" i="1"/>
  <c r="G974" i="1"/>
  <c r="H974" i="1"/>
  <c r="I974" i="1"/>
  <c r="J974" i="1"/>
  <c r="G975" i="1"/>
  <c r="H975" i="1"/>
  <c r="I975" i="1"/>
  <c r="J975" i="1"/>
  <c r="G976" i="1"/>
  <c r="H976" i="1"/>
  <c r="I976" i="1"/>
  <c r="J976" i="1"/>
  <c r="G977" i="1"/>
  <c r="H977" i="1"/>
  <c r="I977" i="1"/>
  <c r="J977" i="1"/>
  <c r="G978" i="1"/>
  <c r="H978" i="1"/>
  <c r="I978" i="1"/>
  <c r="J978" i="1"/>
  <c r="G979" i="1"/>
  <c r="H979" i="1"/>
  <c r="I979" i="1"/>
  <c r="J979" i="1"/>
  <c r="G980" i="1"/>
  <c r="H980" i="1"/>
  <c r="I980" i="1"/>
  <c r="J980" i="1"/>
  <c r="G981" i="1"/>
  <c r="H981" i="1"/>
  <c r="I981" i="1"/>
  <c r="J981" i="1"/>
  <c r="G982" i="1"/>
  <c r="H982" i="1"/>
  <c r="I982" i="1"/>
  <c r="J982" i="1"/>
  <c r="G983" i="1"/>
  <c r="H983" i="1"/>
  <c r="I983" i="1"/>
  <c r="J983" i="1"/>
  <c r="G984" i="1"/>
  <c r="H984" i="1"/>
  <c r="I984" i="1"/>
  <c r="J984" i="1"/>
  <c r="G985" i="1"/>
  <c r="H985" i="1"/>
  <c r="I985" i="1"/>
  <c r="J985" i="1"/>
  <c r="G986" i="1"/>
  <c r="H986" i="1"/>
  <c r="I986" i="1"/>
  <c r="J986" i="1"/>
  <c r="G987" i="1"/>
  <c r="H987" i="1"/>
  <c r="I987" i="1"/>
  <c r="J987" i="1"/>
  <c r="G988" i="1"/>
  <c r="H988" i="1"/>
  <c r="I988" i="1"/>
  <c r="J988" i="1"/>
  <c r="G989" i="1"/>
  <c r="H989" i="1"/>
  <c r="I989" i="1"/>
  <c r="J989" i="1"/>
  <c r="G990" i="1"/>
  <c r="H990" i="1"/>
  <c r="I990" i="1"/>
  <c r="J990" i="1"/>
  <c r="G991" i="1"/>
  <c r="H991" i="1"/>
  <c r="I991" i="1"/>
  <c r="J991" i="1"/>
  <c r="G992" i="1"/>
  <c r="H992" i="1"/>
  <c r="I992" i="1"/>
  <c r="J992" i="1"/>
  <c r="G993" i="1"/>
  <c r="H993" i="1"/>
  <c r="I993" i="1"/>
  <c r="J993" i="1"/>
  <c r="G994" i="1"/>
  <c r="H994" i="1"/>
  <c r="I994" i="1"/>
  <c r="J994" i="1"/>
  <c r="G995" i="1"/>
  <c r="H995" i="1"/>
  <c r="I995" i="1"/>
  <c r="J995" i="1"/>
  <c r="G996" i="1"/>
  <c r="H996" i="1"/>
  <c r="I996" i="1"/>
  <c r="J996" i="1"/>
  <c r="G997" i="1"/>
  <c r="H997" i="1"/>
  <c r="I997" i="1"/>
  <c r="J997" i="1"/>
  <c r="G998" i="1"/>
  <c r="H998" i="1"/>
  <c r="I998" i="1"/>
  <c r="J998" i="1"/>
  <c r="G999" i="1"/>
  <c r="H999" i="1"/>
  <c r="I999" i="1"/>
  <c r="J999" i="1"/>
  <c r="G1000" i="1"/>
  <c r="H1000" i="1"/>
  <c r="I1000" i="1"/>
  <c r="J1000" i="1"/>
  <c r="G1001" i="1"/>
  <c r="H1001" i="1"/>
  <c r="I1001" i="1"/>
  <c r="J1001" i="1"/>
  <c r="G1002" i="1"/>
  <c r="H1002" i="1"/>
  <c r="I1002" i="1"/>
  <c r="J1002" i="1"/>
  <c r="G1003" i="1"/>
  <c r="H1003" i="1"/>
  <c r="I1003" i="1"/>
  <c r="J1003" i="1"/>
  <c r="G1004" i="1"/>
  <c r="H1004" i="1"/>
  <c r="I1004" i="1"/>
  <c r="J1004" i="1"/>
  <c r="G1005" i="1"/>
  <c r="H1005" i="1"/>
  <c r="I1005" i="1"/>
  <c r="J1005" i="1"/>
  <c r="G1006" i="1"/>
  <c r="H1006" i="1"/>
  <c r="I1006" i="1"/>
  <c r="J1006" i="1"/>
  <c r="G1007" i="1"/>
  <c r="H1007" i="1"/>
  <c r="I1007" i="1"/>
  <c r="J1007" i="1"/>
  <c r="G1008" i="1"/>
  <c r="H1008" i="1"/>
  <c r="I1008" i="1"/>
  <c r="J1008" i="1"/>
  <c r="G1009" i="1"/>
  <c r="H1009" i="1"/>
  <c r="I1009" i="1"/>
  <c r="J1009" i="1"/>
  <c r="G1010" i="1"/>
  <c r="H1010" i="1"/>
  <c r="I1010" i="1"/>
  <c r="J1010" i="1"/>
  <c r="G1011" i="1"/>
  <c r="H1011" i="1"/>
  <c r="I1011" i="1"/>
  <c r="J1011" i="1"/>
  <c r="G1012" i="1"/>
  <c r="H1012" i="1"/>
  <c r="I1012" i="1"/>
  <c r="J1012" i="1"/>
  <c r="G1013" i="1"/>
  <c r="H1013" i="1"/>
  <c r="I1013" i="1"/>
  <c r="J1013" i="1"/>
  <c r="G1014" i="1"/>
  <c r="H1014" i="1"/>
  <c r="I1014" i="1"/>
  <c r="J1014" i="1"/>
  <c r="G1015" i="1"/>
  <c r="H1015" i="1"/>
  <c r="I1015" i="1"/>
  <c r="J1015" i="1"/>
  <c r="G1016" i="1"/>
  <c r="H1016" i="1"/>
  <c r="I1016" i="1"/>
  <c r="J1016" i="1"/>
  <c r="G1017" i="1"/>
  <c r="H1017" i="1"/>
  <c r="I1017" i="1"/>
  <c r="J1017" i="1"/>
  <c r="G1018" i="1"/>
  <c r="H1018" i="1"/>
  <c r="I1018" i="1"/>
  <c r="J1018" i="1"/>
  <c r="G1019" i="1"/>
  <c r="H1019" i="1"/>
  <c r="I1019" i="1"/>
  <c r="J1019" i="1"/>
  <c r="G1020" i="1"/>
  <c r="H1020" i="1"/>
  <c r="I1020" i="1"/>
  <c r="J1020" i="1"/>
  <c r="G1021" i="1"/>
  <c r="H1021" i="1"/>
  <c r="I1021" i="1"/>
  <c r="J1021" i="1"/>
  <c r="G1022" i="1"/>
  <c r="H1022" i="1"/>
  <c r="I1022" i="1"/>
  <c r="J1022" i="1"/>
  <c r="G1023" i="1"/>
  <c r="H1023" i="1"/>
  <c r="I1023" i="1"/>
  <c r="J1023" i="1"/>
  <c r="G1024" i="1"/>
  <c r="H1024" i="1"/>
  <c r="I1024" i="1"/>
  <c r="J1024" i="1"/>
  <c r="G1025" i="1"/>
  <c r="H1025" i="1"/>
  <c r="I1025" i="1"/>
  <c r="J1025" i="1"/>
  <c r="G1026" i="1"/>
  <c r="H1026" i="1"/>
  <c r="I1026" i="1"/>
  <c r="J1026" i="1"/>
  <c r="G1027" i="1"/>
  <c r="H1027" i="1"/>
  <c r="I1027" i="1"/>
  <c r="J1027" i="1"/>
  <c r="G1028" i="1"/>
  <c r="H1028" i="1"/>
  <c r="I1028" i="1"/>
  <c r="J1028" i="1"/>
  <c r="G1029" i="1"/>
  <c r="H1029" i="1"/>
  <c r="I1029" i="1"/>
  <c r="J1029" i="1"/>
  <c r="G1030" i="1"/>
  <c r="H1030" i="1"/>
  <c r="I1030" i="1"/>
  <c r="J1030" i="1"/>
  <c r="G1031" i="1"/>
  <c r="H1031" i="1"/>
  <c r="I1031" i="1"/>
  <c r="J1031" i="1"/>
  <c r="G1032" i="1"/>
  <c r="H1032" i="1"/>
  <c r="I1032" i="1"/>
  <c r="J1032" i="1"/>
  <c r="G1033" i="1"/>
  <c r="H1033" i="1"/>
  <c r="I1033" i="1"/>
  <c r="J1033" i="1"/>
  <c r="G1034" i="1"/>
  <c r="H1034" i="1"/>
  <c r="I1034" i="1"/>
  <c r="J1034" i="1"/>
  <c r="G1035" i="1"/>
  <c r="H1035" i="1"/>
  <c r="I1035" i="1"/>
  <c r="J1035" i="1"/>
  <c r="G1036" i="1"/>
  <c r="H1036" i="1"/>
  <c r="I1036" i="1"/>
  <c r="J1036" i="1"/>
  <c r="G1037" i="1"/>
  <c r="H1037" i="1"/>
  <c r="I1037" i="1"/>
  <c r="J1037" i="1"/>
  <c r="G1038" i="1"/>
  <c r="H1038" i="1"/>
  <c r="I1038" i="1"/>
  <c r="J1038" i="1"/>
  <c r="G1039" i="1"/>
  <c r="H1039" i="1"/>
  <c r="I1039" i="1"/>
  <c r="J1039" i="1"/>
  <c r="G1040" i="1"/>
  <c r="H1040" i="1"/>
  <c r="I1040" i="1"/>
  <c r="J1040" i="1"/>
  <c r="G1041" i="1"/>
  <c r="H1041" i="1"/>
  <c r="I1041" i="1"/>
  <c r="J1041" i="1"/>
  <c r="G1042" i="1"/>
  <c r="H1042" i="1"/>
  <c r="I1042" i="1"/>
  <c r="J1042" i="1"/>
  <c r="G1043" i="1"/>
  <c r="H1043" i="1"/>
  <c r="I1043" i="1"/>
  <c r="J1043" i="1"/>
  <c r="G1044" i="1"/>
  <c r="H1044" i="1"/>
  <c r="I1044" i="1"/>
  <c r="J1044" i="1"/>
  <c r="G1045" i="1"/>
  <c r="H1045" i="1"/>
  <c r="I1045" i="1"/>
  <c r="J1045" i="1"/>
  <c r="G1046" i="1"/>
  <c r="H1046" i="1"/>
  <c r="I1046" i="1"/>
  <c r="J1046" i="1"/>
  <c r="G1047" i="1"/>
  <c r="H1047" i="1"/>
  <c r="I1047" i="1"/>
  <c r="J1047" i="1"/>
  <c r="G1048" i="1"/>
  <c r="H1048" i="1"/>
  <c r="I1048" i="1"/>
  <c r="J1048" i="1"/>
  <c r="G1049" i="1"/>
  <c r="H1049" i="1"/>
  <c r="I1049" i="1"/>
  <c r="J1049" i="1"/>
  <c r="G1050" i="1"/>
  <c r="H1050" i="1"/>
  <c r="I1050" i="1"/>
  <c r="J1050" i="1"/>
  <c r="G1051" i="1"/>
  <c r="H1051" i="1"/>
  <c r="I1051" i="1"/>
  <c r="J1051" i="1"/>
  <c r="G1052" i="1"/>
  <c r="H1052" i="1"/>
  <c r="I1052" i="1"/>
  <c r="J1052" i="1"/>
  <c r="G1053" i="1"/>
  <c r="H1053" i="1"/>
  <c r="I1053" i="1"/>
  <c r="J1053" i="1"/>
  <c r="G1054" i="1"/>
  <c r="H1054" i="1"/>
  <c r="I1054" i="1"/>
  <c r="J1054" i="1"/>
  <c r="G1055" i="1"/>
  <c r="H1055" i="1"/>
  <c r="I1055" i="1"/>
  <c r="J1055" i="1"/>
  <c r="G1056" i="1"/>
  <c r="H1056" i="1"/>
  <c r="I1056" i="1"/>
  <c r="J1056" i="1"/>
  <c r="G1057" i="1"/>
  <c r="H1057" i="1"/>
  <c r="I1057" i="1"/>
  <c r="J1057" i="1"/>
  <c r="G1058" i="1"/>
  <c r="H1058" i="1"/>
  <c r="I1058" i="1"/>
  <c r="J1058" i="1"/>
  <c r="G1059" i="1"/>
  <c r="H1059" i="1"/>
  <c r="I1059" i="1"/>
  <c r="J1059" i="1"/>
  <c r="G1060" i="1"/>
  <c r="H1060" i="1"/>
  <c r="I1060" i="1"/>
  <c r="J1060" i="1"/>
  <c r="G1061" i="1"/>
  <c r="H1061" i="1"/>
  <c r="I1061" i="1"/>
  <c r="J1061" i="1"/>
  <c r="G1062" i="1"/>
  <c r="H1062" i="1"/>
  <c r="I1062" i="1"/>
  <c r="J1062" i="1"/>
  <c r="G1063" i="1"/>
  <c r="H1063" i="1"/>
  <c r="I1063" i="1"/>
  <c r="J1063" i="1"/>
  <c r="G1064" i="1"/>
  <c r="H1064" i="1"/>
  <c r="I1064" i="1"/>
  <c r="J1064" i="1"/>
  <c r="G1065" i="1"/>
  <c r="H1065" i="1"/>
  <c r="I1065" i="1"/>
  <c r="J1065" i="1"/>
  <c r="G1066" i="1"/>
  <c r="H1066" i="1"/>
  <c r="I1066" i="1"/>
  <c r="J1066" i="1"/>
  <c r="G1067" i="1"/>
  <c r="H1067" i="1"/>
  <c r="I1067" i="1"/>
  <c r="J1067" i="1"/>
  <c r="G1068" i="1"/>
  <c r="H1068" i="1"/>
  <c r="I1068" i="1"/>
  <c r="J1068" i="1"/>
  <c r="G1069" i="1"/>
  <c r="H1069" i="1"/>
  <c r="I1069" i="1"/>
  <c r="J1069" i="1"/>
  <c r="G1070" i="1"/>
  <c r="H1070" i="1"/>
  <c r="I1070" i="1"/>
  <c r="J1070" i="1"/>
  <c r="G1071" i="1"/>
  <c r="H1071" i="1"/>
  <c r="I1071" i="1"/>
  <c r="J1071" i="1"/>
  <c r="G1072" i="1"/>
  <c r="H1072" i="1"/>
  <c r="I1072" i="1"/>
  <c r="J1072" i="1"/>
  <c r="G1073" i="1"/>
  <c r="H1073" i="1"/>
  <c r="I1073" i="1"/>
  <c r="J1073" i="1"/>
  <c r="G1074" i="1"/>
  <c r="H1074" i="1"/>
  <c r="I1074" i="1"/>
  <c r="J1074" i="1"/>
  <c r="G1075" i="1"/>
  <c r="H1075" i="1"/>
  <c r="I1075" i="1"/>
  <c r="J1075" i="1"/>
  <c r="G1076" i="1"/>
  <c r="H1076" i="1"/>
  <c r="I1076" i="1"/>
  <c r="J1076" i="1"/>
  <c r="G1077" i="1"/>
  <c r="H1077" i="1"/>
  <c r="I1077" i="1"/>
  <c r="J1077" i="1"/>
  <c r="G1078" i="1"/>
  <c r="H1078" i="1"/>
  <c r="I1078" i="1"/>
  <c r="J1078" i="1"/>
  <c r="G1079" i="1"/>
  <c r="H1079" i="1"/>
  <c r="I1079" i="1"/>
  <c r="J1079" i="1"/>
  <c r="G1080" i="1"/>
  <c r="H1080" i="1"/>
  <c r="I1080" i="1"/>
  <c r="J1080" i="1"/>
  <c r="G1081" i="1"/>
  <c r="H1081" i="1"/>
  <c r="I1081" i="1"/>
  <c r="J1081" i="1"/>
  <c r="G1082" i="1"/>
  <c r="H1082" i="1"/>
  <c r="I1082" i="1"/>
  <c r="J1082" i="1"/>
  <c r="G1083" i="1"/>
  <c r="H1083" i="1"/>
  <c r="I1083" i="1"/>
  <c r="J1083" i="1"/>
  <c r="G1084" i="1"/>
  <c r="H1084" i="1"/>
  <c r="I1084" i="1"/>
  <c r="J1084" i="1"/>
  <c r="G1085" i="1"/>
  <c r="H1085" i="1"/>
  <c r="I1085" i="1"/>
  <c r="J1085" i="1"/>
  <c r="G1086" i="1"/>
  <c r="H1086" i="1"/>
  <c r="I1086" i="1"/>
  <c r="J1086" i="1"/>
  <c r="G1087" i="1"/>
  <c r="H1087" i="1"/>
  <c r="I1087" i="1"/>
  <c r="J1087" i="1"/>
  <c r="G1088" i="1"/>
  <c r="H1088" i="1"/>
  <c r="I1088" i="1"/>
  <c r="J1088" i="1"/>
  <c r="G1089" i="1"/>
  <c r="H1089" i="1"/>
  <c r="I1089" i="1"/>
  <c r="J1089" i="1"/>
  <c r="G1090" i="1"/>
  <c r="H1090" i="1"/>
  <c r="I1090" i="1"/>
  <c r="J1090" i="1"/>
  <c r="G1091" i="1"/>
  <c r="H1091" i="1"/>
  <c r="I1091" i="1"/>
  <c r="J1091" i="1"/>
  <c r="G1092" i="1"/>
  <c r="H1092" i="1"/>
  <c r="I1092" i="1"/>
  <c r="J1092" i="1"/>
  <c r="G1093" i="1"/>
  <c r="H1093" i="1"/>
  <c r="I1093" i="1"/>
  <c r="J1093" i="1"/>
  <c r="G1094" i="1"/>
  <c r="H1094" i="1"/>
  <c r="I1094" i="1"/>
  <c r="J1094" i="1"/>
  <c r="G1095" i="1"/>
  <c r="H1095" i="1"/>
  <c r="I1095" i="1"/>
  <c r="J1095" i="1"/>
  <c r="G1096" i="1"/>
  <c r="H1096" i="1"/>
  <c r="I1096" i="1"/>
  <c r="J1096" i="1"/>
  <c r="G1097" i="1"/>
  <c r="H1097" i="1"/>
  <c r="I1097" i="1"/>
  <c r="J1097" i="1"/>
  <c r="G1098" i="1"/>
  <c r="H1098" i="1"/>
  <c r="I1098" i="1"/>
  <c r="J1098" i="1"/>
  <c r="G1099" i="1"/>
  <c r="H1099" i="1"/>
  <c r="I1099" i="1"/>
  <c r="J1099" i="1"/>
  <c r="G1100" i="1"/>
  <c r="H1100" i="1"/>
  <c r="I1100" i="1"/>
  <c r="J1100" i="1"/>
  <c r="G1101" i="1"/>
  <c r="H1101" i="1"/>
  <c r="I1101" i="1"/>
  <c r="J1101" i="1"/>
  <c r="G1102" i="1"/>
  <c r="H1102" i="1"/>
  <c r="I1102" i="1"/>
  <c r="J1102" i="1"/>
  <c r="G1103" i="1"/>
  <c r="H1103" i="1"/>
  <c r="I1103" i="1"/>
  <c r="J1103" i="1"/>
  <c r="G1104" i="1"/>
  <c r="H1104" i="1"/>
  <c r="I1104" i="1"/>
  <c r="J1104" i="1"/>
  <c r="G1105" i="1"/>
  <c r="H1105" i="1"/>
  <c r="I1105" i="1"/>
  <c r="J1105" i="1"/>
  <c r="G1106" i="1"/>
  <c r="H1106" i="1"/>
  <c r="I1106" i="1"/>
  <c r="J1106" i="1"/>
  <c r="G1107" i="1"/>
  <c r="H1107" i="1"/>
  <c r="I1107" i="1"/>
  <c r="J1107" i="1"/>
  <c r="G1108" i="1"/>
  <c r="H1108" i="1"/>
  <c r="I1108" i="1"/>
  <c r="J1108" i="1"/>
  <c r="G1109" i="1"/>
  <c r="H1109" i="1"/>
  <c r="I1109" i="1"/>
  <c r="J1109" i="1"/>
  <c r="G1110" i="1"/>
  <c r="H1110" i="1"/>
  <c r="I1110" i="1"/>
  <c r="J1110" i="1"/>
  <c r="G1111" i="1"/>
  <c r="H1111" i="1"/>
  <c r="I1111" i="1"/>
  <c r="J1111" i="1"/>
  <c r="G1112" i="1"/>
  <c r="H1112" i="1"/>
  <c r="I1112" i="1"/>
  <c r="J1112" i="1"/>
  <c r="G1113" i="1"/>
  <c r="H1113" i="1"/>
  <c r="I1113" i="1"/>
  <c r="J1113" i="1"/>
  <c r="G1114" i="1"/>
  <c r="H1114" i="1"/>
  <c r="I1114" i="1"/>
  <c r="J1114" i="1"/>
  <c r="G1115" i="1"/>
  <c r="H1115" i="1"/>
  <c r="I1115" i="1"/>
  <c r="J1115" i="1"/>
  <c r="G1116" i="1"/>
  <c r="H1116" i="1"/>
  <c r="I1116" i="1"/>
  <c r="J1116" i="1"/>
  <c r="G1117" i="1"/>
  <c r="H1117" i="1"/>
  <c r="I1117" i="1"/>
  <c r="J1117" i="1"/>
  <c r="G1118" i="1"/>
  <c r="H1118" i="1"/>
  <c r="I1118" i="1"/>
  <c r="J1118" i="1"/>
  <c r="G1119" i="1"/>
  <c r="H1119" i="1"/>
  <c r="I1119" i="1"/>
  <c r="J1119" i="1"/>
  <c r="G1120" i="1"/>
  <c r="H1120" i="1"/>
  <c r="I1120" i="1"/>
  <c r="J1120" i="1"/>
  <c r="G1121" i="1"/>
  <c r="H1121" i="1"/>
  <c r="I1121" i="1"/>
  <c r="J1121" i="1"/>
  <c r="G1122" i="1"/>
  <c r="H1122" i="1"/>
  <c r="I1122" i="1"/>
  <c r="J1122" i="1"/>
  <c r="G1123" i="1"/>
  <c r="H1123" i="1"/>
  <c r="I1123" i="1"/>
  <c r="J1123" i="1"/>
  <c r="G1124" i="1"/>
  <c r="H1124" i="1"/>
  <c r="I1124" i="1"/>
  <c r="J1124" i="1"/>
  <c r="G1125" i="1"/>
  <c r="H1125" i="1"/>
  <c r="I1125" i="1"/>
  <c r="J1125" i="1"/>
  <c r="G1126" i="1"/>
  <c r="H1126" i="1"/>
  <c r="I1126" i="1"/>
  <c r="J1126" i="1"/>
  <c r="G1127" i="1"/>
  <c r="H1127" i="1"/>
  <c r="I1127" i="1"/>
  <c r="J1127" i="1"/>
  <c r="G1128" i="1"/>
  <c r="H1128" i="1"/>
  <c r="I1128" i="1"/>
  <c r="J1128" i="1"/>
  <c r="G1129" i="1"/>
  <c r="H1129" i="1"/>
  <c r="I1129" i="1"/>
  <c r="J1129" i="1"/>
  <c r="G1130" i="1"/>
  <c r="H1130" i="1"/>
  <c r="I1130" i="1"/>
  <c r="J1130" i="1"/>
  <c r="G1131" i="1"/>
  <c r="H1131" i="1"/>
  <c r="I1131" i="1"/>
  <c r="J1131" i="1"/>
  <c r="G1132" i="1"/>
  <c r="H1132" i="1"/>
  <c r="I1132" i="1"/>
  <c r="J1132" i="1"/>
  <c r="G1133" i="1"/>
  <c r="H1133" i="1"/>
  <c r="I1133" i="1"/>
  <c r="J1133" i="1"/>
  <c r="G1134" i="1"/>
  <c r="H1134" i="1"/>
  <c r="I1134" i="1"/>
  <c r="J1134" i="1"/>
  <c r="G1135" i="1"/>
  <c r="H1135" i="1"/>
  <c r="I1135" i="1"/>
  <c r="J1135" i="1"/>
  <c r="G1136" i="1"/>
  <c r="H1136" i="1"/>
  <c r="I1136" i="1"/>
  <c r="J1136" i="1"/>
  <c r="G1137" i="1"/>
  <c r="H1137" i="1"/>
  <c r="I1137" i="1"/>
  <c r="J1137" i="1"/>
  <c r="G1138" i="1"/>
  <c r="H1138" i="1"/>
  <c r="I1138" i="1"/>
  <c r="J1138" i="1"/>
  <c r="G1139" i="1"/>
  <c r="H1139" i="1"/>
  <c r="I1139" i="1"/>
  <c r="J1139" i="1"/>
  <c r="G1140" i="1"/>
  <c r="H1140" i="1"/>
  <c r="I1140" i="1"/>
  <c r="J1140" i="1"/>
  <c r="G1141" i="1"/>
  <c r="H1141" i="1"/>
  <c r="I1141" i="1"/>
  <c r="J1141" i="1"/>
  <c r="G1142" i="1"/>
  <c r="H1142" i="1"/>
  <c r="I1142" i="1"/>
  <c r="J1142" i="1"/>
  <c r="G1143" i="1"/>
  <c r="H1143" i="1"/>
  <c r="I1143" i="1"/>
  <c r="J1143" i="1"/>
  <c r="G1144" i="1"/>
  <c r="H1144" i="1"/>
  <c r="I1144" i="1"/>
  <c r="J1144" i="1"/>
  <c r="G1145" i="1"/>
  <c r="H1145" i="1"/>
  <c r="I1145" i="1"/>
  <c r="J1145" i="1"/>
  <c r="G1146" i="1"/>
  <c r="H1146" i="1"/>
  <c r="I1146" i="1"/>
  <c r="J1146" i="1"/>
  <c r="G1147" i="1"/>
  <c r="H1147" i="1"/>
  <c r="I1147" i="1"/>
  <c r="J1147" i="1"/>
  <c r="G1148" i="1"/>
  <c r="H1148" i="1"/>
  <c r="I1148" i="1"/>
  <c r="J1148" i="1"/>
  <c r="G1149" i="1"/>
  <c r="H1149" i="1"/>
  <c r="I1149" i="1"/>
  <c r="J1149" i="1"/>
  <c r="G1150" i="1"/>
  <c r="H1150" i="1"/>
  <c r="I1150" i="1"/>
  <c r="J1150" i="1"/>
  <c r="G1151" i="1"/>
  <c r="H1151" i="1"/>
  <c r="I1151" i="1"/>
  <c r="J1151" i="1"/>
  <c r="G1152" i="1"/>
  <c r="H1152" i="1"/>
  <c r="I1152" i="1"/>
  <c r="J1152" i="1"/>
  <c r="G1153" i="1"/>
  <c r="H1153" i="1"/>
  <c r="I1153" i="1"/>
  <c r="J1153" i="1"/>
  <c r="G1154" i="1"/>
  <c r="H1154" i="1"/>
  <c r="I1154" i="1"/>
  <c r="J1154" i="1"/>
  <c r="G1155" i="1"/>
  <c r="H1155" i="1"/>
  <c r="I1155" i="1"/>
  <c r="J1155" i="1"/>
  <c r="G1156" i="1"/>
  <c r="H1156" i="1"/>
  <c r="I1156" i="1"/>
  <c r="J1156" i="1"/>
  <c r="G1157" i="1"/>
  <c r="H1157" i="1"/>
  <c r="I1157" i="1"/>
  <c r="J1157" i="1"/>
  <c r="G1158" i="1"/>
  <c r="H1158" i="1"/>
  <c r="I1158" i="1"/>
  <c r="J1158" i="1"/>
  <c r="G1159" i="1"/>
  <c r="H1159" i="1"/>
  <c r="I1159" i="1"/>
  <c r="J1159" i="1"/>
  <c r="G1160" i="1"/>
  <c r="H1160" i="1"/>
  <c r="I1160" i="1"/>
  <c r="J1160" i="1"/>
  <c r="G1161" i="1"/>
  <c r="H1161" i="1"/>
  <c r="I1161" i="1"/>
  <c r="J1161" i="1"/>
  <c r="G1162" i="1"/>
  <c r="H1162" i="1"/>
  <c r="I1162" i="1"/>
  <c r="J1162" i="1"/>
  <c r="G1163" i="1"/>
  <c r="H1163" i="1"/>
  <c r="I1163" i="1"/>
  <c r="J1163" i="1"/>
  <c r="G1164" i="1"/>
  <c r="H1164" i="1"/>
  <c r="I1164" i="1"/>
  <c r="J1164" i="1"/>
  <c r="G1165" i="1"/>
  <c r="H1165" i="1"/>
  <c r="I1165" i="1"/>
  <c r="J1165" i="1"/>
  <c r="G1166" i="1"/>
  <c r="H1166" i="1"/>
  <c r="I1166" i="1"/>
  <c r="J1166" i="1"/>
  <c r="G1167" i="1"/>
  <c r="H1167" i="1"/>
  <c r="I1167" i="1"/>
  <c r="J1167" i="1"/>
  <c r="G1168" i="1"/>
  <c r="H1168" i="1"/>
  <c r="I1168" i="1"/>
  <c r="J1168" i="1"/>
  <c r="G1169" i="1"/>
  <c r="H1169" i="1"/>
  <c r="I1169" i="1"/>
  <c r="J1169" i="1"/>
  <c r="G1170" i="1"/>
  <c r="H1170" i="1"/>
  <c r="I1170" i="1"/>
  <c r="J1170" i="1"/>
  <c r="G1171" i="1"/>
  <c r="H1171" i="1"/>
  <c r="I1171" i="1"/>
  <c r="J1171" i="1"/>
  <c r="G1172" i="1"/>
  <c r="H1172" i="1"/>
  <c r="I1172" i="1"/>
  <c r="J1172" i="1"/>
  <c r="G1173" i="1"/>
  <c r="H1173" i="1"/>
  <c r="I1173" i="1"/>
  <c r="J1173" i="1"/>
  <c r="G1174" i="1"/>
  <c r="H1174" i="1"/>
  <c r="I1174" i="1"/>
  <c r="J1174" i="1"/>
  <c r="G1175" i="1"/>
  <c r="H1175" i="1"/>
  <c r="I1175" i="1"/>
  <c r="J1175" i="1"/>
  <c r="G1176" i="1"/>
  <c r="H1176" i="1"/>
  <c r="I1176" i="1"/>
  <c r="J1176" i="1"/>
  <c r="G1177" i="1"/>
  <c r="H1177" i="1"/>
  <c r="I1177" i="1"/>
  <c r="J1177" i="1"/>
  <c r="G1178" i="1"/>
  <c r="H1178" i="1"/>
  <c r="I1178" i="1"/>
  <c r="J1178" i="1"/>
  <c r="G1179" i="1"/>
  <c r="H1179" i="1"/>
  <c r="I1179" i="1"/>
  <c r="J1179" i="1"/>
  <c r="G1180" i="1"/>
  <c r="H1180" i="1"/>
  <c r="I1180" i="1"/>
  <c r="J1180" i="1"/>
  <c r="G1181" i="1"/>
  <c r="H1181" i="1"/>
  <c r="I1181" i="1"/>
  <c r="J1181" i="1"/>
  <c r="G1182" i="1"/>
  <c r="H1182" i="1"/>
  <c r="I1182" i="1"/>
  <c r="J1182" i="1"/>
  <c r="G1183" i="1"/>
  <c r="H1183" i="1"/>
  <c r="I1183" i="1"/>
  <c r="J1183" i="1"/>
  <c r="G1184" i="1"/>
  <c r="H1184" i="1"/>
  <c r="I1184" i="1"/>
  <c r="J1184" i="1"/>
  <c r="G1185" i="1"/>
  <c r="H1185" i="1"/>
  <c r="I1185" i="1"/>
  <c r="J1185" i="1"/>
  <c r="G1186" i="1"/>
  <c r="H1186" i="1"/>
  <c r="I1186" i="1"/>
  <c r="J1186" i="1"/>
  <c r="G1187" i="1"/>
  <c r="H1187" i="1"/>
  <c r="I1187" i="1"/>
  <c r="J1187" i="1"/>
  <c r="G1188" i="1"/>
  <c r="H1188" i="1"/>
  <c r="I1188" i="1"/>
  <c r="J1188" i="1"/>
  <c r="G1189" i="1"/>
  <c r="H1189" i="1"/>
  <c r="I1189" i="1"/>
  <c r="J1189" i="1"/>
  <c r="G1190" i="1"/>
  <c r="H1190" i="1"/>
  <c r="I1190" i="1"/>
  <c r="J1190" i="1"/>
  <c r="G1191" i="1"/>
  <c r="H1191" i="1"/>
  <c r="I1191" i="1"/>
  <c r="J1191" i="1"/>
  <c r="G1192" i="1"/>
  <c r="H1192" i="1"/>
  <c r="I1192" i="1"/>
  <c r="J1192" i="1"/>
  <c r="G1193" i="1"/>
  <c r="H1193" i="1"/>
  <c r="I1193" i="1"/>
  <c r="J1193" i="1"/>
  <c r="G1194" i="1"/>
  <c r="H1194" i="1"/>
  <c r="I1194" i="1"/>
  <c r="J1194" i="1"/>
  <c r="G1195" i="1"/>
  <c r="H1195" i="1"/>
  <c r="I1195" i="1"/>
  <c r="J1195" i="1"/>
  <c r="G1196" i="1"/>
  <c r="H1196" i="1"/>
  <c r="I1196" i="1"/>
  <c r="J1196" i="1"/>
  <c r="G1197" i="1"/>
  <c r="H1197" i="1"/>
  <c r="I1197" i="1"/>
  <c r="J1197" i="1"/>
  <c r="G1198" i="1"/>
  <c r="H1198" i="1"/>
  <c r="I1198" i="1"/>
  <c r="J1198" i="1"/>
  <c r="G1199" i="1"/>
  <c r="H1199" i="1"/>
  <c r="I1199" i="1"/>
  <c r="J1199" i="1"/>
  <c r="G1200" i="1"/>
  <c r="H1200" i="1"/>
  <c r="I1200" i="1"/>
  <c r="J1200" i="1"/>
  <c r="G1201" i="1"/>
  <c r="H1201" i="1"/>
  <c r="I1201" i="1"/>
  <c r="J1201" i="1"/>
  <c r="G1202" i="1"/>
  <c r="H1202" i="1"/>
  <c r="I1202" i="1"/>
  <c r="J1202" i="1"/>
  <c r="G1203" i="1"/>
  <c r="H1203" i="1"/>
  <c r="I1203" i="1"/>
  <c r="J1203" i="1"/>
  <c r="G1204" i="1"/>
  <c r="H1204" i="1"/>
  <c r="I1204" i="1"/>
  <c r="J1204" i="1"/>
  <c r="G1205" i="1"/>
  <c r="H1205" i="1"/>
  <c r="I1205" i="1"/>
  <c r="J1205" i="1"/>
  <c r="G1206" i="1"/>
  <c r="H1206" i="1"/>
  <c r="I1206" i="1"/>
  <c r="J1206" i="1"/>
  <c r="G1207" i="1"/>
  <c r="H1207" i="1"/>
  <c r="I1207" i="1"/>
  <c r="J1207" i="1"/>
  <c r="G1208" i="1"/>
  <c r="H1208" i="1"/>
  <c r="I1208" i="1"/>
  <c r="J1208" i="1"/>
  <c r="G1209" i="1"/>
  <c r="H1209" i="1"/>
  <c r="I1209" i="1"/>
  <c r="J1209" i="1"/>
  <c r="G1210" i="1"/>
  <c r="H1210" i="1"/>
  <c r="I1210" i="1"/>
  <c r="J1210" i="1"/>
  <c r="G1211" i="1"/>
  <c r="H1211" i="1"/>
  <c r="I1211" i="1"/>
  <c r="J1211" i="1"/>
  <c r="G1212" i="1"/>
  <c r="H1212" i="1"/>
  <c r="I1212" i="1"/>
  <c r="J1212" i="1"/>
  <c r="G1213" i="1"/>
  <c r="H1213" i="1"/>
  <c r="I1213" i="1"/>
  <c r="J1213" i="1"/>
  <c r="G1214" i="1"/>
  <c r="H1214" i="1"/>
  <c r="I1214" i="1"/>
  <c r="J1214" i="1"/>
  <c r="G1215" i="1"/>
  <c r="H1215" i="1"/>
  <c r="I1215" i="1"/>
  <c r="J1215" i="1"/>
  <c r="G1216" i="1"/>
  <c r="H1216" i="1"/>
  <c r="I1216" i="1"/>
  <c r="J1216" i="1"/>
  <c r="G1217" i="1"/>
  <c r="H1217" i="1"/>
  <c r="I1217" i="1"/>
  <c r="J1217" i="1"/>
  <c r="G1218" i="1"/>
  <c r="H1218" i="1"/>
  <c r="I1218" i="1"/>
  <c r="J1218" i="1"/>
  <c r="G1219" i="1"/>
  <c r="H1219" i="1"/>
  <c r="I1219" i="1"/>
  <c r="J1219" i="1"/>
  <c r="G1220" i="1"/>
  <c r="H1220" i="1"/>
  <c r="I1220" i="1"/>
  <c r="J1220" i="1"/>
  <c r="G1221" i="1"/>
  <c r="H1221" i="1"/>
  <c r="I1221" i="1"/>
  <c r="J1221" i="1"/>
  <c r="G1222" i="1"/>
  <c r="H1222" i="1"/>
  <c r="I1222" i="1"/>
  <c r="J1222" i="1"/>
  <c r="G1223" i="1"/>
  <c r="H1223" i="1"/>
  <c r="I1223" i="1"/>
  <c r="J1223" i="1"/>
  <c r="G1224" i="1"/>
  <c r="H1224" i="1"/>
  <c r="I1224" i="1"/>
  <c r="J1224" i="1"/>
  <c r="G1225" i="1"/>
  <c r="H1225" i="1"/>
  <c r="I1225" i="1"/>
  <c r="J1225" i="1"/>
  <c r="G1226" i="1"/>
  <c r="H1226" i="1"/>
  <c r="I1226" i="1"/>
  <c r="J1226" i="1"/>
  <c r="G1227" i="1"/>
  <c r="H1227" i="1"/>
  <c r="I1227" i="1"/>
  <c r="J1227" i="1"/>
  <c r="G1228" i="1"/>
  <c r="H1228" i="1"/>
  <c r="I1228" i="1"/>
  <c r="J1228" i="1"/>
  <c r="G1229" i="1"/>
  <c r="H1229" i="1"/>
  <c r="I1229" i="1"/>
  <c r="J1229" i="1"/>
  <c r="G1230" i="1"/>
  <c r="H1230" i="1"/>
  <c r="I1230" i="1"/>
  <c r="J1230" i="1"/>
  <c r="G1231" i="1"/>
  <c r="H1231" i="1"/>
  <c r="I1231" i="1"/>
  <c r="J1231" i="1"/>
  <c r="G1232" i="1"/>
  <c r="H1232" i="1"/>
  <c r="I1232" i="1"/>
  <c r="J1232" i="1"/>
  <c r="G1233" i="1"/>
  <c r="H1233" i="1"/>
  <c r="I1233" i="1"/>
  <c r="J1233" i="1"/>
  <c r="G1234" i="1"/>
  <c r="H1234" i="1"/>
  <c r="I1234" i="1"/>
  <c r="J1234" i="1"/>
  <c r="G1235" i="1"/>
  <c r="H1235" i="1"/>
  <c r="I1235" i="1"/>
  <c r="J1235" i="1"/>
  <c r="G1236" i="1"/>
  <c r="H1236" i="1"/>
  <c r="I1236" i="1"/>
  <c r="J1236" i="1"/>
  <c r="G1237" i="1"/>
  <c r="H1237" i="1"/>
  <c r="I1237" i="1"/>
  <c r="J1237" i="1"/>
  <c r="G1238" i="1"/>
  <c r="H1238" i="1"/>
  <c r="I1238" i="1"/>
  <c r="J1238" i="1"/>
  <c r="G1239" i="1"/>
  <c r="H1239" i="1"/>
  <c r="I1239" i="1"/>
  <c r="J1239" i="1"/>
  <c r="G1240" i="1"/>
  <c r="H1240" i="1"/>
  <c r="I1240" i="1"/>
  <c r="J1240" i="1"/>
  <c r="G1241" i="1"/>
  <c r="H1241" i="1"/>
  <c r="I1241" i="1"/>
  <c r="J1241" i="1"/>
  <c r="G1242" i="1"/>
  <c r="H1242" i="1"/>
  <c r="I1242" i="1"/>
  <c r="J1242" i="1"/>
  <c r="G1243" i="1"/>
  <c r="H1243" i="1"/>
  <c r="I1243" i="1"/>
  <c r="J1243" i="1"/>
  <c r="G1244" i="1"/>
  <c r="H1244" i="1"/>
  <c r="I1244" i="1"/>
  <c r="J1244" i="1"/>
  <c r="G1245" i="1"/>
  <c r="H1245" i="1"/>
  <c r="I1245" i="1"/>
  <c r="J1245" i="1"/>
  <c r="G1246" i="1"/>
  <c r="H1246" i="1"/>
  <c r="I1246" i="1"/>
  <c r="J1246" i="1"/>
  <c r="G1247" i="1"/>
  <c r="H1247" i="1"/>
  <c r="I1247" i="1"/>
  <c r="J1247" i="1"/>
  <c r="G1248" i="1"/>
  <c r="H1248" i="1"/>
  <c r="I1248" i="1"/>
  <c r="J1248" i="1"/>
  <c r="G1249" i="1"/>
  <c r="H1249" i="1"/>
  <c r="I1249" i="1"/>
  <c r="J1249" i="1"/>
  <c r="G1250" i="1"/>
  <c r="H1250" i="1"/>
  <c r="I1250" i="1"/>
  <c r="J1250" i="1"/>
  <c r="G1251" i="1"/>
  <c r="H1251" i="1"/>
  <c r="I1251" i="1"/>
  <c r="J1251" i="1"/>
  <c r="G1252" i="1"/>
  <c r="H1252" i="1"/>
  <c r="I1252" i="1"/>
  <c r="J1252" i="1"/>
  <c r="G1253" i="1"/>
  <c r="H1253" i="1"/>
  <c r="I1253" i="1"/>
  <c r="J1253" i="1"/>
  <c r="G1254" i="1"/>
  <c r="H1254" i="1"/>
  <c r="I1254" i="1"/>
  <c r="J1254" i="1"/>
  <c r="G1255" i="1"/>
  <c r="H1255" i="1"/>
  <c r="I1255" i="1"/>
  <c r="J1255" i="1"/>
  <c r="G1256" i="1"/>
  <c r="H1256" i="1"/>
  <c r="I1256" i="1"/>
  <c r="J1256" i="1"/>
  <c r="G1257" i="1"/>
  <c r="H1257" i="1"/>
  <c r="I1257" i="1"/>
  <c r="J1257" i="1"/>
  <c r="G1258" i="1"/>
  <c r="H1258" i="1"/>
  <c r="I1258" i="1"/>
  <c r="J1258" i="1"/>
  <c r="G1259" i="1"/>
  <c r="H1259" i="1"/>
  <c r="I1259" i="1"/>
  <c r="J1259" i="1"/>
  <c r="G1260" i="1"/>
  <c r="H1260" i="1"/>
  <c r="I1260" i="1"/>
  <c r="J1260" i="1"/>
  <c r="G1261" i="1"/>
  <c r="H1261" i="1"/>
  <c r="I1261" i="1"/>
  <c r="J1261" i="1"/>
  <c r="G1262" i="1"/>
  <c r="H1262" i="1"/>
  <c r="I1262" i="1"/>
  <c r="J1262" i="1"/>
  <c r="G1263" i="1"/>
  <c r="H1263" i="1"/>
  <c r="I1263" i="1"/>
  <c r="J1263" i="1"/>
  <c r="G1264" i="1"/>
  <c r="H1264" i="1"/>
  <c r="I1264" i="1"/>
  <c r="J1264" i="1"/>
  <c r="G1265" i="1"/>
  <c r="H1265" i="1"/>
  <c r="I1265" i="1"/>
  <c r="J1265" i="1"/>
  <c r="G1266" i="1"/>
  <c r="H1266" i="1"/>
  <c r="I1266" i="1"/>
  <c r="J1266" i="1"/>
  <c r="G1267" i="1"/>
  <c r="H1267" i="1"/>
  <c r="I1267" i="1"/>
  <c r="J1267" i="1"/>
  <c r="G1268" i="1"/>
  <c r="H1268" i="1"/>
  <c r="I1268" i="1"/>
  <c r="J1268" i="1"/>
  <c r="G1269" i="1"/>
  <c r="H1269" i="1"/>
  <c r="I1269" i="1"/>
  <c r="J1269" i="1"/>
  <c r="G1270" i="1"/>
  <c r="H1270" i="1"/>
  <c r="I1270" i="1"/>
  <c r="J1270" i="1"/>
  <c r="G1271" i="1"/>
  <c r="H1271" i="1"/>
  <c r="I1271" i="1"/>
  <c r="J1271" i="1"/>
  <c r="G1272" i="1"/>
  <c r="H1272" i="1"/>
  <c r="I1272" i="1"/>
  <c r="J1272" i="1"/>
  <c r="G1273" i="1"/>
  <c r="H1273" i="1"/>
  <c r="I1273" i="1"/>
  <c r="J1273" i="1"/>
  <c r="G1274" i="1"/>
  <c r="H1274" i="1"/>
  <c r="I1274" i="1"/>
  <c r="J1274" i="1"/>
  <c r="G1275" i="1"/>
  <c r="H1275" i="1"/>
  <c r="I1275" i="1"/>
  <c r="J1275" i="1"/>
  <c r="G1276" i="1"/>
  <c r="H1276" i="1"/>
  <c r="I1276" i="1"/>
  <c r="J1276" i="1"/>
  <c r="G1277" i="1"/>
  <c r="H1277" i="1"/>
  <c r="I1277" i="1"/>
  <c r="J1277" i="1"/>
  <c r="G1278" i="1"/>
  <c r="H1278" i="1"/>
  <c r="I1278" i="1"/>
  <c r="J1278" i="1"/>
  <c r="G1279" i="1"/>
  <c r="H1279" i="1"/>
  <c r="I1279" i="1"/>
  <c r="J1279" i="1"/>
  <c r="G1280" i="1"/>
  <c r="H1280" i="1"/>
  <c r="I1280" i="1"/>
  <c r="J1280" i="1"/>
  <c r="G1281" i="1"/>
  <c r="H1281" i="1"/>
  <c r="I1281" i="1"/>
  <c r="J1281" i="1"/>
  <c r="G1282" i="1"/>
  <c r="H1282" i="1"/>
  <c r="I1282" i="1"/>
  <c r="J1282" i="1"/>
  <c r="G1283" i="1"/>
  <c r="H1283" i="1"/>
  <c r="I1283" i="1"/>
  <c r="J1283" i="1"/>
  <c r="G1284" i="1"/>
  <c r="H1284" i="1"/>
  <c r="I1284" i="1"/>
  <c r="J1284" i="1"/>
  <c r="G1285" i="1"/>
  <c r="H1285" i="1"/>
  <c r="I1285" i="1"/>
  <c r="J1285" i="1"/>
  <c r="G1286" i="1"/>
  <c r="H1286" i="1"/>
  <c r="I1286" i="1"/>
  <c r="J1286" i="1"/>
  <c r="G1287" i="1"/>
  <c r="H1287" i="1"/>
  <c r="I1287" i="1"/>
  <c r="J1287" i="1"/>
  <c r="G1288" i="1"/>
  <c r="H1288" i="1"/>
  <c r="I1288" i="1"/>
  <c r="J1288" i="1"/>
  <c r="G1289" i="1"/>
  <c r="H1289" i="1"/>
  <c r="I1289" i="1"/>
  <c r="J1289" i="1"/>
  <c r="G1290" i="1"/>
  <c r="H1290" i="1"/>
  <c r="I1290" i="1"/>
  <c r="J1290" i="1"/>
  <c r="G1291" i="1"/>
  <c r="H1291" i="1"/>
  <c r="I1291" i="1"/>
  <c r="J1291" i="1"/>
  <c r="G1292" i="1"/>
  <c r="H1292" i="1"/>
  <c r="I1292" i="1"/>
  <c r="J1292" i="1"/>
  <c r="G1293" i="1"/>
  <c r="H1293" i="1"/>
  <c r="I1293" i="1"/>
  <c r="J1293" i="1"/>
  <c r="G1294" i="1"/>
  <c r="H1294" i="1"/>
  <c r="I1294" i="1"/>
  <c r="J1294" i="1"/>
  <c r="G1295" i="1"/>
  <c r="H1295" i="1"/>
  <c r="I1295" i="1"/>
  <c r="J1295" i="1"/>
  <c r="G1296" i="1"/>
  <c r="H1296" i="1"/>
  <c r="I1296" i="1"/>
  <c r="J1296" i="1"/>
  <c r="G1297" i="1"/>
  <c r="H1297" i="1"/>
  <c r="I1297" i="1"/>
  <c r="J1297" i="1"/>
  <c r="G1298" i="1"/>
  <c r="H1298" i="1"/>
  <c r="I1298" i="1"/>
  <c r="J1298" i="1"/>
  <c r="G1299" i="1"/>
  <c r="H1299" i="1"/>
  <c r="I1299" i="1"/>
  <c r="J1299" i="1"/>
  <c r="G1300" i="1"/>
  <c r="H1300" i="1"/>
  <c r="I1300" i="1"/>
  <c r="J1300" i="1"/>
  <c r="G1301" i="1"/>
  <c r="H1301" i="1"/>
  <c r="I1301" i="1"/>
  <c r="J1301" i="1"/>
  <c r="G1302" i="1"/>
  <c r="H1302" i="1"/>
  <c r="I1302" i="1"/>
  <c r="J1302" i="1"/>
  <c r="G1303" i="1"/>
  <c r="H1303" i="1"/>
  <c r="I1303" i="1"/>
  <c r="J1303" i="1"/>
  <c r="G1304" i="1"/>
  <c r="H1304" i="1"/>
  <c r="I1304" i="1"/>
  <c r="J1304" i="1"/>
  <c r="G1305" i="1"/>
  <c r="H1305" i="1"/>
  <c r="I1305" i="1"/>
  <c r="J1305" i="1"/>
  <c r="G1306" i="1"/>
  <c r="H1306" i="1"/>
  <c r="I1306" i="1"/>
  <c r="J1306" i="1"/>
  <c r="G1307" i="1"/>
  <c r="H1307" i="1"/>
  <c r="I1307" i="1"/>
  <c r="J1307" i="1"/>
  <c r="G1308" i="1"/>
  <c r="H1308" i="1"/>
  <c r="I1308" i="1"/>
  <c r="J1308" i="1"/>
  <c r="G1309" i="1"/>
  <c r="H1309" i="1"/>
  <c r="I1309" i="1"/>
  <c r="J1309" i="1"/>
  <c r="G1310" i="1"/>
  <c r="H1310" i="1"/>
  <c r="I1310" i="1"/>
  <c r="J1310" i="1"/>
  <c r="G1311" i="1"/>
  <c r="H1311" i="1"/>
  <c r="I1311" i="1"/>
  <c r="J1311" i="1"/>
  <c r="G1312" i="1"/>
  <c r="H1312" i="1"/>
  <c r="I1312" i="1"/>
  <c r="J1312" i="1"/>
  <c r="G1313" i="1"/>
  <c r="H1313" i="1"/>
  <c r="I1313" i="1"/>
  <c r="J1313" i="1"/>
  <c r="G1314" i="1"/>
  <c r="H1314" i="1"/>
  <c r="I1314" i="1"/>
  <c r="J1314" i="1"/>
  <c r="G1315" i="1"/>
  <c r="H1315" i="1"/>
  <c r="I1315" i="1"/>
  <c r="J1315" i="1"/>
  <c r="G1316" i="1"/>
  <c r="H1316" i="1"/>
  <c r="I1316" i="1"/>
  <c r="J1316" i="1"/>
  <c r="G1317" i="1"/>
  <c r="H1317" i="1"/>
  <c r="I1317" i="1"/>
  <c r="J1317" i="1"/>
  <c r="G1318" i="1"/>
  <c r="H1318" i="1"/>
  <c r="I1318" i="1"/>
  <c r="J1318" i="1"/>
  <c r="G1319" i="1"/>
  <c r="H1319" i="1"/>
  <c r="I1319" i="1"/>
  <c r="J1319" i="1"/>
  <c r="G1320" i="1"/>
  <c r="H1320" i="1"/>
  <c r="I1320" i="1"/>
  <c r="J1320" i="1"/>
  <c r="G1321" i="1"/>
  <c r="H1321" i="1"/>
  <c r="I1321" i="1"/>
  <c r="J1321" i="1"/>
  <c r="G1322" i="1"/>
  <c r="H1322" i="1"/>
  <c r="I1322" i="1"/>
  <c r="J1322" i="1"/>
  <c r="G1323" i="1"/>
  <c r="H1323" i="1"/>
  <c r="I1323" i="1"/>
  <c r="J1323" i="1"/>
  <c r="G1324" i="1"/>
  <c r="H1324" i="1"/>
  <c r="I1324" i="1"/>
  <c r="J1324" i="1"/>
  <c r="G1325" i="1"/>
  <c r="H1325" i="1"/>
  <c r="I1325" i="1"/>
  <c r="J1325" i="1"/>
  <c r="G1326" i="1"/>
  <c r="H1326" i="1"/>
  <c r="I1326" i="1"/>
  <c r="J1326" i="1"/>
  <c r="G1327" i="1"/>
  <c r="H1327" i="1"/>
  <c r="I1327" i="1"/>
  <c r="J1327" i="1"/>
  <c r="G1328" i="1"/>
  <c r="H1328" i="1"/>
  <c r="I1328" i="1"/>
  <c r="J1328" i="1"/>
  <c r="G1329" i="1"/>
  <c r="H1329" i="1"/>
  <c r="I1329" i="1"/>
  <c r="J1329" i="1"/>
  <c r="G1330" i="1"/>
  <c r="H1330" i="1"/>
  <c r="I1330" i="1"/>
  <c r="J1330" i="1"/>
  <c r="G1331" i="1"/>
  <c r="H1331" i="1"/>
  <c r="I1331" i="1"/>
  <c r="J1331" i="1"/>
  <c r="G1332" i="1"/>
  <c r="H1332" i="1"/>
  <c r="I1332" i="1"/>
  <c r="J1332" i="1"/>
  <c r="G1333" i="1"/>
  <c r="H1333" i="1"/>
  <c r="I1333" i="1"/>
  <c r="J1333" i="1"/>
  <c r="G1334" i="1"/>
  <c r="H1334" i="1"/>
  <c r="I1334" i="1"/>
  <c r="J1334" i="1"/>
  <c r="G1335" i="1"/>
  <c r="H1335" i="1"/>
  <c r="I1335" i="1"/>
  <c r="J1335" i="1"/>
  <c r="G1336" i="1"/>
  <c r="H1336" i="1"/>
  <c r="I1336" i="1"/>
  <c r="J1336" i="1"/>
  <c r="G1337" i="1"/>
  <c r="H1337" i="1"/>
  <c r="I1337" i="1"/>
  <c r="J1337" i="1"/>
  <c r="G1338" i="1"/>
  <c r="H1338" i="1"/>
  <c r="I1338" i="1"/>
  <c r="J1338" i="1"/>
  <c r="G1339" i="1"/>
  <c r="H1339" i="1"/>
  <c r="I1339" i="1"/>
  <c r="J1339" i="1"/>
  <c r="G1340" i="1"/>
  <c r="H1340" i="1"/>
  <c r="I1340" i="1"/>
  <c r="J1340" i="1"/>
  <c r="G1341" i="1"/>
  <c r="H1341" i="1"/>
  <c r="I1341" i="1"/>
  <c r="J1341" i="1"/>
  <c r="G1342" i="1"/>
  <c r="H1342" i="1"/>
  <c r="I1342" i="1"/>
  <c r="J1342" i="1"/>
  <c r="G1343" i="1"/>
  <c r="H1343" i="1"/>
  <c r="I1343" i="1"/>
  <c r="J1343" i="1"/>
  <c r="G1344" i="1"/>
  <c r="H1344" i="1"/>
  <c r="I1344" i="1"/>
  <c r="J1344" i="1"/>
  <c r="G1345" i="1"/>
  <c r="H1345" i="1"/>
  <c r="I1345" i="1"/>
  <c r="J1345" i="1"/>
  <c r="G1346" i="1"/>
  <c r="H1346" i="1"/>
  <c r="I1346" i="1"/>
  <c r="J1346" i="1"/>
  <c r="G1347" i="1"/>
  <c r="H1347" i="1"/>
  <c r="I1347" i="1"/>
  <c r="J1347" i="1"/>
  <c r="G1348" i="1"/>
  <c r="H1348" i="1"/>
  <c r="I1348" i="1"/>
  <c r="J1348" i="1"/>
  <c r="G1349" i="1"/>
  <c r="H1349" i="1"/>
  <c r="I1349" i="1"/>
  <c r="J1349" i="1"/>
  <c r="G1350" i="1"/>
  <c r="H1350" i="1"/>
  <c r="I1350" i="1"/>
  <c r="J1350" i="1"/>
  <c r="G1351" i="1"/>
  <c r="H1351" i="1"/>
  <c r="I1351" i="1"/>
  <c r="J1351" i="1"/>
  <c r="G1352" i="1"/>
  <c r="H1352" i="1"/>
  <c r="I1352" i="1"/>
  <c r="J1352" i="1"/>
  <c r="G1353" i="1"/>
  <c r="H1353" i="1"/>
  <c r="I1353" i="1"/>
  <c r="J1353" i="1"/>
  <c r="G1354" i="1"/>
  <c r="H1354" i="1"/>
  <c r="I1354" i="1"/>
  <c r="J1354" i="1"/>
  <c r="G1355" i="1"/>
  <c r="H1355" i="1"/>
  <c r="I1355" i="1"/>
  <c r="J1355" i="1"/>
  <c r="G1356" i="1"/>
  <c r="H1356" i="1"/>
  <c r="I1356" i="1"/>
  <c r="J1356" i="1"/>
  <c r="G1357" i="1"/>
  <c r="H1357" i="1"/>
  <c r="I1357" i="1"/>
  <c r="J1357" i="1"/>
  <c r="G1358" i="1"/>
  <c r="H1358" i="1"/>
  <c r="I1358" i="1"/>
  <c r="J1358" i="1"/>
  <c r="G1359" i="1"/>
  <c r="H1359" i="1"/>
  <c r="I1359" i="1"/>
  <c r="J1359" i="1"/>
  <c r="G1360" i="1"/>
  <c r="H1360" i="1"/>
  <c r="I1360" i="1"/>
  <c r="J1360" i="1"/>
  <c r="G1361" i="1"/>
  <c r="H1361" i="1"/>
  <c r="I1361" i="1"/>
  <c r="J1361" i="1"/>
  <c r="G1362" i="1"/>
  <c r="H1362" i="1"/>
  <c r="I1362" i="1"/>
  <c r="J1362" i="1"/>
  <c r="G1363" i="1"/>
  <c r="H1363" i="1"/>
  <c r="I1363" i="1"/>
  <c r="J1363" i="1"/>
  <c r="G1364" i="1"/>
  <c r="H1364" i="1"/>
  <c r="I1364" i="1"/>
  <c r="J1364" i="1"/>
  <c r="G1365" i="1"/>
  <c r="H1365" i="1"/>
  <c r="I1365" i="1"/>
  <c r="J1365" i="1"/>
  <c r="G1366" i="1"/>
  <c r="H1366" i="1"/>
  <c r="I1366" i="1"/>
  <c r="J1366" i="1"/>
  <c r="G1367" i="1"/>
  <c r="H1367" i="1"/>
  <c r="I1367" i="1"/>
  <c r="J1367" i="1"/>
  <c r="G1368" i="1"/>
  <c r="H1368" i="1"/>
  <c r="I1368" i="1"/>
  <c r="J1368" i="1"/>
  <c r="G1369" i="1"/>
  <c r="H1369" i="1"/>
  <c r="I1369" i="1"/>
  <c r="J1369" i="1"/>
  <c r="G1370" i="1"/>
  <c r="H1370" i="1"/>
  <c r="I1370" i="1"/>
  <c r="J1370" i="1"/>
  <c r="G1371" i="1"/>
  <c r="H1371" i="1"/>
  <c r="I1371" i="1"/>
  <c r="J1371" i="1"/>
  <c r="G1372" i="1"/>
  <c r="H1372" i="1"/>
  <c r="I1372" i="1"/>
  <c r="J1372" i="1"/>
  <c r="G1373" i="1"/>
  <c r="H1373" i="1"/>
  <c r="I1373" i="1"/>
  <c r="J1373" i="1"/>
  <c r="G1374" i="1"/>
  <c r="H1374" i="1"/>
  <c r="I1374" i="1"/>
  <c r="J1374" i="1"/>
  <c r="G1375" i="1"/>
  <c r="H1375" i="1"/>
  <c r="I1375" i="1"/>
  <c r="J1375" i="1"/>
  <c r="G1376" i="1"/>
  <c r="H1376" i="1"/>
  <c r="I1376" i="1"/>
  <c r="J1376" i="1"/>
  <c r="G1377" i="1"/>
  <c r="H1377" i="1"/>
  <c r="I1377" i="1"/>
  <c r="J1377" i="1"/>
  <c r="G1378" i="1"/>
  <c r="H1378" i="1"/>
  <c r="I1378" i="1"/>
  <c r="J1378" i="1"/>
  <c r="G1379" i="1"/>
  <c r="H1379" i="1"/>
  <c r="I1379" i="1"/>
  <c r="J1379" i="1"/>
  <c r="G1380" i="1"/>
  <c r="H1380" i="1"/>
  <c r="I1380" i="1"/>
  <c r="J1380" i="1"/>
  <c r="G1381" i="1"/>
  <c r="H1381" i="1"/>
  <c r="I1381" i="1"/>
  <c r="J1381" i="1"/>
  <c r="G1382" i="1"/>
  <c r="H1382" i="1"/>
  <c r="I1382" i="1"/>
  <c r="J1382" i="1"/>
  <c r="G1383" i="1"/>
  <c r="H1383" i="1"/>
  <c r="I1383" i="1"/>
  <c r="J1383" i="1"/>
  <c r="G1384" i="1"/>
  <c r="H1384" i="1"/>
  <c r="I1384" i="1"/>
  <c r="J1384" i="1"/>
  <c r="G1385" i="1"/>
  <c r="H1385" i="1"/>
  <c r="I1385" i="1"/>
  <c r="J1385" i="1"/>
  <c r="G1386" i="1"/>
  <c r="H1386" i="1"/>
  <c r="I1386" i="1"/>
  <c r="J1386" i="1"/>
  <c r="G1387" i="1"/>
  <c r="H1387" i="1"/>
  <c r="I1387" i="1"/>
  <c r="J1387" i="1"/>
  <c r="G1388" i="1"/>
  <c r="H1388" i="1"/>
  <c r="I1388" i="1"/>
  <c r="J1388" i="1"/>
  <c r="G1389" i="1"/>
  <c r="H1389" i="1"/>
  <c r="I1389" i="1"/>
  <c r="J1389" i="1"/>
  <c r="G1390" i="1"/>
  <c r="H1390" i="1"/>
  <c r="I1390" i="1"/>
  <c r="J1390" i="1"/>
  <c r="G1391" i="1"/>
  <c r="H1391" i="1"/>
  <c r="I1391" i="1"/>
  <c r="J1391" i="1"/>
  <c r="G1392" i="1"/>
  <c r="H1392" i="1"/>
  <c r="I1392" i="1"/>
  <c r="J1392" i="1"/>
  <c r="G1393" i="1"/>
  <c r="H1393" i="1"/>
  <c r="I1393" i="1"/>
  <c r="J1393" i="1"/>
  <c r="G1394" i="1"/>
  <c r="H1394" i="1"/>
  <c r="I1394" i="1"/>
  <c r="J1394" i="1"/>
  <c r="G1395" i="1"/>
  <c r="H1395" i="1"/>
  <c r="I1395" i="1"/>
  <c r="J1395" i="1"/>
  <c r="G1396" i="1"/>
  <c r="H1396" i="1"/>
  <c r="I1396" i="1"/>
  <c r="J1396" i="1"/>
  <c r="G1397" i="1"/>
  <c r="H1397" i="1"/>
  <c r="I1397" i="1"/>
  <c r="J1397" i="1"/>
  <c r="G1398" i="1"/>
  <c r="H1398" i="1"/>
  <c r="I1398" i="1"/>
  <c r="J1398" i="1"/>
  <c r="G1399" i="1"/>
  <c r="H1399" i="1"/>
  <c r="I1399" i="1"/>
  <c r="J1399" i="1"/>
  <c r="G1400" i="1"/>
  <c r="H1400" i="1"/>
  <c r="I1400" i="1"/>
  <c r="J1400" i="1"/>
  <c r="G1401" i="1"/>
  <c r="H1401" i="1"/>
  <c r="I1401" i="1"/>
  <c r="J1401" i="1"/>
  <c r="G1402" i="1"/>
  <c r="H1402" i="1"/>
  <c r="I1402" i="1"/>
  <c r="J1402" i="1"/>
  <c r="G1403" i="1"/>
  <c r="H1403" i="1"/>
  <c r="I1403" i="1"/>
  <c r="J1403" i="1"/>
  <c r="G1404" i="1"/>
  <c r="H1404" i="1"/>
  <c r="I1404" i="1"/>
  <c r="J1404" i="1"/>
  <c r="G1405" i="1"/>
  <c r="H1405" i="1"/>
  <c r="I1405" i="1"/>
  <c r="J1405" i="1"/>
  <c r="G1406" i="1"/>
  <c r="H1406" i="1"/>
  <c r="I1406" i="1"/>
  <c r="J1406" i="1"/>
  <c r="G1407" i="1"/>
  <c r="H1407" i="1"/>
  <c r="I1407" i="1"/>
  <c r="J1407" i="1"/>
  <c r="G1408" i="1"/>
  <c r="H1408" i="1"/>
  <c r="I1408" i="1"/>
  <c r="J1408" i="1"/>
  <c r="G1409" i="1"/>
  <c r="H1409" i="1"/>
  <c r="I1409" i="1"/>
  <c r="J1409" i="1"/>
  <c r="G1410" i="1"/>
  <c r="H1410" i="1"/>
  <c r="I1410" i="1"/>
  <c r="J1410" i="1"/>
  <c r="G1411" i="1"/>
  <c r="H1411" i="1"/>
  <c r="I1411" i="1"/>
  <c r="J1411" i="1"/>
  <c r="G1412" i="1"/>
  <c r="H1412" i="1"/>
  <c r="I1412" i="1"/>
  <c r="J1412" i="1"/>
  <c r="G1413" i="1"/>
  <c r="H1413" i="1"/>
  <c r="I1413" i="1"/>
  <c r="J1413" i="1"/>
  <c r="G1414" i="1"/>
  <c r="H1414" i="1"/>
  <c r="I1414" i="1"/>
  <c r="J1414" i="1"/>
  <c r="G1415" i="1"/>
  <c r="H1415" i="1"/>
  <c r="I1415" i="1"/>
  <c r="J1415" i="1"/>
  <c r="G1416" i="1"/>
  <c r="H1416" i="1"/>
  <c r="I1416" i="1"/>
  <c r="J1416" i="1"/>
  <c r="G1417" i="1"/>
  <c r="H1417" i="1"/>
  <c r="I1417" i="1"/>
  <c r="J1417" i="1"/>
  <c r="G1418" i="1"/>
  <c r="H1418" i="1"/>
  <c r="I1418" i="1"/>
  <c r="J1418" i="1"/>
  <c r="G1419" i="1"/>
  <c r="H1419" i="1"/>
  <c r="I1419" i="1"/>
  <c r="J1419" i="1"/>
  <c r="G1420" i="1"/>
  <c r="H1420" i="1"/>
  <c r="I1420" i="1"/>
  <c r="J1420" i="1"/>
  <c r="G1421" i="1"/>
  <c r="H1421" i="1"/>
  <c r="I1421" i="1"/>
  <c r="J1421" i="1"/>
  <c r="G1422" i="1"/>
  <c r="H1422" i="1"/>
  <c r="I1422" i="1"/>
  <c r="J1422" i="1"/>
  <c r="G1423" i="1"/>
  <c r="H1423" i="1"/>
  <c r="I1423" i="1"/>
  <c r="J1423" i="1"/>
  <c r="G1424" i="1"/>
  <c r="H1424" i="1"/>
  <c r="I1424" i="1"/>
  <c r="J1424" i="1"/>
  <c r="G1425" i="1"/>
  <c r="H1425" i="1"/>
  <c r="I1425" i="1"/>
  <c r="J1425" i="1"/>
  <c r="G1426" i="1"/>
  <c r="H1426" i="1"/>
  <c r="I1426" i="1"/>
  <c r="J1426" i="1"/>
  <c r="G1427" i="1"/>
  <c r="H1427" i="1"/>
  <c r="I1427" i="1"/>
  <c r="J1427" i="1"/>
  <c r="G1428" i="1"/>
  <c r="H1428" i="1"/>
  <c r="I1428" i="1"/>
  <c r="J1428" i="1"/>
  <c r="G1429" i="1"/>
  <c r="H1429" i="1"/>
  <c r="I1429" i="1"/>
  <c r="J1429" i="1"/>
  <c r="G1430" i="1"/>
  <c r="H1430" i="1"/>
  <c r="I1430" i="1"/>
  <c r="J1430" i="1"/>
  <c r="G1431" i="1"/>
  <c r="H1431" i="1"/>
  <c r="I1431" i="1"/>
  <c r="J1431" i="1"/>
  <c r="G1432" i="1"/>
  <c r="H1432" i="1"/>
  <c r="I1432" i="1"/>
  <c r="J1432" i="1"/>
  <c r="G1433" i="1"/>
  <c r="H1433" i="1"/>
  <c r="I1433" i="1"/>
  <c r="J1433" i="1"/>
  <c r="G1434" i="1"/>
  <c r="H1434" i="1"/>
  <c r="I1434" i="1"/>
  <c r="J1434" i="1"/>
  <c r="G1435" i="1"/>
  <c r="H1435" i="1"/>
  <c r="I1435" i="1"/>
  <c r="J1435" i="1"/>
  <c r="G1436" i="1"/>
  <c r="H1436" i="1"/>
  <c r="I1436" i="1"/>
  <c r="J1436" i="1"/>
  <c r="G1437" i="1"/>
  <c r="H1437" i="1"/>
  <c r="I1437" i="1"/>
  <c r="J1437" i="1"/>
  <c r="G1438" i="1"/>
  <c r="H1438" i="1"/>
  <c r="I1438" i="1"/>
  <c r="J1438" i="1"/>
  <c r="G1439" i="1"/>
  <c r="H1439" i="1"/>
  <c r="I1439" i="1"/>
  <c r="J1439" i="1"/>
  <c r="G1440" i="1"/>
  <c r="H1440" i="1"/>
  <c r="I1440" i="1"/>
  <c r="J1440" i="1"/>
  <c r="G1441" i="1"/>
  <c r="H1441" i="1"/>
  <c r="I1441" i="1"/>
  <c r="J1441" i="1"/>
  <c r="G1442" i="1"/>
  <c r="H1442" i="1"/>
  <c r="I1442" i="1"/>
  <c r="J1442" i="1"/>
  <c r="G1443" i="1"/>
  <c r="H1443" i="1"/>
  <c r="I1443" i="1"/>
  <c r="J1443" i="1"/>
  <c r="G1444" i="1"/>
  <c r="H1444" i="1"/>
  <c r="I1444" i="1"/>
  <c r="J1444" i="1"/>
  <c r="G1445" i="1"/>
  <c r="H1445" i="1"/>
  <c r="I1445" i="1"/>
  <c r="J1445" i="1"/>
  <c r="G1446" i="1"/>
  <c r="H1446" i="1"/>
  <c r="I1446" i="1"/>
  <c r="J1446" i="1"/>
  <c r="G1447" i="1"/>
  <c r="H1447" i="1"/>
  <c r="I1447" i="1"/>
  <c r="J1447" i="1"/>
  <c r="G1448" i="1"/>
  <c r="H1448" i="1"/>
  <c r="I1448" i="1"/>
  <c r="J1448" i="1"/>
  <c r="G1449" i="1"/>
  <c r="H1449" i="1"/>
  <c r="I1449" i="1"/>
  <c r="J1449" i="1"/>
  <c r="G1450" i="1"/>
  <c r="H1450" i="1"/>
  <c r="I1450" i="1"/>
  <c r="J1450" i="1"/>
  <c r="G1451" i="1"/>
  <c r="H1451" i="1"/>
  <c r="I1451" i="1"/>
  <c r="J1451" i="1"/>
  <c r="G1452" i="1"/>
  <c r="H1452" i="1"/>
  <c r="I1452" i="1"/>
  <c r="J1452" i="1"/>
  <c r="G1453" i="1"/>
  <c r="H1453" i="1"/>
  <c r="I1453" i="1"/>
  <c r="J1453" i="1"/>
  <c r="G1454" i="1"/>
  <c r="H1454" i="1"/>
  <c r="I1454" i="1"/>
  <c r="J1454" i="1"/>
  <c r="G1455" i="1"/>
  <c r="H1455" i="1"/>
  <c r="I1455" i="1"/>
  <c r="J1455" i="1"/>
  <c r="G1456" i="1"/>
  <c r="H1456" i="1"/>
  <c r="I1456" i="1"/>
  <c r="J1456" i="1"/>
  <c r="G1457" i="1"/>
  <c r="H1457" i="1"/>
  <c r="I1457" i="1"/>
  <c r="J1457" i="1"/>
  <c r="G1458" i="1"/>
  <c r="H1458" i="1"/>
  <c r="I1458" i="1"/>
  <c r="J1458" i="1"/>
  <c r="G1459" i="1"/>
  <c r="H1459" i="1"/>
  <c r="I1459" i="1"/>
  <c r="J1459" i="1"/>
  <c r="G1460" i="1"/>
  <c r="H1460" i="1"/>
  <c r="I1460" i="1"/>
  <c r="J1460" i="1"/>
  <c r="G1461" i="1"/>
  <c r="H1461" i="1"/>
  <c r="I1461" i="1"/>
  <c r="J1461" i="1"/>
  <c r="G1462" i="1"/>
  <c r="H1462" i="1"/>
  <c r="I1462" i="1"/>
  <c r="J1462" i="1"/>
  <c r="G1463" i="1"/>
  <c r="H1463" i="1"/>
  <c r="I1463" i="1"/>
  <c r="J1463" i="1"/>
  <c r="G1464" i="1"/>
  <c r="H1464" i="1"/>
  <c r="I1464" i="1"/>
  <c r="J1464" i="1"/>
  <c r="G1465" i="1"/>
  <c r="H1465" i="1"/>
  <c r="I1465" i="1"/>
  <c r="J1465" i="1"/>
  <c r="G1466" i="1"/>
  <c r="H1466" i="1"/>
  <c r="I1466" i="1"/>
  <c r="J1466" i="1"/>
  <c r="G1467" i="1"/>
  <c r="H1467" i="1"/>
  <c r="I1467" i="1"/>
  <c r="J1467" i="1"/>
  <c r="G1468" i="1"/>
  <c r="H1468" i="1"/>
  <c r="I1468" i="1"/>
  <c r="J1468" i="1"/>
  <c r="G1469" i="1"/>
  <c r="H1469" i="1"/>
  <c r="I1469" i="1"/>
  <c r="J1469" i="1"/>
  <c r="G1470" i="1"/>
  <c r="H1470" i="1"/>
  <c r="I1470" i="1"/>
  <c r="J1470" i="1"/>
  <c r="G1471" i="1"/>
  <c r="H1471" i="1"/>
  <c r="I1471" i="1"/>
  <c r="J1471" i="1"/>
  <c r="G1472" i="1"/>
  <c r="H1472" i="1"/>
  <c r="I1472" i="1"/>
  <c r="J1472" i="1"/>
  <c r="G1473" i="1"/>
  <c r="H1473" i="1"/>
  <c r="I1473" i="1"/>
  <c r="J1473" i="1"/>
  <c r="G1474" i="1"/>
  <c r="H1474" i="1"/>
  <c r="I1474" i="1"/>
  <c r="J1474" i="1"/>
  <c r="G1475" i="1"/>
  <c r="H1475" i="1"/>
  <c r="I1475" i="1"/>
  <c r="J1475" i="1"/>
  <c r="G1476" i="1"/>
  <c r="H1476" i="1"/>
  <c r="I1476" i="1"/>
  <c r="J1476" i="1"/>
  <c r="G1477" i="1"/>
  <c r="H1477" i="1"/>
  <c r="I1477" i="1"/>
  <c r="J1477" i="1"/>
  <c r="G1478" i="1"/>
  <c r="H1478" i="1"/>
  <c r="I1478" i="1"/>
  <c r="J1478" i="1"/>
  <c r="G1479" i="1"/>
  <c r="H1479" i="1"/>
  <c r="I1479" i="1"/>
  <c r="J1479" i="1"/>
  <c r="G1480" i="1"/>
  <c r="H1480" i="1"/>
  <c r="I1480" i="1"/>
  <c r="J1480" i="1"/>
  <c r="G1481" i="1"/>
  <c r="H1481" i="1"/>
  <c r="I1481" i="1"/>
  <c r="J1481" i="1"/>
  <c r="G1482" i="1"/>
  <c r="H1482" i="1"/>
  <c r="I1482" i="1"/>
  <c r="J1482" i="1"/>
  <c r="G1483" i="1"/>
  <c r="H1483" i="1"/>
  <c r="I1483" i="1"/>
  <c r="J1483" i="1"/>
  <c r="G1484" i="1"/>
  <c r="H1484" i="1"/>
  <c r="I1484" i="1"/>
  <c r="J1484" i="1"/>
  <c r="G1485" i="1"/>
  <c r="H1485" i="1"/>
  <c r="I1485" i="1"/>
  <c r="J1485" i="1"/>
  <c r="G1486" i="1"/>
  <c r="H1486" i="1"/>
  <c r="I1486" i="1"/>
  <c r="J1486" i="1"/>
  <c r="G1487" i="1"/>
  <c r="H1487" i="1"/>
  <c r="I1487" i="1"/>
  <c r="J1487" i="1"/>
  <c r="G1488" i="1"/>
  <c r="H1488" i="1"/>
  <c r="I1488" i="1"/>
  <c r="J1488" i="1"/>
  <c r="G1489" i="1"/>
  <c r="H1489" i="1"/>
  <c r="I1489" i="1"/>
  <c r="J1489" i="1"/>
  <c r="G1490" i="1"/>
  <c r="H1490" i="1"/>
  <c r="I1490" i="1"/>
  <c r="J1490" i="1"/>
  <c r="G1491" i="1"/>
  <c r="H1491" i="1"/>
  <c r="I1491" i="1"/>
  <c r="J1491" i="1"/>
  <c r="G1492" i="1"/>
  <c r="H1492" i="1"/>
  <c r="I1492" i="1"/>
  <c r="J1492" i="1"/>
  <c r="G1493" i="1"/>
  <c r="H1493" i="1"/>
  <c r="I1493" i="1"/>
  <c r="J1493" i="1"/>
  <c r="G1494" i="1"/>
  <c r="H1494" i="1"/>
  <c r="I1494" i="1"/>
  <c r="J1494" i="1"/>
  <c r="G1495" i="1"/>
  <c r="H1495" i="1"/>
  <c r="I1495" i="1"/>
  <c r="J1495" i="1"/>
  <c r="G1496" i="1"/>
  <c r="H1496" i="1"/>
  <c r="I1496" i="1"/>
  <c r="J1496" i="1"/>
  <c r="G1497" i="1"/>
  <c r="H1497" i="1"/>
  <c r="I1497" i="1"/>
  <c r="J1497" i="1"/>
  <c r="G1498" i="1"/>
  <c r="H1498" i="1"/>
  <c r="I1498" i="1"/>
  <c r="J1498" i="1"/>
  <c r="G1499" i="1"/>
  <c r="H1499" i="1"/>
  <c r="I1499" i="1"/>
  <c r="J1499" i="1"/>
  <c r="G1500" i="1"/>
  <c r="H1500" i="1"/>
  <c r="I1500" i="1"/>
  <c r="J1500" i="1"/>
  <c r="G1501" i="1"/>
  <c r="H1501" i="1"/>
  <c r="I1501" i="1"/>
  <c r="J1501" i="1"/>
  <c r="G1502" i="1"/>
  <c r="H1502" i="1"/>
  <c r="I1502" i="1"/>
  <c r="J1502" i="1"/>
  <c r="G1503" i="1"/>
  <c r="H1503" i="1"/>
  <c r="I1503" i="1"/>
  <c r="J1503" i="1"/>
  <c r="G1504" i="1"/>
  <c r="H1504" i="1"/>
  <c r="I1504" i="1"/>
  <c r="J1504" i="1"/>
  <c r="G1505" i="1"/>
  <c r="H1505" i="1"/>
  <c r="I1505" i="1"/>
  <c r="J1505" i="1"/>
  <c r="G1506" i="1"/>
  <c r="H1506" i="1"/>
  <c r="I1506" i="1"/>
  <c r="J1506" i="1"/>
  <c r="G1507" i="1"/>
  <c r="H1507" i="1"/>
  <c r="I1507" i="1"/>
  <c r="J1507" i="1"/>
  <c r="G1508" i="1"/>
  <c r="H1508" i="1"/>
  <c r="I1508" i="1"/>
  <c r="J1508" i="1"/>
  <c r="G1509" i="1"/>
  <c r="H1509" i="1"/>
  <c r="I1509" i="1"/>
  <c r="J1509" i="1"/>
  <c r="G1510" i="1"/>
  <c r="H1510" i="1"/>
  <c r="I1510" i="1"/>
  <c r="J1510" i="1"/>
  <c r="G1511" i="1"/>
  <c r="H1511" i="1"/>
  <c r="I1511" i="1"/>
  <c r="J1511" i="1"/>
  <c r="G1512" i="1"/>
  <c r="H1512" i="1"/>
  <c r="I1512" i="1"/>
  <c r="J1512" i="1"/>
  <c r="G1513" i="1"/>
  <c r="H1513" i="1"/>
  <c r="I1513" i="1"/>
  <c r="J1513" i="1"/>
  <c r="G1514" i="1"/>
  <c r="H1514" i="1"/>
  <c r="I1514" i="1"/>
  <c r="J1514" i="1"/>
  <c r="G1515" i="1"/>
  <c r="H1515" i="1"/>
  <c r="I1515" i="1"/>
  <c r="J1515" i="1"/>
  <c r="G1516" i="1"/>
  <c r="H1516" i="1"/>
  <c r="I1516" i="1"/>
  <c r="J1516" i="1"/>
  <c r="G1517" i="1"/>
  <c r="H1517" i="1"/>
  <c r="I1517" i="1"/>
  <c r="J1517" i="1"/>
  <c r="G1518" i="1"/>
  <c r="H1518" i="1"/>
  <c r="I1518" i="1"/>
  <c r="J1518" i="1"/>
  <c r="G1519" i="1"/>
  <c r="H1519" i="1"/>
  <c r="I1519" i="1"/>
  <c r="J1519" i="1"/>
  <c r="G1520" i="1"/>
  <c r="H1520" i="1"/>
  <c r="I1520" i="1"/>
  <c r="J1520" i="1"/>
  <c r="G1521" i="1"/>
  <c r="H1521" i="1"/>
  <c r="I1521" i="1"/>
  <c r="J1521" i="1"/>
  <c r="G1522" i="1"/>
  <c r="H1522" i="1"/>
  <c r="I1522" i="1"/>
  <c r="J1522" i="1"/>
  <c r="G1523" i="1"/>
  <c r="H1523" i="1"/>
  <c r="I1523" i="1"/>
  <c r="J1523" i="1"/>
  <c r="G1524" i="1"/>
  <c r="H1524" i="1"/>
  <c r="I1524" i="1"/>
  <c r="J1524" i="1"/>
  <c r="G1525" i="1"/>
  <c r="H1525" i="1"/>
  <c r="I1525" i="1"/>
  <c r="J1525" i="1"/>
  <c r="G1526" i="1"/>
  <c r="H1526" i="1"/>
  <c r="I1526" i="1"/>
  <c r="J1526" i="1"/>
  <c r="G1527" i="1"/>
  <c r="H1527" i="1"/>
  <c r="I1527" i="1"/>
  <c r="J1527" i="1"/>
  <c r="G1528" i="1"/>
  <c r="H1528" i="1"/>
  <c r="I1528" i="1"/>
  <c r="J1528" i="1"/>
  <c r="G1529" i="1"/>
  <c r="H1529" i="1"/>
  <c r="I1529" i="1"/>
  <c r="J1529" i="1"/>
  <c r="G1530" i="1"/>
  <c r="H1530" i="1"/>
  <c r="I1530" i="1"/>
  <c r="J1530" i="1"/>
  <c r="G1531" i="1"/>
  <c r="H1531" i="1"/>
  <c r="I1531" i="1"/>
  <c r="J1531" i="1"/>
  <c r="G1532" i="1"/>
  <c r="H1532" i="1"/>
  <c r="I1532" i="1"/>
  <c r="J1532" i="1"/>
  <c r="G1533" i="1"/>
  <c r="H1533" i="1"/>
  <c r="I1533" i="1"/>
  <c r="J1533" i="1"/>
  <c r="G1534" i="1"/>
  <c r="H1534" i="1"/>
  <c r="I1534" i="1"/>
  <c r="J1534" i="1"/>
  <c r="G1535" i="1"/>
  <c r="H1535" i="1"/>
  <c r="I1535" i="1"/>
  <c r="J1535" i="1"/>
  <c r="G1536" i="1"/>
  <c r="H1536" i="1"/>
  <c r="I1536" i="1"/>
  <c r="J1536" i="1"/>
  <c r="G1537" i="1"/>
  <c r="H1537" i="1"/>
  <c r="I1537" i="1"/>
  <c r="J1537" i="1"/>
  <c r="G1538" i="1"/>
  <c r="H1538" i="1"/>
  <c r="I1538" i="1"/>
  <c r="J1538" i="1"/>
  <c r="G1539" i="1"/>
  <c r="H1539" i="1"/>
  <c r="I1539" i="1"/>
  <c r="J1539" i="1"/>
  <c r="G1540" i="1"/>
  <c r="H1540" i="1"/>
  <c r="I1540" i="1"/>
  <c r="J1540" i="1"/>
  <c r="G1541" i="1"/>
  <c r="H1541" i="1"/>
  <c r="I1541" i="1"/>
  <c r="J1541" i="1"/>
  <c r="G1542" i="1"/>
  <c r="H1542" i="1"/>
  <c r="I1542" i="1"/>
  <c r="J1542" i="1"/>
  <c r="G1543" i="1"/>
  <c r="H1543" i="1"/>
  <c r="I1543" i="1"/>
  <c r="J1543" i="1"/>
  <c r="G1544" i="1"/>
  <c r="H1544" i="1"/>
  <c r="I1544" i="1"/>
  <c r="J1544" i="1"/>
  <c r="G1545" i="1"/>
  <c r="H1545" i="1"/>
  <c r="I1545" i="1"/>
  <c r="J1545" i="1"/>
  <c r="G1546" i="1"/>
  <c r="H1546" i="1"/>
  <c r="I1546" i="1"/>
  <c r="J1546" i="1"/>
  <c r="G1547" i="1"/>
  <c r="H1547" i="1"/>
  <c r="I1547" i="1"/>
  <c r="J1547" i="1"/>
  <c r="G1548" i="1"/>
  <c r="H1548" i="1"/>
  <c r="I1548" i="1"/>
  <c r="J1548" i="1"/>
  <c r="G1549" i="1"/>
  <c r="H1549" i="1"/>
  <c r="I1549" i="1"/>
  <c r="J1549" i="1"/>
  <c r="G1550" i="1"/>
  <c r="H1550" i="1"/>
  <c r="I1550" i="1"/>
  <c r="J1550" i="1"/>
  <c r="G1551" i="1"/>
  <c r="H1551" i="1"/>
  <c r="I1551" i="1"/>
  <c r="J1551" i="1"/>
  <c r="G1552" i="1"/>
  <c r="H1552" i="1"/>
  <c r="I1552" i="1"/>
  <c r="J1552" i="1"/>
  <c r="G1553" i="1"/>
  <c r="H1553" i="1"/>
  <c r="I1553" i="1"/>
  <c r="J1553" i="1"/>
  <c r="G1554" i="1"/>
  <c r="H1554" i="1"/>
  <c r="I1554" i="1"/>
  <c r="J1554" i="1"/>
  <c r="G1555" i="1"/>
  <c r="H1555" i="1"/>
  <c r="I1555" i="1"/>
  <c r="J1555" i="1"/>
  <c r="G1556" i="1"/>
  <c r="H1556" i="1"/>
  <c r="I1556" i="1"/>
  <c r="J1556" i="1"/>
  <c r="G1557" i="1"/>
  <c r="H1557" i="1"/>
  <c r="I1557" i="1"/>
  <c r="J1557" i="1"/>
  <c r="G1558" i="1"/>
  <c r="H1558" i="1"/>
  <c r="I1558" i="1"/>
  <c r="J1558" i="1"/>
  <c r="G1559" i="1"/>
  <c r="H1559" i="1"/>
  <c r="I1559" i="1"/>
  <c r="J1559" i="1"/>
  <c r="G1560" i="1"/>
  <c r="H1560" i="1"/>
  <c r="I1560" i="1"/>
  <c r="J1560" i="1"/>
  <c r="G1561" i="1"/>
  <c r="H1561" i="1"/>
  <c r="I1561" i="1"/>
  <c r="J1561" i="1"/>
  <c r="G1562" i="1"/>
  <c r="H1562" i="1"/>
  <c r="I1562" i="1"/>
  <c r="J1562" i="1"/>
  <c r="G1563" i="1"/>
  <c r="H1563" i="1"/>
  <c r="I1563" i="1"/>
  <c r="J1563" i="1"/>
  <c r="G1564" i="1"/>
  <c r="H1564" i="1"/>
  <c r="I1564" i="1"/>
  <c r="J1564" i="1"/>
  <c r="G1565" i="1"/>
  <c r="H1565" i="1"/>
  <c r="I1565" i="1"/>
  <c r="J1565" i="1"/>
  <c r="G1566" i="1"/>
  <c r="H1566" i="1"/>
  <c r="I1566" i="1"/>
  <c r="J1566" i="1"/>
  <c r="G1567" i="1"/>
  <c r="H1567" i="1"/>
  <c r="I1567" i="1"/>
  <c r="J1567" i="1"/>
  <c r="G1568" i="1"/>
  <c r="H1568" i="1"/>
  <c r="I1568" i="1"/>
  <c r="J1568" i="1"/>
  <c r="G1569" i="1"/>
  <c r="H1569" i="1"/>
  <c r="I1569" i="1"/>
  <c r="J1569" i="1"/>
  <c r="G1570" i="1"/>
  <c r="H1570" i="1"/>
  <c r="I1570" i="1"/>
  <c r="J1570" i="1"/>
  <c r="G1571" i="1"/>
  <c r="H1571" i="1"/>
  <c r="I1571" i="1"/>
  <c r="J1571" i="1"/>
  <c r="G1572" i="1"/>
  <c r="H1572" i="1"/>
  <c r="I1572" i="1"/>
  <c r="J1572" i="1"/>
  <c r="G1573" i="1"/>
  <c r="H1573" i="1"/>
  <c r="I1573" i="1"/>
  <c r="J1573" i="1"/>
  <c r="G1574" i="1"/>
  <c r="H1574" i="1"/>
  <c r="I1574" i="1"/>
  <c r="J1574" i="1"/>
  <c r="G1575" i="1"/>
  <c r="H1575" i="1"/>
  <c r="I1575" i="1"/>
  <c r="J1575" i="1"/>
  <c r="G1576" i="1"/>
  <c r="H1576" i="1"/>
  <c r="I1576" i="1"/>
  <c r="J1576" i="1"/>
  <c r="G1577" i="1"/>
  <c r="H1577" i="1"/>
  <c r="I1577" i="1"/>
  <c r="J1577" i="1"/>
  <c r="G1578" i="1"/>
  <c r="H1578" i="1"/>
  <c r="I1578" i="1"/>
  <c r="J1578" i="1"/>
  <c r="G1579" i="1"/>
  <c r="H1579" i="1"/>
  <c r="I1579" i="1"/>
  <c r="J1579" i="1"/>
  <c r="G1580" i="1"/>
  <c r="H1580" i="1"/>
  <c r="I1580" i="1"/>
  <c r="J1580" i="1"/>
  <c r="G1581" i="1"/>
  <c r="H1581" i="1"/>
  <c r="I1581" i="1"/>
  <c r="J1581" i="1"/>
  <c r="G1582" i="1"/>
  <c r="H1582" i="1"/>
  <c r="I1582" i="1"/>
  <c r="J1582" i="1"/>
  <c r="G1583" i="1"/>
  <c r="H1583" i="1"/>
  <c r="I1583" i="1"/>
  <c r="J1583" i="1"/>
  <c r="G1584" i="1"/>
  <c r="H1584" i="1"/>
  <c r="I1584" i="1"/>
  <c r="J1584" i="1"/>
  <c r="G1585" i="1"/>
  <c r="H1585" i="1"/>
  <c r="I1585" i="1"/>
  <c r="J1585" i="1"/>
  <c r="G1586" i="1"/>
  <c r="H1586" i="1"/>
  <c r="I1586" i="1"/>
  <c r="J1586" i="1"/>
  <c r="G1587" i="1"/>
  <c r="H1587" i="1"/>
  <c r="I1587" i="1"/>
  <c r="J1587" i="1"/>
  <c r="G1588" i="1"/>
  <c r="H1588" i="1"/>
  <c r="I1588" i="1"/>
  <c r="J1588" i="1"/>
  <c r="G1589" i="1"/>
  <c r="H1589" i="1"/>
  <c r="I1589" i="1"/>
  <c r="J1589" i="1"/>
  <c r="G1590" i="1"/>
  <c r="H1590" i="1"/>
  <c r="I1590" i="1"/>
  <c r="J1590" i="1"/>
  <c r="G1591" i="1"/>
  <c r="H1591" i="1"/>
  <c r="I1591" i="1"/>
  <c r="J1591" i="1"/>
  <c r="G1592" i="1"/>
  <c r="H1592" i="1"/>
  <c r="I1592" i="1"/>
  <c r="J1592" i="1"/>
  <c r="G1593" i="1"/>
  <c r="H1593" i="1"/>
  <c r="I1593" i="1"/>
  <c r="J1593" i="1"/>
  <c r="G1594" i="1"/>
  <c r="H1594" i="1"/>
  <c r="I1594" i="1"/>
  <c r="J1594" i="1"/>
  <c r="G1595" i="1"/>
  <c r="H1595" i="1"/>
  <c r="I1595" i="1"/>
  <c r="J1595" i="1"/>
  <c r="G1596" i="1"/>
  <c r="H1596" i="1"/>
  <c r="I1596" i="1"/>
  <c r="J1596" i="1"/>
  <c r="G1597" i="1"/>
  <c r="H1597" i="1"/>
  <c r="I1597" i="1"/>
  <c r="J1597" i="1"/>
  <c r="G1598" i="1"/>
  <c r="H1598" i="1"/>
  <c r="I1598" i="1"/>
  <c r="J1598" i="1"/>
  <c r="G1599" i="1"/>
  <c r="H1599" i="1"/>
  <c r="I1599" i="1"/>
  <c r="J1599" i="1"/>
  <c r="G1600" i="1"/>
  <c r="H1600" i="1"/>
  <c r="I1600" i="1"/>
  <c r="J1600" i="1"/>
  <c r="G1601" i="1"/>
  <c r="H1601" i="1"/>
  <c r="I1601" i="1"/>
  <c r="J1601" i="1"/>
  <c r="G1602" i="1"/>
  <c r="H1602" i="1"/>
  <c r="I1602" i="1"/>
  <c r="J1602" i="1"/>
  <c r="G1603" i="1"/>
  <c r="H1603" i="1"/>
  <c r="I1603" i="1"/>
  <c r="J1603" i="1"/>
  <c r="G1604" i="1"/>
  <c r="H1604" i="1"/>
  <c r="I1604" i="1"/>
  <c r="J1604" i="1"/>
  <c r="G1605" i="1"/>
  <c r="H1605" i="1"/>
  <c r="I1605" i="1"/>
  <c r="J1605" i="1"/>
  <c r="G1606" i="1"/>
  <c r="H1606" i="1"/>
  <c r="I1606" i="1"/>
  <c r="J1606" i="1"/>
  <c r="G1607" i="1"/>
  <c r="H1607" i="1"/>
  <c r="I1607" i="1"/>
  <c r="J1607" i="1"/>
  <c r="G1608" i="1"/>
  <c r="H1608" i="1"/>
  <c r="I1608" i="1"/>
  <c r="J1608" i="1"/>
  <c r="G1609" i="1"/>
  <c r="H1609" i="1"/>
  <c r="I1609" i="1"/>
  <c r="J1609" i="1"/>
  <c r="G1610" i="1"/>
  <c r="H1610" i="1"/>
  <c r="I1610" i="1"/>
  <c r="J1610" i="1"/>
  <c r="G1611" i="1"/>
  <c r="H1611" i="1"/>
  <c r="I1611" i="1"/>
  <c r="J1611" i="1"/>
  <c r="G1612" i="1"/>
  <c r="H1612" i="1"/>
  <c r="I1612" i="1"/>
  <c r="J1612" i="1"/>
  <c r="G1613" i="1"/>
  <c r="H1613" i="1"/>
  <c r="I1613" i="1"/>
  <c r="J1613" i="1"/>
  <c r="G1614" i="1"/>
  <c r="H1614" i="1"/>
  <c r="I1614" i="1"/>
  <c r="J1614" i="1"/>
  <c r="G1615" i="1"/>
  <c r="H1615" i="1"/>
  <c r="I1615" i="1"/>
  <c r="J1615" i="1"/>
  <c r="G1616" i="1"/>
  <c r="H1616" i="1"/>
  <c r="I1616" i="1"/>
  <c r="J1616" i="1"/>
  <c r="G1617" i="1"/>
  <c r="H1617" i="1"/>
  <c r="I1617" i="1"/>
  <c r="J1617" i="1"/>
  <c r="G1618" i="1"/>
  <c r="H1618" i="1"/>
  <c r="I1618" i="1"/>
  <c r="J1618" i="1"/>
  <c r="G1619" i="1"/>
  <c r="H1619" i="1"/>
  <c r="I1619" i="1"/>
  <c r="J1619" i="1"/>
  <c r="G1620" i="1"/>
  <c r="H1620" i="1"/>
  <c r="I1620" i="1"/>
  <c r="J1620" i="1"/>
  <c r="G1621" i="1"/>
  <c r="H1621" i="1"/>
  <c r="I1621" i="1"/>
  <c r="J1621" i="1"/>
  <c r="G1622" i="1"/>
  <c r="H1622" i="1"/>
  <c r="I1622" i="1"/>
  <c r="J1622" i="1"/>
  <c r="G1623" i="1"/>
  <c r="H1623" i="1"/>
  <c r="I1623" i="1"/>
  <c r="J1623" i="1"/>
  <c r="G1624" i="1"/>
  <c r="H1624" i="1"/>
  <c r="I1624" i="1"/>
  <c r="J1624" i="1"/>
  <c r="G1625" i="1"/>
  <c r="H1625" i="1"/>
  <c r="I1625" i="1"/>
  <c r="J1625" i="1"/>
  <c r="G1626" i="1"/>
  <c r="H1626" i="1"/>
  <c r="I1626" i="1"/>
  <c r="J1626" i="1"/>
  <c r="G1627" i="1"/>
  <c r="H1627" i="1"/>
  <c r="I1627" i="1"/>
  <c r="J1627" i="1"/>
  <c r="G1628" i="1"/>
  <c r="H1628" i="1"/>
  <c r="I1628" i="1"/>
  <c r="J1628" i="1"/>
  <c r="G1629" i="1"/>
  <c r="H1629" i="1"/>
  <c r="I1629" i="1"/>
  <c r="J1629" i="1"/>
  <c r="G1630" i="1"/>
  <c r="H1630" i="1"/>
  <c r="I1630" i="1"/>
  <c r="J1630" i="1"/>
  <c r="G1631" i="1"/>
  <c r="H1631" i="1"/>
  <c r="I1631" i="1"/>
  <c r="J1631" i="1"/>
  <c r="G1632" i="1"/>
  <c r="H1632" i="1"/>
  <c r="I1632" i="1"/>
  <c r="J1632" i="1"/>
  <c r="G1633" i="1"/>
  <c r="H1633" i="1"/>
  <c r="I1633" i="1"/>
  <c r="J1633" i="1"/>
  <c r="G1634" i="1"/>
  <c r="H1634" i="1"/>
  <c r="I1634" i="1"/>
  <c r="J1634" i="1"/>
  <c r="G1635" i="1"/>
  <c r="H1635" i="1"/>
  <c r="I1635" i="1"/>
  <c r="J1635" i="1"/>
  <c r="G1636" i="1"/>
  <c r="H1636" i="1"/>
  <c r="I1636" i="1"/>
  <c r="J1636" i="1"/>
  <c r="G1637" i="1"/>
  <c r="H1637" i="1"/>
  <c r="I1637" i="1"/>
  <c r="J1637" i="1"/>
  <c r="G1638" i="1"/>
  <c r="H1638" i="1"/>
  <c r="I1638" i="1"/>
  <c r="J1638" i="1"/>
  <c r="G1639" i="1"/>
  <c r="H1639" i="1"/>
  <c r="I1639" i="1"/>
  <c r="J1639" i="1"/>
  <c r="G1640" i="1"/>
  <c r="H1640" i="1"/>
  <c r="I1640" i="1"/>
  <c r="J1640" i="1"/>
  <c r="G1641" i="1"/>
  <c r="H1641" i="1"/>
  <c r="I1641" i="1"/>
  <c r="J1641" i="1"/>
  <c r="G1642" i="1"/>
  <c r="H1642" i="1"/>
  <c r="I1642" i="1"/>
  <c r="J1642" i="1"/>
  <c r="G1643" i="1"/>
  <c r="H1643" i="1"/>
  <c r="I1643" i="1"/>
  <c r="J1643" i="1"/>
  <c r="G1644" i="1"/>
  <c r="H1644" i="1"/>
  <c r="I1644" i="1"/>
  <c r="J1644" i="1"/>
  <c r="G1645" i="1"/>
  <c r="H1645" i="1"/>
  <c r="I1645" i="1"/>
  <c r="J1645" i="1"/>
  <c r="G1646" i="1"/>
  <c r="H1646" i="1"/>
  <c r="I1646" i="1"/>
  <c r="J1646" i="1"/>
  <c r="G1647" i="1"/>
  <c r="H1647" i="1"/>
  <c r="I1647" i="1"/>
  <c r="J1647" i="1"/>
  <c r="G1648" i="1"/>
  <c r="H1648" i="1"/>
  <c r="I1648" i="1"/>
  <c r="J1648" i="1"/>
  <c r="G1649" i="1"/>
  <c r="H1649" i="1"/>
  <c r="I1649" i="1"/>
  <c r="J1649" i="1"/>
  <c r="G1650" i="1"/>
  <c r="H1650" i="1"/>
  <c r="I1650" i="1"/>
  <c r="J1650" i="1"/>
  <c r="G1651" i="1"/>
  <c r="H1651" i="1"/>
  <c r="I1651" i="1"/>
  <c r="J1651" i="1"/>
  <c r="G1652" i="1"/>
  <c r="H1652" i="1"/>
  <c r="I1652" i="1"/>
  <c r="J1652" i="1"/>
  <c r="G1653" i="1"/>
  <c r="H1653" i="1"/>
  <c r="I1653" i="1"/>
  <c r="J1653" i="1"/>
  <c r="G1654" i="1"/>
  <c r="H1654" i="1"/>
  <c r="I1654" i="1"/>
  <c r="J1654" i="1"/>
  <c r="G1655" i="1"/>
  <c r="H1655" i="1"/>
  <c r="I1655" i="1"/>
  <c r="J1655" i="1"/>
  <c r="G1656" i="1"/>
  <c r="H1656" i="1"/>
  <c r="I1656" i="1"/>
  <c r="J1656" i="1"/>
  <c r="G1657" i="1"/>
  <c r="H1657" i="1"/>
  <c r="I1657" i="1"/>
  <c r="J1657" i="1"/>
  <c r="G1658" i="1"/>
  <c r="H1658" i="1"/>
  <c r="I1658" i="1"/>
  <c r="J1658" i="1"/>
  <c r="G1659" i="1"/>
  <c r="H1659" i="1"/>
  <c r="I1659" i="1"/>
  <c r="J1659" i="1"/>
  <c r="G1660" i="1"/>
  <c r="H1660" i="1"/>
  <c r="I1660" i="1"/>
  <c r="J1660" i="1"/>
  <c r="G1661" i="1"/>
  <c r="H1661" i="1"/>
  <c r="I1661" i="1"/>
  <c r="J1661" i="1"/>
  <c r="G1662" i="1"/>
  <c r="H1662" i="1"/>
  <c r="I1662" i="1"/>
  <c r="J1662" i="1"/>
  <c r="G1663" i="1"/>
  <c r="H1663" i="1"/>
  <c r="I1663" i="1"/>
  <c r="J1663" i="1"/>
  <c r="G1664" i="1"/>
  <c r="H1664" i="1"/>
  <c r="I1664" i="1"/>
  <c r="J1664" i="1"/>
  <c r="G1665" i="1"/>
  <c r="H1665" i="1"/>
  <c r="I1665" i="1"/>
  <c r="J1665" i="1"/>
  <c r="G1666" i="1"/>
  <c r="H1666" i="1"/>
  <c r="I1666" i="1"/>
  <c r="J1666" i="1"/>
  <c r="G1667" i="1"/>
  <c r="H1667" i="1"/>
  <c r="I1667" i="1"/>
  <c r="J1667" i="1"/>
  <c r="G1668" i="1"/>
  <c r="H1668" i="1"/>
  <c r="I1668" i="1"/>
  <c r="J1668" i="1"/>
  <c r="G1669" i="1"/>
  <c r="H1669" i="1"/>
  <c r="I1669" i="1"/>
  <c r="J1669" i="1"/>
  <c r="G1670" i="1"/>
  <c r="H1670" i="1"/>
  <c r="I1670" i="1"/>
  <c r="J1670" i="1"/>
  <c r="G1671" i="1"/>
  <c r="H1671" i="1"/>
  <c r="I1671" i="1"/>
  <c r="J1671" i="1"/>
  <c r="G1672" i="1"/>
  <c r="H1672" i="1"/>
  <c r="I1672" i="1"/>
  <c r="J1672" i="1"/>
  <c r="G1673" i="1"/>
  <c r="H1673" i="1"/>
  <c r="I1673" i="1"/>
  <c r="J1673" i="1"/>
  <c r="G1674" i="1"/>
  <c r="H1674" i="1"/>
  <c r="I1674" i="1"/>
  <c r="J1674" i="1"/>
  <c r="G1675" i="1"/>
  <c r="H1675" i="1"/>
  <c r="I1675" i="1"/>
  <c r="J1675" i="1"/>
  <c r="G1676" i="1"/>
  <c r="H1676" i="1"/>
  <c r="I1676" i="1"/>
  <c r="J1676" i="1"/>
  <c r="G1677" i="1"/>
  <c r="H1677" i="1"/>
  <c r="I1677" i="1"/>
  <c r="J1677" i="1"/>
  <c r="G1678" i="1"/>
  <c r="H1678" i="1"/>
  <c r="I1678" i="1"/>
  <c r="J1678" i="1"/>
  <c r="G1679" i="1"/>
  <c r="H1679" i="1"/>
  <c r="I1679" i="1"/>
  <c r="J1679" i="1"/>
  <c r="G1680" i="1"/>
  <c r="H1680" i="1"/>
  <c r="I1680" i="1"/>
  <c r="J1680" i="1"/>
  <c r="G1681" i="1"/>
  <c r="H1681" i="1"/>
  <c r="I1681" i="1"/>
  <c r="J1681" i="1"/>
  <c r="G1682" i="1"/>
  <c r="H1682" i="1"/>
  <c r="I1682" i="1"/>
  <c r="J1682" i="1"/>
  <c r="G1683" i="1"/>
  <c r="H1683" i="1"/>
  <c r="I1683" i="1"/>
  <c r="J1683" i="1"/>
  <c r="G1684" i="1"/>
  <c r="H1684" i="1"/>
  <c r="I1684" i="1"/>
  <c r="J1684" i="1"/>
  <c r="G1685" i="1"/>
  <c r="H1685" i="1"/>
  <c r="I1685" i="1"/>
  <c r="J1685" i="1"/>
  <c r="G1686" i="1"/>
  <c r="H1686" i="1"/>
  <c r="I1686" i="1"/>
  <c r="J1686" i="1"/>
  <c r="G1687" i="1"/>
  <c r="H1687" i="1"/>
  <c r="I1687" i="1"/>
  <c r="J1687" i="1"/>
  <c r="G1688" i="1"/>
  <c r="H1688" i="1"/>
  <c r="I1688" i="1"/>
  <c r="J1688" i="1"/>
  <c r="G1689" i="1"/>
  <c r="H1689" i="1"/>
  <c r="I1689" i="1"/>
  <c r="J1689" i="1"/>
  <c r="G1690" i="1"/>
  <c r="H1690" i="1"/>
  <c r="I1690" i="1"/>
  <c r="J1690" i="1"/>
  <c r="G1691" i="1"/>
  <c r="H1691" i="1"/>
  <c r="I1691" i="1"/>
  <c r="J1691" i="1"/>
  <c r="G1692" i="1"/>
  <c r="H1692" i="1"/>
  <c r="I1692" i="1"/>
  <c r="J1692" i="1"/>
  <c r="G1693" i="1"/>
  <c r="H1693" i="1"/>
  <c r="I1693" i="1"/>
  <c r="J1693" i="1"/>
  <c r="G1694" i="1"/>
  <c r="H1694" i="1"/>
  <c r="I1694" i="1"/>
  <c r="J1694" i="1"/>
  <c r="G1695" i="1"/>
  <c r="H1695" i="1"/>
  <c r="I1695" i="1"/>
  <c r="J1695" i="1"/>
  <c r="G1696" i="1"/>
  <c r="H1696" i="1"/>
  <c r="I1696" i="1"/>
  <c r="J1696" i="1"/>
  <c r="G1697" i="1"/>
  <c r="H1697" i="1"/>
  <c r="I1697" i="1"/>
  <c r="J1697" i="1"/>
  <c r="G1698" i="1"/>
  <c r="H1698" i="1"/>
  <c r="I1698" i="1"/>
  <c r="J1698" i="1"/>
  <c r="G1699" i="1"/>
  <c r="H1699" i="1"/>
  <c r="I1699" i="1"/>
  <c r="J1699" i="1"/>
  <c r="G1700" i="1"/>
  <c r="H1700" i="1"/>
  <c r="I1700" i="1"/>
  <c r="J1700" i="1"/>
  <c r="G1701" i="1"/>
  <c r="H1701" i="1"/>
  <c r="I1701" i="1"/>
  <c r="J1701" i="1"/>
  <c r="G1702" i="1"/>
  <c r="H1702" i="1"/>
  <c r="I1702" i="1"/>
  <c r="J1702" i="1"/>
  <c r="G1703" i="1"/>
  <c r="H1703" i="1"/>
  <c r="I1703" i="1"/>
  <c r="J1703" i="1"/>
  <c r="G1704" i="1"/>
  <c r="H1704" i="1"/>
  <c r="I1704" i="1"/>
  <c r="J1704" i="1"/>
  <c r="G1705" i="1"/>
  <c r="H1705" i="1"/>
  <c r="I1705" i="1"/>
  <c r="J1705" i="1"/>
  <c r="G1706" i="1"/>
  <c r="H1706" i="1"/>
  <c r="I1706" i="1"/>
  <c r="J1706" i="1"/>
  <c r="G1707" i="1"/>
  <c r="H1707" i="1"/>
  <c r="I1707" i="1"/>
  <c r="J1707" i="1"/>
  <c r="G1708" i="1"/>
  <c r="H1708" i="1"/>
  <c r="I1708" i="1"/>
  <c r="J1708" i="1"/>
  <c r="G1709" i="1"/>
  <c r="H1709" i="1"/>
  <c r="I1709" i="1"/>
  <c r="J1709" i="1"/>
  <c r="G1710" i="1"/>
  <c r="H1710" i="1"/>
  <c r="I1710" i="1"/>
  <c r="J1710" i="1"/>
  <c r="G1711" i="1"/>
  <c r="H1711" i="1"/>
  <c r="I1711" i="1"/>
  <c r="J1711" i="1"/>
  <c r="G1712" i="1"/>
  <c r="H1712" i="1"/>
  <c r="I1712" i="1"/>
  <c r="J1712" i="1"/>
  <c r="G1713" i="1"/>
  <c r="H1713" i="1"/>
  <c r="I1713" i="1"/>
  <c r="J1713" i="1"/>
  <c r="G1714" i="1"/>
  <c r="H1714" i="1"/>
  <c r="I1714" i="1"/>
  <c r="J1714" i="1"/>
  <c r="G1715" i="1"/>
  <c r="H1715" i="1"/>
  <c r="I1715" i="1"/>
  <c r="J1715" i="1"/>
  <c r="G1716" i="1"/>
  <c r="H1716" i="1"/>
  <c r="I1716" i="1"/>
  <c r="J1716" i="1"/>
  <c r="G1717" i="1"/>
  <c r="H1717" i="1"/>
  <c r="I1717" i="1"/>
  <c r="J1717" i="1"/>
  <c r="G1718" i="1"/>
  <c r="H1718" i="1"/>
  <c r="I1718" i="1"/>
  <c r="J1718" i="1"/>
  <c r="G1719" i="1"/>
  <c r="H1719" i="1"/>
  <c r="I1719" i="1"/>
  <c r="J1719" i="1"/>
  <c r="G1720" i="1"/>
  <c r="H1720" i="1"/>
  <c r="I1720" i="1"/>
  <c r="J1720" i="1"/>
  <c r="G1721" i="1"/>
  <c r="H1721" i="1"/>
  <c r="I1721" i="1"/>
  <c r="J1721" i="1"/>
  <c r="G1722" i="1"/>
  <c r="H1722" i="1"/>
  <c r="I1722" i="1"/>
  <c r="J1722" i="1"/>
  <c r="G1723" i="1"/>
  <c r="H1723" i="1"/>
  <c r="I1723" i="1"/>
  <c r="J1723" i="1"/>
  <c r="G1724" i="1"/>
  <c r="H1724" i="1"/>
  <c r="I1724" i="1"/>
  <c r="J1724" i="1"/>
  <c r="G1725" i="1"/>
  <c r="H1725" i="1"/>
  <c r="I1725" i="1"/>
  <c r="J1725" i="1"/>
  <c r="G1726" i="1"/>
  <c r="H1726" i="1"/>
  <c r="I1726" i="1"/>
  <c r="J1726" i="1"/>
  <c r="G1727" i="1"/>
  <c r="H1727" i="1"/>
  <c r="I1727" i="1"/>
  <c r="J1727" i="1"/>
  <c r="G1728" i="1"/>
  <c r="H1728" i="1"/>
  <c r="I1728" i="1"/>
  <c r="J1728" i="1"/>
  <c r="G1729" i="1"/>
  <c r="H1729" i="1"/>
  <c r="I1729" i="1"/>
  <c r="J1729" i="1"/>
  <c r="G1730" i="1"/>
  <c r="H1730" i="1"/>
  <c r="I1730" i="1"/>
  <c r="J1730" i="1"/>
  <c r="G1731" i="1"/>
  <c r="H1731" i="1"/>
  <c r="I1731" i="1"/>
  <c r="J1731" i="1"/>
  <c r="G1732" i="1"/>
  <c r="H1732" i="1"/>
  <c r="I1732" i="1"/>
  <c r="J1732" i="1"/>
  <c r="G1733" i="1"/>
  <c r="H1733" i="1"/>
  <c r="I1733" i="1"/>
  <c r="J1733" i="1"/>
  <c r="G1734" i="1"/>
  <c r="H1734" i="1"/>
  <c r="I1734" i="1"/>
  <c r="J1734" i="1"/>
  <c r="G1735" i="1"/>
  <c r="H1735" i="1"/>
  <c r="I1735" i="1"/>
  <c r="J1735" i="1"/>
  <c r="G1736" i="1"/>
  <c r="H1736" i="1"/>
  <c r="I1736" i="1"/>
  <c r="J1736" i="1"/>
  <c r="G1737" i="1"/>
  <c r="H1737" i="1"/>
  <c r="I1737" i="1"/>
  <c r="J1737" i="1"/>
  <c r="G1738" i="1"/>
  <c r="H1738" i="1"/>
  <c r="I1738" i="1"/>
  <c r="J1738" i="1"/>
  <c r="G1739" i="1"/>
  <c r="H1739" i="1"/>
  <c r="I1739" i="1"/>
  <c r="J1739" i="1"/>
  <c r="G1740" i="1"/>
  <c r="H1740" i="1"/>
  <c r="I1740" i="1"/>
  <c r="J1740" i="1"/>
  <c r="G1741" i="1"/>
  <c r="H1741" i="1"/>
  <c r="I1741" i="1"/>
  <c r="J1741" i="1"/>
  <c r="G1742" i="1"/>
  <c r="H1742" i="1"/>
  <c r="I1742" i="1"/>
  <c r="J1742" i="1"/>
  <c r="G1743" i="1"/>
  <c r="H1743" i="1"/>
  <c r="I1743" i="1"/>
  <c r="J1743" i="1"/>
  <c r="G1744" i="1"/>
  <c r="H1744" i="1"/>
  <c r="I1744" i="1"/>
  <c r="J1744" i="1"/>
  <c r="G1745" i="1"/>
  <c r="H1745" i="1"/>
  <c r="I1745" i="1"/>
  <c r="J1745" i="1"/>
  <c r="G1746" i="1"/>
  <c r="H1746" i="1"/>
  <c r="I1746" i="1"/>
  <c r="J1746" i="1"/>
  <c r="G1747" i="1"/>
  <c r="H1747" i="1"/>
  <c r="I1747" i="1"/>
  <c r="J1747" i="1"/>
  <c r="G1748" i="1"/>
  <c r="H1748" i="1"/>
  <c r="I1748" i="1"/>
  <c r="J1748" i="1"/>
  <c r="G1749" i="1"/>
  <c r="H1749" i="1"/>
  <c r="I1749" i="1"/>
  <c r="J1749" i="1"/>
  <c r="G1750" i="1"/>
  <c r="H1750" i="1"/>
  <c r="I1750" i="1"/>
  <c r="J1750" i="1"/>
  <c r="G1751" i="1"/>
  <c r="H1751" i="1"/>
  <c r="I1751" i="1"/>
  <c r="J1751" i="1"/>
  <c r="G1752" i="1"/>
  <c r="H1752" i="1"/>
  <c r="I1752" i="1"/>
  <c r="J1752" i="1"/>
  <c r="G1753" i="1"/>
  <c r="H1753" i="1"/>
  <c r="I1753" i="1"/>
  <c r="J1753" i="1"/>
  <c r="G1754" i="1"/>
  <c r="H1754" i="1"/>
  <c r="I1754" i="1"/>
  <c r="J1754" i="1"/>
  <c r="G1755" i="1"/>
  <c r="H1755" i="1"/>
  <c r="I1755" i="1"/>
  <c r="J1755" i="1"/>
  <c r="G1756" i="1"/>
  <c r="H1756" i="1"/>
  <c r="I1756" i="1"/>
  <c r="J1756" i="1"/>
  <c r="G1757" i="1"/>
  <c r="H1757" i="1"/>
  <c r="I1757" i="1"/>
  <c r="J1757" i="1"/>
  <c r="G1758" i="1"/>
  <c r="H1758" i="1"/>
  <c r="I1758" i="1"/>
  <c r="J1758" i="1"/>
  <c r="G1759" i="1"/>
  <c r="H1759" i="1"/>
  <c r="I1759" i="1"/>
  <c r="J1759" i="1"/>
  <c r="G1760" i="1"/>
  <c r="H1760" i="1"/>
  <c r="I1760" i="1"/>
  <c r="J1760" i="1"/>
  <c r="G1761" i="1"/>
  <c r="H1761" i="1"/>
  <c r="I1761" i="1"/>
  <c r="J1761" i="1"/>
  <c r="G1762" i="1"/>
  <c r="H1762" i="1"/>
  <c r="I1762" i="1"/>
  <c r="J1762" i="1"/>
  <c r="G1763" i="1"/>
  <c r="H1763" i="1"/>
  <c r="I1763" i="1"/>
  <c r="J1763" i="1"/>
  <c r="G1764" i="1"/>
  <c r="H1764" i="1"/>
  <c r="I1764" i="1"/>
  <c r="J1764" i="1"/>
  <c r="G1765" i="1"/>
  <c r="H1765" i="1"/>
  <c r="I1765" i="1"/>
  <c r="J1765" i="1"/>
  <c r="G1766" i="1"/>
  <c r="H1766" i="1"/>
  <c r="I1766" i="1"/>
  <c r="J1766" i="1"/>
  <c r="G1767" i="1"/>
  <c r="H1767" i="1"/>
  <c r="I1767" i="1"/>
  <c r="J1767" i="1"/>
  <c r="G1768" i="1"/>
  <c r="H1768" i="1"/>
  <c r="I1768" i="1"/>
  <c r="J1768" i="1"/>
  <c r="G1769" i="1"/>
  <c r="H1769" i="1"/>
  <c r="I1769" i="1"/>
  <c r="J1769" i="1"/>
  <c r="G1770" i="1"/>
  <c r="H1770" i="1"/>
  <c r="I1770" i="1"/>
  <c r="J1770" i="1"/>
  <c r="G1771" i="1"/>
  <c r="H1771" i="1"/>
  <c r="I1771" i="1"/>
  <c r="J1771" i="1"/>
  <c r="G1772" i="1"/>
  <c r="H1772" i="1"/>
  <c r="I1772" i="1"/>
  <c r="J1772" i="1"/>
  <c r="G1773" i="1"/>
  <c r="H1773" i="1"/>
  <c r="I1773" i="1"/>
  <c r="J1773" i="1"/>
  <c r="G1774" i="1"/>
  <c r="H1774" i="1"/>
  <c r="I1774" i="1"/>
  <c r="J1774" i="1"/>
  <c r="G1775" i="1"/>
  <c r="H1775" i="1"/>
  <c r="I1775" i="1"/>
  <c r="J1775" i="1"/>
  <c r="G1776" i="1"/>
  <c r="H1776" i="1"/>
  <c r="I1776" i="1"/>
  <c r="J1776" i="1"/>
  <c r="G1777" i="1"/>
  <c r="H1777" i="1"/>
  <c r="I1777" i="1"/>
  <c r="J1777" i="1"/>
  <c r="G1778" i="1"/>
  <c r="H1778" i="1"/>
  <c r="I1778" i="1"/>
  <c r="J1778" i="1"/>
  <c r="G1779" i="1"/>
  <c r="H1779" i="1"/>
  <c r="I1779" i="1"/>
  <c r="J1779" i="1"/>
  <c r="G1780" i="1"/>
  <c r="H1780" i="1"/>
  <c r="I1780" i="1"/>
  <c r="J1780" i="1"/>
  <c r="G1781" i="1"/>
  <c r="H1781" i="1"/>
  <c r="I1781" i="1"/>
  <c r="J1781" i="1"/>
  <c r="G1782" i="1"/>
  <c r="H1782" i="1"/>
  <c r="I1782" i="1"/>
  <c r="J1782" i="1"/>
  <c r="G1783" i="1"/>
  <c r="H1783" i="1"/>
  <c r="I1783" i="1"/>
  <c r="J1783" i="1"/>
  <c r="G1784" i="1"/>
  <c r="H1784" i="1"/>
  <c r="I1784" i="1"/>
  <c r="J1784" i="1"/>
  <c r="G1785" i="1"/>
  <c r="H1785" i="1"/>
  <c r="I1785" i="1"/>
  <c r="J1785" i="1"/>
  <c r="G1786" i="1"/>
  <c r="H1786" i="1"/>
  <c r="I1786" i="1"/>
  <c r="J1786" i="1"/>
  <c r="G1787" i="1"/>
  <c r="H1787" i="1"/>
  <c r="I1787" i="1"/>
  <c r="J1787" i="1"/>
  <c r="G1788" i="1"/>
  <c r="H1788" i="1"/>
  <c r="I1788" i="1"/>
  <c r="J1788" i="1"/>
  <c r="G1789" i="1"/>
  <c r="H1789" i="1"/>
  <c r="I1789" i="1"/>
  <c r="J1789" i="1"/>
  <c r="G1790" i="1"/>
  <c r="H1790" i="1"/>
  <c r="I1790" i="1"/>
  <c r="J1790" i="1"/>
  <c r="G1791" i="1"/>
  <c r="H1791" i="1"/>
  <c r="I1791" i="1"/>
  <c r="J1791" i="1"/>
  <c r="G1792" i="1"/>
  <c r="H1792" i="1"/>
  <c r="I1792" i="1"/>
  <c r="J1792" i="1"/>
  <c r="G1793" i="1"/>
  <c r="H1793" i="1"/>
  <c r="I1793" i="1"/>
  <c r="J1793" i="1"/>
  <c r="G1794" i="1"/>
  <c r="H1794" i="1"/>
  <c r="I1794" i="1"/>
  <c r="J1794" i="1"/>
  <c r="G1795" i="1"/>
  <c r="H1795" i="1"/>
  <c r="I1795" i="1"/>
  <c r="J1795" i="1"/>
  <c r="G1796" i="1"/>
  <c r="H1796" i="1"/>
  <c r="I1796" i="1"/>
  <c r="J1796" i="1"/>
  <c r="G1797" i="1"/>
  <c r="H1797" i="1"/>
  <c r="I1797" i="1"/>
  <c r="J1797" i="1"/>
  <c r="G1798" i="1"/>
  <c r="H1798" i="1"/>
  <c r="I1798" i="1"/>
  <c r="J1798" i="1"/>
  <c r="G1799" i="1"/>
  <c r="H1799" i="1"/>
  <c r="I1799" i="1"/>
  <c r="J1799" i="1"/>
  <c r="G1800" i="1"/>
  <c r="H1800" i="1"/>
  <c r="I1800" i="1"/>
  <c r="J1800" i="1"/>
  <c r="G1801" i="1"/>
  <c r="H1801" i="1"/>
  <c r="I1801" i="1"/>
  <c r="J1801" i="1"/>
  <c r="G1802" i="1"/>
  <c r="H1802" i="1"/>
  <c r="I1802" i="1"/>
  <c r="J1802" i="1"/>
  <c r="G1803" i="1"/>
  <c r="H1803" i="1"/>
  <c r="I1803" i="1"/>
  <c r="J1803" i="1"/>
  <c r="G1804" i="1"/>
  <c r="H1804" i="1"/>
  <c r="I1804" i="1"/>
  <c r="J1804" i="1"/>
  <c r="G1805" i="1"/>
  <c r="H1805" i="1"/>
  <c r="I1805" i="1"/>
  <c r="J1805" i="1"/>
  <c r="G1806" i="1"/>
  <c r="H1806" i="1"/>
  <c r="I1806" i="1"/>
  <c r="J1806" i="1"/>
  <c r="G1807" i="1"/>
  <c r="H1807" i="1"/>
  <c r="I1807" i="1"/>
  <c r="J1807" i="1"/>
  <c r="G1808" i="1"/>
  <c r="H1808" i="1"/>
  <c r="I1808" i="1"/>
  <c r="J1808" i="1"/>
  <c r="G1809" i="1"/>
  <c r="H1809" i="1"/>
  <c r="I1809" i="1"/>
  <c r="J1809" i="1"/>
  <c r="G1810" i="1"/>
  <c r="H1810" i="1"/>
  <c r="I1810" i="1"/>
  <c r="J1810" i="1"/>
  <c r="G1811" i="1"/>
  <c r="H1811" i="1"/>
  <c r="I1811" i="1"/>
  <c r="J1811" i="1"/>
  <c r="G1812" i="1"/>
  <c r="H1812" i="1"/>
  <c r="I1812" i="1"/>
  <c r="J1812" i="1"/>
  <c r="G1813" i="1"/>
  <c r="H1813" i="1"/>
  <c r="I1813" i="1"/>
  <c r="J1813" i="1"/>
  <c r="G1814" i="1"/>
  <c r="H1814" i="1"/>
  <c r="I1814" i="1"/>
  <c r="J1814" i="1"/>
  <c r="G1815" i="1"/>
  <c r="H1815" i="1"/>
  <c r="I1815" i="1"/>
  <c r="J1815" i="1"/>
  <c r="G1816" i="1"/>
  <c r="H1816" i="1"/>
  <c r="I1816" i="1"/>
  <c r="J1816" i="1"/>
  <c r="G1817" i="1"/>
  <c r="H1817" i="1"/>
  <c r="I1817" i="1"/>
  <c r="J1817" i="1"/>
  <c r="G1818" i="1"/>
  <c r="H1818" i="1"/>
  <c r="I1818" i="1"/>
  <c r="J1818" i="1"/>
  <c r="G1819" i="1"/>
  <c r="H1819" i="1"/>
  <c r="I1819" i="1"/>
  <c r="J1819" i="1"/>
  <c r="G1820" i="1"/>
  <c r="H1820" i="1"/>
  <c r="I1820" i="1"/>
  <c r="J1820" i="1"/>
  <c r="G1821" i="1"/>
  <c r="H1821" i="1"/>
  <c r="I1821" i="1"/>
  <c r="J1821" i="1"/>
  <c r="G1822" i="1"/>
  <c r="H1822" i="1"/>
  <c r="I1822" i="1"/>
  <c r="J1822" i="1"/>
  <c r="G1823" i="1"/>
  <c r="H1823" i="1"/>
  <c r="I1823" i="1"/>
  <c r="J1823" i="1"/>
  <c r="G1824" i="1"/>
  <c r="H1824" i="1"/>
  <c r="I1824" i="1"/>
  <c r="J1824" i="1"/>
  <c r="G1825" i="1"/>
  <c r="H1825" i="1"/>
  <c r="I1825" i="1"/>
  <c r="J1825" i="1"/>
  <c r="G1826" i="1"/>
  <c r="H1826" i="1"/>
  <c r="I1826" i="1"/>
  <c r="J1826" i="1"/>
  <c r="G1827" i="1"/>
  <c r="H1827" i="1"/>
  <c r="I1827" i="1"/>
  <c r="J1827" i="1"/>
  <c r="G1828" i="1"/>
  <c r="H1828" i="1"/>
  <c r="I1828" i="1"/>
  <c r="J1828" i="1"/>
  <c r="G1829" i="1"/>
  <c r="H1829" i="1"/>
  <c r="I1829" i="1"/>
  <c r="J1829" i="1"/>
  <c r="G1830" i="1"/>
  <c r="H1830" i="1"/>
  <c r="I1830" i="1"/>
  <c r="J1830" i="1"/>
  <c r="G1831" i="1"/>
  <c r="H1831" i="1"/>
  <c r="I1831" i="1"/>
  <c r="J1831" i="1"/>
  <c r="G1832" i="1"/>
  <c r="H1832" i="1"/>
  <c r="I1832" i="1"/>
  <c r="J1832" i="1"/>
  <c r="G1833" i="1"/>
  <c r="H1833" i="1"/>
  <c r="I1833" i="1"/>
  <c r="J1833" i="1"/>
  <c r="G1834" i="1"/>
  <c r="H1834" i="1"/>
  <c r="I1834" i="1"/>
  <c r="J1834" i="1"/>
  <c r="G1835" i="1"/>
  <c r="H1835" i="1"/>
  <c r="I1835" i="1"/>
  <c r="J1835" i="1"/>
  <c r="G1836" i="1"/>
  <c r="H1836" i="1"/>
  <c r="I1836" i="1"/>
  <c r="J1836" i="1"/>
  <c r="G1837" i="1"/>
  <c r="H1837" i="1"/>
  <c r="I1837" i="1"/>
  <c r="J1837" i="1"/>
  <c r="G1838" i="1"/>
  <c r="H1838" i="1"/>
  <c r="I1838" i="1"/>
  <c r="J1838" i="1"/>
  <c r="G1839" i="1"/>
  <c r="H1839" i="1"/>
  <c r="I1839" i="1"/>
  <c r="J1839" i="1"/>
  <c r="G1840" i="1"/>
  <c r="H1840" i="1"/>
  <c r="I1840" i="1"/>
  <c r="J1840" i="1"/>
  <c r="G1841" i="1"/>
  <c r="H1841" i="1"/>
  <c r="I1841" i="1"/>
  <c r="J1841" i="1"/>
  <c r="G1842" i="1"/>
  <c r="H1842" i="1"/>
  <c r="I1842" i="1"/>
  <c r="J1842" i="1"/>
  <c r="G1843" i="1"/>
  <c r="H1843" i="1"/>
  <c r="I1843" i="1"/>
  <c r="J1843" i="1"/>
  <c r="G1844" i="1"/>
  <c r="H1844" i="1"/>
  <c r="I1844" i="1"/>
  <c r="J1844" i="1"/>
  <c r="G1845" i="1"/>
  <c r="H1845" i="1"/>
  <c r="I1845" i="1"/>
  <c r="J1845" i="1"/>
  <c r="G1846" i="1"/>
  <c r="H1846" i="1"/>
  <c r="I1846" i="1"/>
  <c r="J1846" i="1"/>
  <c r="G1847" i="1"/>
  <c r="H1847" i="1"/>
  <c r="I1847" i="1"/>
  <c r="J1847" i="1"/>
  <c r="G1848" i="1"/>
  <c r="H1848" i="1"/>
  <c r="I1848" i="1"/>
  <c r="J1848" i="1"/>
  <c r="G1849" i="1"/>
  <c r="H1849" i="1"/>
  <c r="I1849" i="1"/>
  <c r="J1849" i="1"/>
  <c r="G1850" i="1"/>
  <c r="H1850" i="1"/>
  <c r="I1850" i="1"/>
  <c r="J1850" i="1"/>
  <c r="G1851" i="1"/>
  <c r="H1851" i="1"/>
  <c r="I1851" i="1"/>
  <c r="J1851" i="1"/>
  <c r="G1852" i="1"/>
  <c r="H1852" i="1"/>
  <c r="I1852" i="1"/>
  <c r="J1852" i="1"/>
  <c r="G1853" i="1"/>
  <c r="H1853" i="1"/>
  <c r="I1853" i="1"/>
  <c r="J1853" i="1"/>
  <c r="G1854" i="1"/>
  <c r="H1854" i="1"/>
  <c r="I1854" i="1"/>
  <c r="J1854" i="1"/>
  <c r="G1855" i="1"/>
  <c r="H1855" i="1"/>
  <c r="I1855" i="1"/>
  <c r="J1855" i="1"/>
  <c r="G1856" i="1"/>
  <c r="H1856" i="1"/>
  <c r="I1856" i="1"/>
  <c r="J1856" i="1"/>
  <c r="G1857" i="1"/>
  <c r="H1857" i="1"/>
  <c r="I1857" i="1"/>
  <c r="J1857" i="1"/>
  <c r="G1858" i="1"/>
  <c r="H1858" i="1"/>
  <c r="I1858" i="1"/>
  <c r="J1858" i="1"/>
  <c r="G1859" i="1"/>
  <c r="H1859" i="1"/>
  <c r="I1859" i="1"/>
  <c r="J1859" i="1"/>
  <c r="G1860" i="1"/>
  <c r="H1860" i="1"/>
  <c r="I1860" i="1"/>
  <c r="J1860" i="1"/>
  <c r="G1861" i="1"/>
  <c r="H1861" i="1"/>
  <c r="I1861" i="1"/>
  <c r="J1861" i="1"/>
  <c r="G1862" i="1"/>
  <c r="H1862" i="1"/>
  <c r="I1862" i="1"/>
  <c r="J1862" i="1"/>
  <c r="G1863" i="1"/>
  <c r="H1863" i="1"/>
  <c r="I1863" i="1"/>
  <c r="J1863" i="1"/>
  <c r="G1864" i="1"/>
  <c r="H1864" i="1"/>
  <c r="I1864" i="1"/>
  <c r="J1864" i="1"/>
  <c r="G1865" i="1"/>
  <c r="H1865" i="1"/>
  <c r="I1865" i="1"/>
  <c r="J1865" i="1"/>
  <c r="G1866" i="1"/>
  <c r="H1866" i="1"/>
  <c r="I1866" i="1"/>
  <c r="J1866" i="1"/>
  <c r="G1867" i="1"/>
  <c r="H1867" i="1"/>
  <c r="I1867" i="1"/>
  <c r="J1867" i="1"/>
  <c r="G1868" i="1"/>
  <c r="H1868" i="1"/>
  <c r="I1868" i="1"/>
  <c r="J1868" i="1"/>
  <c r="G1869" i="1"/>
  <c r="H1869" i="1"/>
  <c r="I1869" i="1"/>
  <c r="J1869" i="1"/>
  <c r="G1870" i="1"/>
  <c r="H1870" i="1"/>
  <c r="I1870" i="1"/>
  <c r="J1870" i="1"/>
  <c r="G1871" i="1"/>
  <c r="H1871" i="1"/>
  <c r="I1871" i="1"/>
  <c r="J1871" i="1"/>
  <c r="G1872" i="1"/>
  <c r="H1872" i="1"/>
  <c r="I1872" i="1"/>
  <c r="J1872" i="1"/>
  <c r="G1873" i="1"/>
  <c r="H1873" i="1"/>
  <c r="I1873" i="1"/>
  <c r="J1873" i="1"/>
  <c r="G1874" i="1"/>
  <c r="H1874" i="1"/>
  <c r="I1874" i="1"/>
  <c r="J1874" i="1"/>
  <c r="G1875" i="1"/>
  <c r="H1875" i="1"/>
  <c r="I1875" i="1"/>
  <c r="J1875" i="1"/>
  <c r="G1876" i="1"/>
  <c r="H1876" i="1"/>
  <c r="I1876" i="1"/>
  <c r="J1876" i="1"/>
  <c r="G1877" i="1"/>
  <c r="H1877" i="1"/>
  <c r="I1877" i="1"/>
  <c r="J1877" i="1"/>
  <c r="G1878" i="1"/>
  <c r="H1878" i="1"/>
  <c r="I1878" i="1"/>
  <c r="J1878" i="1"/>
  <c r="G1879" i="1"/>
  <c r="H1879" i="1"/>
  <c r="I1879" i="1"/>
  <c r="J1879" i="1"/>
  <c r="G1880" i="1"/>
  <c r="H1880" i="1"/>
  <c r="I1880" i="1"/>
  <c r="J1880" i="1"/>
  <c r="G1881" i="1"/>
  <c r="H1881" i="1"/>
  <c r="I1881" i="1"/>
  <c r="J1881" i="1"/>
  <c r="G1882" i="1"/>
  <c r="H1882" i="1"/>
  <c r="I1882" i="1"/>
  <c r="J1882" i="1"/>
  <c r="G1883" i="1"/>
  <c r="H1883" i="1"/>
  <c r="I1883" i="1"/>
  <c r="J1883" i="1"/>
  <c r="G1884" i="1"/>
  <c r="H1884" i="1"/>
  <c r="I1884" i="1"/>
  <c r="J1884" i="1"/>
  <c r="G1885" i="1"/>
  <c r="H1885" i="1"/>
  <c r="I1885" i="1"/>
  <c r="J1885" i="1"/>
  <c r="G1886" i="1"/>
  <c r="H1886" i="1"/>
  <c r="I1886" i="1"/>
  <c r="J1886" i="1"/>
  <c r="G1887" i="1"/>
  <c r="H1887" i="1"/>
  <c r="I1887" i="1"/>
  <c r="J1887" i="1"/>
  <c r="G1888" i="1"/>
  <c r="H1888" i="1"/>
  <c r="I1888" i="1"/>
  <c r="J1888" i="1"/>
  <c r="G1889" i="1"/>
  <c r="H1889" i="1"/>
  <c r="I1889" i="1"/>
  <c r="J1889" i="1"/>
  <c r="G1890" i="1"/>
  <c r="H1890" i="1"/>
  <c r="I1890" i="1"/>
  <c r="J1890" i="1"/>
  <c r="G1891" i="1"/>
  <c r="H1891" i="1"/>
  <c r="I1891" i="1"/>
  <c r="J1891" i="1"/>
  <c r="G1892" i="1"/>
  <c r="H1892" i="1"/>
  <c r="I1892" i="1"/>
  <c r="J1892" i="1"/>
  <c r="G1893" i="1"/>
  <c r="H1893" i="1"/>
  <c r="I1893" i="1"/>
  <c r="J1893" i="1"/>
  <c r="G1894" i="1"/>
  <c r="H1894" i="1"/>
  <c r="I1894" i="1"/>
  <c r="J1894" i="1"/>
  <c r="G1895" i="1"/>
  <c r="H1895" i="1"/>
  <c r="I1895" i="1"/>
  <c r="J1895" i="1"/>
  <c r="G1896" i="1"/>
  <c r="H1896" i="1"/>
  <c r="I1896" i="1"/>
  <c r="J1896" i="1"/>
  <c r="G1897" i="1"/>
  <c r="H1897" i="1"/>
  <c r="I1897" i="1"/>
  <c r="J1897" i="1"/>
  <c r="G1898" i="1"/>
  <c r="H1898" i="1"/>
  <c r="I1898" i="1"/>
  <c r="J1898" i="1"/>
  <c r="G1899" i="1"/>
  <c r="H1899" i="1"/>
  <c r="I1899" i="1"/>
  <c r="J1899" i="1"/>
  <c r="G1900" i="1"/>
  <c r="H1900" i="1"/>
  <c r="I1900" i="1"/>
  <c r="J1900" i="1"/>
  <c r="G1901" i="1"/>
  <c r="H1901" i="1"/>
  <c r="I1901" i="1"/>
  <c r="J1901" i="1"/>
  <c r="G1902" i="1"/>
  <c r="H1902" i="1"/>
  <c r="I1902" i="1"/>
  <c r="J1902" i="1"/>
  <c r="G1903" i="1"/>
  <c r="H1903" i="1"/>
  <c r="I1903" i="1"/>
  <c r="J1903" i="1"/>
  <c r="G1904" i="1"/>
  <c r="H1904" i="1"/>
  <c r="I1904" i="1"/>
  <c r="J1904" i="1"/>
  <c r="G1905" i="1"/>
  <c r="H1905" i="1"/>
  <c r="I1905" i="1"/>
  <c r="J1905" i="1"/>
  <c r="G1906" i="1"/>
  <c r="H1906" i="1"/>
  <c r="I1906" i="1"/>
  <c r="J1906" i="1"/>
  <c r="G1907" i="1"/>
  <c r="H1907" i="1"/>
  <c r="I1907" i="1"/>
  <c r="J1907" i="1"/>
  <c r="G1908" i="1"/>
  <c r="H1908" i="1"/>
  <c r="I1908" i="1"/>
  <c r="J1908" i="1"/>
  <c r="G1909" i="1"/>
  <c r="H1909" i="1"/>
  <c r="I1909" i="1"/>
  <c r="J1909" i="1"/>
  <c r="G1910" i="1"/>
  <c r="H1910" i="1"/>
  <c r="I1910" i="1"/>
  <c r="J1910" i="1"/>
  <c r="G1911" i="1"/>
  <c r="H1911" i="1"/>
  <c r="I1911" i="1"/>
  <c r="J1911" i="1"/>
  <c r="G1912" i="1"/>
  <c r="H1912" i="1"/>
  <c r="I1912" i="1"/>
  <c r="J1912" i="1"/>
  <c r="G1913" i="1"/>
  <c r="H1913" i="1"/>
  <c r="I1913" i="1"/>
  <c r="J1913" i="1"/>
  <c r="G1914" i="1"/>
  <c r="H1914" i="1"/>
  <c r="I1914" i="1"/>
  <c r="J1914" i="1"/>
  <c r="G1915" i="1"/>
  <c r="H1915" i="1"/>
  <c r="I1915" i="1"/>
  <c r="J1915" i="1"/>
  <c r="G1916" i="1"/>
  <c r="H1916" i="1"/>
  <c r="I1916" i="1"/>
  <c r="J1916" i="1"/>
  <c r="G1917" i="1"/>
  <c r="H1917" i="1"/>
  <c r="I1917" i="1"/>
  <c r="J1917" i="1"/>
  <c r="G1918" i="1"/>
  <c r="H1918" i="1"/>
  <c r="I1918" i="1"/>
  <c r="J1918" i="1"/>
  <c r="G1919" i="1"/>
  <c r="H1919" i="1"/>
  <c r="I1919" i="1"/>
  <c r="J1919" i="1"/>
  <c r="G1920" i="1"/>
  <c r="H1920" i="1"/>
  <c r="I1920" i="1"/>
  <c r="J1920" i="1"/>
  <c r="G1921" i="1"/>
  <c r="H1921" i="1"/>
  <c r="I1921" i="1"/>
  <c r="J1921" i="1"/>
  <c r="G1922" i="1"/>
  <c r="H1922" i="1"/>
  <c r="I1922" i="1"/>
  <c r="J1922" i="1"/>
  <c r="G1923" i="1"/>
  <c r="H1923" i="1"/>
  <c r="I1923" i="1"/>
  <c r="J1923" i="1"/>
  <c r="G1924" i="1"/>
  <c r="H1924" i="1"/>
  <c r="I1924" i="1"/>
  <c r="J1924" i="1"/>
  <c r="G1925" i="1"/>
  <c r="H1925" i="1"/>
  <c r="I1925" i="1"/>
  <c r="J1925" i="1"/>
  <c r="G1926" i="1"/>
  <c r="H1926" i="1"/>
  <c r="I1926" i="1"/>
  <c r="J1926" i="1"/>
  <c r="G1927" i="1"/>
  <c r="H1927" i="1"/>
  <c r="I1927" i="1"/>
  <c r="J1927" i="1"/>
  <c r="G1928" i="1"/>
  <c r="H1928" i="1"/>
  <c r="I1928" i="1"/>
  <c r="J1928" i="1"/>
  <c r="G1929" i="1"/>
  <c r="H1929" i="1"/>
  <c r="I1929" i="1"/>
  <c r="J1929" i="1"/>
  <c r="G1930" i="1"/>
  <c r="H1930" i="1"/>
  <c r="I1930" i="1"/>
  <c r="J1930" i="1"/>
  <c r="G1931" i="1"/>
  <c r="H1931" i="1"/>
  <c r="I1931" i="1"/>
  <c r="J1931" i="1"/>
  <c r="G1932" i="1"/>
  <c r="H1932" i="1"/>
  <c r="I1932" i="1"/>
  <c r="J1932" i="1"/>
  <c r="G1933" i="1"/>
  <c r="H1933" i="1"/>
  <c r="I1933" i="1"/>
  <c r="J1933" i="1"/>
  <c r="G1934" i="1"/>
  <c r="H1934" i="1"/>
  <c r="I1934" i="1"/>
  <c r="J1934" i="1"/>
  <c r="G1935" i="1"/>
  <c r="H1935" i="1"/>
  <c r="I1935" i="1"/>
  <c r="J1935" i="1"/>
  <c r="G1936" i="1"/>
  <c r="H1936" i="1"/>
  <c r="I1936" i="1"/>
  <c r="J1936" i="1"/>
  <c r="G1937" i="1"/>
  <c r="H1937" i="1"/>
  <c r="I1937" i="1"/>
  <c r="J1937" i="1"/>
  <c r="G1938" i="1"/>
  <c r="H1938" i="1"/>
  <c r="I1938" i="1"/>
  <c r="J1938" i="1"/>
  <c r="G1939" i="1"/>
  <c r="H1939" i="1"/>
  <c r="I1939" i="1"/>
  <c r="J1939" i="1"/>
  <c r="G1940" i="1"/>
  <c r="H1940" i="1"/>
  <c r="I1940" i="1"/>
  <c r="J1940" i="1"/>
  <c r="G1941" i="1"/>
  <c r="H1941" i="1"/>
  <c r="I1941" i="1"/>
  <c r="J1941" i="1"/>
  <c r="G1942" i="1"/>
  <c r="H1942" i="1"/>
  <c r="I1942" i="1"/>
  <c r="J1942" i="1"/>
  <c r="G1943" i="1"/>
  <c r="H1943" i="1"/>
  <c r="I1943" i="1"/>
  <c r="J1943" i="1"/>
  <c r="G1944" i="1"/>
  <c r="H1944" i="1"/>
  <c r="I1944" i="1"/>
  <c r="J1944" i="1"/>
  <c r="G1945" i="1"/>
  <c r="H1945" i="1"/>
  <c r="I1945" i="1"/>
  <c r="J1945" i="1"/>
  <c r="G1946" i="1"/>
  <c r="H1946" i="1"/>
  <c r="I1946" i="1"/>
  <c r="J1946" i="1"/>
  <c r="G1947" i="1"/>
  <c r="H1947" i="1"/>
  <c r="I1947" i="1"/>
  <c r="J1947" i="1"/>
  <c r="G1948" i="1"/>
  <c r="H1948" i="1"/>
  <c r="I1948" i="1"/>
  <c r="J1948" i="1"/>
  <c r="G1949" i="1"/>
  <c r="H1949" i="1"/>
  <c r="I1949" i="1"/>
  <c r="J1949" i="1"/>
  <c r="G1950" i="1"/>
  <c r="H1950" i="1"/>
  <c r="I1950" i="1"/>
  <c r="J1950" i="1"/>
  <c r="G1951" i="1"/>
  <c r="H1951" i="1"/>
  <c r="I1951" i="1"/>
  <c r="J1951" i="1"/>
  <c r="G1952" i="1"/>
  <c r="H1952" i="1"/>
  <c r="I1952" i="1"/>
  <c r="J1952" i="1"/>
  <c r="G1953" i="1"/>
  <c r="H1953" i="1"/>
  <c r="I1953" i="1"/>
  <c r="J1953" i="1"/>
  <c r="G1954" i="1"/>
  <c r="H1954" i="1"/>
  <c r="I1954" i="1"/>
  <c r="J1954" i="1"/>
  <c r="G1955" i="1"/>
  <c r="H1955" i="1"/>
  <c r="I1955" i="1"/>
  <c r="J1955" i="1"/>
  <c r="G1956" i="1"/>
  <c r="H1956" i="1"/>
  <c r="I1956" i="1"/>
  <c r="J1956" i="1"/>
  <c r="G1957" i="1"/>
  <c r="H1957" i="1"/>
  <c r="I1957" i="1"/>
  <c r="J1957" i="1"/>
  <c r="G1958" i="1"/>
  <c r="H1958" i="1"/>
  <c r="I1958" i="1"/>
  <c r="J1958" i="1"/>
  <c r="G1959" i="1"/>
  <c r="H1959" i="1"/>
  <c r="I1959" i="1"/>
  <c r="J1959" i="1"/>
  <c r="G1960" i="1"/>
  <c r="H1960" i="1"/>
  <c r="I1960" i="1"/>
  <c r="J1960" i="1"/>
  <c r="G1961" i="1"/>
  <c r="H1961" i="1"/>
  <c r="I1961" i="1"/>
  <c r="J1961" i="1"/>
  <c r="G1962" i="1"/>
  <c r="H1962" i="1"/>
  <c r="I1962" i="1"/>
  <c r="J1962" i="1"/>
  <c r="G1963" i="1"/>
  <c r="H1963" i="1"/>
  <c r="I1963" i="1"/>
  <c r="J1963" i="1"/>
  <c r="G1964" i="1"/>
  <c r="H1964" i="1"/>
  <c r="I1964" i="1"/>
  <c r="J1964" i="1"/>
  <c r="G1965" i="1"/>
  <c r="H1965" i="1"/>
  <c r="I1965" i="1"/>
  <c r="J1965" i="1"/>
  <c r="G1966" i="1"/>
  <c r="H1966" i="1"/>
  <c r="I1966" i="1"/>
  <c r="J1966" i="1"/>
  <c r="G1967" i="1"/>
  <c r="H1967" i="1"/>
  <c r="I1967" i="1"/>
  <c r="J1967" i="1"/>
  <c r="G1968" i="1"/>
  <c r="H1968" i="1"/>
  <c r="I1968" i="1"/>
  <c r="J1968" i="1"/>
  <c r="G1969" i="1"/>
  <c r="H1969" i="1"/>
  <c r="I1969" i="1"/>
  <c r="J1969" i="1"/>
  <c r="G1970" i="1"/>
  <c r="H1970" i="1"/>
  <c r="I1970" i="1"/>
  <c r="J1970" i="1"/>
  <c r="G1971" i="1"/>
  <c r="H1971" i="1"/>
  <c r="I1971" i="1"/>
  <c r="J1971" i="1"/>
  <c r="G1972" i="1"/>
  <c r="H1972" i="1"/>
  <c r="I1972" i="1"/>
  <c r="J1972" i="1"/>
  <c r="G1973" i="1"/>
  <c r="H1973" i="1"/>
  <c r="I1973" i="1"/>
  <c r="J1973" i="1"/>
  <c r="G1974" i="1"/>
  <c r="H1974" i="1"/>
  <c r="I1974" i="1"/>
  <c r="J1974" i="1"/>
  <c r="G1975" i="1"/>
  <c r="H1975" i="1"/>
  <c r="I1975" i="1"/>
  <c r="J1975" i="1"/>
  <c r="G1976" i="1"/>
  <c r="H1976" i="1"/>
  <c r="I1976" i="1"/>
  <c r="J1976" i="1"/>
  <c r="G1977" i="1"/>
  <c r="H1977" i="1"/>
  <c r="I1977" i="1"/>
  <c r="J1977" i="1"/>
  <c r="G1978" i="1"/>
  <c r="H1978" i="1"/>
  <c r="I1978" i="1"/>
  <c r="J1978" i="1"/>
  <c r="G1979" i="1"/>
  <c r="H1979" i="1"/>
  <c r="I1979" i="1"/>
  <c r="J1979" i="1"/>
  <c r="G1980" i="1"/>
  <c r="H1980" i="1"/>
  <c r="I1980" i="1"/>
  <c r="J1980" i="1"/>
  <c r="G1981" i="1"/>
  <c r="H1981" i="1"/>
  <c r="I1981" i="1"/>
  <c r="J1981" i="1"/>
  <c r="G1982" i="1"/>
  <c r="H1982" i="1"/>
  <c r="I1982" i="1"/>
  <c r="J1982" i="1"/>
  <c r="G1983" i="1"/>
  <c r="H1983" i="1"/>
  <c r="I1983" i="1"/>
  <c r="J1983" i="1"/>
  <c r="G1984" i="1"/>
  <c r="H1984" i="1"/>
  <c r="I1984" i="1"/>
  <c r="J1984" i="1"/>
  <c r="G1985" i="1"/>
  <c r="H1985" i="1"/>
  <c r="I1985" i="1"/>
  <c r="J1985" i="1"/>
  <c r="G1986" i="1"/>
  <c r="H1986" i="1"/>
  <c r="I1986" i="1"/>
  <c r="J1986" i="1"/>
  <c r="G1987" i="1"/>
  <c r="H1987" i="1"/>
  <c r="I1987" i="1"/>
  <c r="J1987" i="1"/>
  <c r="G1988" i="1"/>
  <c r="H1988" i="1"/>
  <c r="I1988" i="1"/>
  <c r="J1988" i="1"/>
  <c r="G1989" i="1"/>
  <c r="H1989" i="1"/>
  <c r="I1989" i="1"/>
  <c r="J1989" i="1"/>
  <c r="G1990" i="1"/>
  <c r="H1990" i="1"/>
  <c r="I1990" i="1"/>
  <c r="J1990" i="1"/>
  <c r="G1991" i="1"/>
  <c r="H1991" i="1"/>
  <c r="I1991" i="1"/>
  <c r="J1991" i="1"/>
  <c r="G1992" i="1"/>
  <c r="H1992" i="1"/>
  <c r="I1992" i="1"/>
  <c r="J1992" i="1"/>
  <c r="G1993" i="1"/>
  <c r="H1993" i="1"/>
  <c r="I1993" i="1"/>
  <c r="J1993" i="1"/>
  <c r="G1994" i="1"/>
  <c r="H1994" i="1"/>
  <c r="I1994" i="1"/>
  <c r="J1994" i="1"/>
  <c r="G1995" i="1"/>
  <c r="H1995" i="1"/>
  <c r="I1995" i="1"/>
  <c r="J1995" i="1"/>
  <c r="G1996" i="1"/>
  <c r="H1996" i="1"/>
  <c r="I1996" i="1"/>
  <c r="J1996" i="1"/>
  <c r="G1997" i="1"/>
  <c r="H1997" i="1"/>
  <c r="I1997" i="1"/>
  <c r="J1997" i="1"/>
  <c r="G1998" i="1"/>
  <c r="H1998" i="1"/>
  <c r="I1998" i="1"/>
  <c r="J1998" i="1"/>
  <c r="G1999" i="1"/>
  <c r="H1999" i="1"/>
  <c r="I1999" i="1"/>
  <c r="J1999" i="1"/>
  <c r="G2000" i="1"/>
  <c r="H2000" i="1"/>
  <c r="I2000" i="1"/>
  <c r="J2000" i="1"/>
  <c r="G2001" i="1"/>
  <c r="H2001" i="1"/>
  <c r="I2001" i="1"/>
  <c r="J2001" i="1"/>
  <c r="G2002" i="1"/>
  <c r="H2002" i="1"/>
  <c r="I2002" i="1"/>
  <c r="J2002" i="1"/>
  <c r="G2003" i="1"/>
  <c r="H2003" i="1"/>
  <c r="I2003" i="1"/>
  <c r="J2003" i="1"/>
  <c r="G2004" i="1"/>
  <c r="H2004" i="1"/>
  <c r="I2004" i="1"/>
  <c r="J2004" i="1"/>
  <c r="G2005" i="1"/>
  <c r="H2005" i="1"/>
  <c r="I2005" i="1"/>
  <c r="J2005" i="1"/>
  <c r="G2006" i="1"/>
  <c r="H2006" i="1"/>
  <c r="I2006" i="1"/>
  <c r="J2006" i="1"/>
  <c r="G2007" i="1"/>
  <c r="H2007" i="1"/>
  <c r="I2007" i="1"/>
  <c r="J2007" i="1"/>
  <c r="G2008" i="1"/>
  <c r="H2008" i="1"/>
  <c r="I2008" i="1"/>
  <c r="J2008" i="1"/>
  <c r="G2009" i="1"/>
  <c r="H2009" i="1"/>
  <c r="I2009" i="1"/>
  <c r="J2009" i="1"/>
  <c r="G2010" i="1"/>
  <c r="H2010" i="1"/>
  <c r="I2010" i="1"/>
  <c r="J2010" i="1"/>
  <c r="G2011" i="1"/>
  <c r="H2011" i="1"/>
  <c r="I2011" i="1"/>
  <c r="J2011" i="1"/>
  <c r="G2012" i="1"/>
  <c r="H2012" i="1"/>
  <c r="I2012" i="1"/>
  <c r="J2012" i="1"/>
  <c r="G2013" i="1"/>
  <c r="H2013" i="1"/>
  <c r="I2013" i="1"/>
  <c r="J2013" i="1"/>
  <c r="G2014" i="1"/>
  <c r="H2014" i="1"/>
  <c r="I2014" i="1"/>
  <c r="J2014" i="1"/>
  <c r="G2015" i="1"/>
  <c r="H2015" i="1"/>
  <c r="I2015" i="1"/>
  <c r="J2015" i="1"/>
  <c r="G2016" i="1"/>
  <c r="H2016" i="1"/>
  <c r="I2016" i="1"/>
  <c r="J2016" i="1"/>
  <c r="G2017" i="1"/>
  <c r="H2017" i="1"/>
  <c r="I2017" i="1"/>
  <c r="J2017" i="1"/>
  <c r="G2018" i="1"/>
  <c r="H2018" i="1"/>
  <c r="I2018" i="1"/>
  <c r="J2018" i="1"/>
  <c r="G2019" i="1"/>
  <c r="H2019" i="1"/>
  <c r="I2019" i="1"/>
  <c r="J2019" i="1"/>
  <c r="G2020" i="1"/>
  <c r="H2020" i="1"/>
  <c r="I2020" i="1"/>
  <c r="J2020" i="1"/>
  <c r="G2021" i="1"/>
  <c r="H2021" i="1"/>
  <c r="I2021" i="1"/>
  <c r="J2021" i="1"/>
  <c r="G2022" i="1"/>
  <c r="H2022" i="1"/>
  <c r="I2022" i="1"/>
  <c r="J2022" i="1"/>
  <c r="G2023" i="1"/>
  <c r="H2023" i="1"/>
  <c r="I2023" i="1"/>
  <c r="J2023" i="1"/>
  <c r="G2024" i="1"/>
  <c r="H2024" i="1"/>
  <c r="I2024" i="1"/>
  <c r="J2024" i="1"/>
  <c r="G2025" i="1"/>
  <c r="H2025" i="1"/>
  <c r="I2025" i="1"/>
  <c r="J2025" i="1"/>
  <c r="G2026" i="1"/>
  <c r="H2026" i="1"/>
  <c r="I2026" i="1"/>
  <c r="J2026" i="1"/>
  <c r="G2027" i="1"/>
  <c r="H2027" i="1"/>
  <c r="I2027" i="1"/>
  <c r="J2027" i="1"/>
  <c r="G2028" i="1"/>
  <c r="H2028" i="1"/>
  <c r="I2028" i="1"/>
  <c r="J2028" i="1"/>
  <c r="G2029" i="1"/>
  <c r="H2029" i="1"/>
  <c r="I2029" i="1"/>
  <c r="J2029" i="1"/>
  <c r="G2030" i="1"/>
  <c r="H2030" i="1"/>
  <c r="I2030" i="1"/>
  <c r="J2030" i="1"/>
  <c r="G2031" i="1"/>
  <c r="H2031" i="1"/>
  <c r="I2031" i="1"/>
  <c r="J2031" i="1"/>
  <c r="G2032" i="1"/>
  <c r="H2032" i="1"/>
  <c r="I2032" i="1"/>
  <c r="J2032" i="1"/>
  <c r="G2033" i="1"/>
  <c r="H2033" i="1"/>
  <c r="I2033" i="1"/>
  <c r="J2033" i="1"/>
  <c r="G2034" i="1"/>
  <c r="H2034" i="1"/>
  <c r="I2034" i="1"/>
  <c r="J2034" i="1"/>
  <c r="G2035" i="1"/>
  <c r="H2035" i="1"/>
  <c r="I2035" i="1"/>
  <c r="J2035" i="1"/>
  <c r="G2036" i="1"/>
  <c r="H2036" i="1"/>
  <c r="I2036" i="1"/>
  <c r="J2036" i="1"/>
  <c r="G2037" i="1"/>
  <c r="H2037" i="1"/>
  <c r="I2037" i="1"/>
  <c r="J2037" i="1"/>
  <c r="G2038" i="1"/>
  <c r="H2038" i="1"/>
  <c r="I2038" i="1"/>
  <c r="J2038" i="1"/>
  <c r="G2039" i="1"/>
  <c r="H2039" i="1"/>
  <c r="I2039" i="1"/>
  <c r="J2039" i="1"/>
  <c r="G2040" i="1"/>
  <c r="H2040" i="1"/>
  <c r="I2040" i="1"/>
  <c r="J2040" i="1"/>
  <c r="G2041" i="1"/>
  <c r="H2041" i="1"/>
  <c r="I2041" i="1"/>
  <c r="J2041" i="1"/>
  <c r="G2042" i="1"/>
  <c r="H2042" i="1"/>
  <c r="I2042" i="1"/>
  <c r="J2042" i="1"/>
  <c r="G2043" i="1"/>
  <c r="H2043" i="1"/>
  <c r="I2043" i="1"/>
  <c r="J2043" i="1"/>
  <c r="G2044" i="1"/>
  <c r="H2044" i="1"/>
  <c r="I2044" i="1"/>
  <c r="J2044" i="1"/>
  <c r="G2045" i="1"/>
  <c r="H2045" i="1"/>
  <c r="I2045" i="1"/>
  <c r="J2045" i="1"/>
  <c r="G2046" i="1"/>
  <c r="H2046" i="1"/>
  <c r="I2046" i="1"/>
  <c r="J2046" i="1"/>
  <c r="G2047" i="1"/>
  <c r="H2047" i="1"/>
  <c r="I2047" i="1"/>
  <c r="J2047" i="1"/>
  <c r="G2048" i="1"/>
  <c r="H2048" i="1"/>
  <c r="I2048" i="1"/>
  <c r="J2048" i="1"/>
  <c r="G2049" i="1"/>
  <c r="H2049" i="1"/>
  <c r="I2049" i="1"/>
  <c r="J2049" i="1"/>
  <c r="G2050" i="1"/>
  <c r="H2050" i="1"/>
  <c r="I2050" i="1"/>
  <c r="J2050" i="1"/>
  <c r="G2051" i="1"/>
  <c r="H2051" i="1"/>
  <c r="I2051" i="1"/>
  <c r="J2051" i="1"/>
  <c r="G2052" i="1"/>
  <c r="H2052" i="1"/>
  <c r="I2052" i="1"/>
  <c r="J2052" i="1"/>
  <c r="G2053" i="1"/>
  <c r="H2053" i="1"/>
  <c r="I2053" i="1"/>
  <c r="J2053" i="1"/>
  <c r="G2054" i="1"/>
  <c r="H2054" i="1"/>
  <c r="I2054" i="1"/>
  <c r="J2054" i="1"/>
  <c r="G2055" i="1"/>
  <c r="H2055" i="1"/>
  <c r="I2055" i="1"/>
  <c r="J2055" i="1"/>
  <c r="G2056" i="1"/>
  <c r="H2056" i="1"/>
  <c r="I2056" i="1"/>
  <c r="J2056" i="1"/>
  <c r="G2057" i="1"/>
  <c r="H2057" i="1"/>
  <c r="I2057" i="1"/>
  <c r="J2057" i="1"/>
  <c r="G2058" i="1"/>
  <c r="H2058" i="1"/>
  <c r="I2058" i="1"/>
  <c r="J2058" i="1"/>
  <c r="G2059" i="1"/>
  <c r="H2059" i="1"/>
  <c r="I2059" i="1"/>
  <c r="J2059" i="1"/>
  <c r="G2060" i="1"/>
  <c r="H2060" i="1"/>
  <c r="I2060" i="1"/>
  <c r="J2060" i="1"/>
  <c r="G2061" i="1"/>
  <c r="H2061" i="1"/>
  <c r="I2061" i="1"/>
  <c r="J2061" i="1"/>
  <c r="G2062" i="1"/>
  <c r="H2062" i="1"/>
  <c r="I2062" i="1"/>
  <c r="J2062" i="1"/>
  <c r="G2063" i="1"/>
  <c r="H2063" i="1"/>
  <c r="I2063" i="1"/>
  <c r="J2063" i="1"/>
  <c r="G2064" i="1"/>
  <c r="H2064" i="1"/>
  <c r="I2064" i="1"/>
  <c r="J2064" i="1"/>
  <c r="G2065" i="1"/>
  <c r="H2065" i="1"/>
  <c r="I2065" i="1"/>
  <c r="J2065" i="1"/>
  <c r="G2066" i="1"/>
  <c r="H2066" i="1"/>
  <c r="I2066" i="1"/>
  <c r="J2066" i="1"/>
  <c r="G2067" i="1"/>
  <c r="H2067" i="1"/>
  <c r="I2067" i="1"/>
  <c r="J2067" i="1"/>
  <c r="G2068" i="1"/>
  <c r="H2068" i="1"/>
  <c r="I2068" i="1"/>
  <c r="J2068" i="1"/>
  <c r="G2069" i="1"/>
  <c r="H2069" i="1"/>
  <c r="I2069" i="1"/>
  <c r="J2069" i="1"/>
  <c r="G2070" i="1"/>
  <c r="H2070" i="1"/>
  <c r="I2070" i="1"/>
  <c r="J2070" i="1"/>
  <c r="G2071" i="1"/>
  <c r="H2071" i="1"/>
  <c r="I2071" i="1"/>
  <c r="J2071" i="1"/>
  <c r="G2072" i="1"/>
  <c r="H2072" i="1"/>
  <c r="I2072" i="1"/>
  <c r="J2072" i="1"/>
  <c r="G2073" i="1"/>
  <c r="H2073" i="1"/>
  <c r="I2073" i="1"/>
  <c r="J2073" i="1"/>
  <c r="G2074" i="1"/>
  <c r="H2074" i="1"/>
  <c r="I2074" i="1"/>
  <c r="J2074" i="1"/>
  <c r="G2075" i="1"/>
  <c r="H2075" i="1"/>
  <c r="I2075" i="1"/>
  <c r="J2075" i="1"/>
  <c r="G2076" i="1"/>
  <c r="H2076" i="1"/>
  <c r="I2076" i="1"/>
  <c r="J2076" i="1"/>
  <c r="G2077" i="1"/>
  <c r="H2077" i="1"/>
  <c r="I2077" i="1"/>
  <c r="J2077" i="1"/>
  <c r="G2078" i="1"/>
  <c r="H2078" i="1"/>
  <c r="I2078" i="1"/>
  <c r="J2078" i="1"/>
  <c r="G2079" i="1"/>
  <c r="H2079" i="1"/>
  <c r="I2079" i="1"/>
  <c r="J2079" i="1"/>
  <c r="G2080" i="1"/>
  <c r="H2080" i="1"/>
  <c r="I2080" i="1"/>
  <c r="J2080" i="1"/>
  <c r="G2081" i="1"/>
  <c r="H2081" i="1"/>
  <c r="I2081" i="1"/>
  <c r="J2081" i="1"/>
  <c r="G2082" i="1"/>
  <c r="H2082" i="1"/>
  <c r="I2082" i="1"/>
  <c r="J2082" i="1"/>
  <c r="G2083" i="1"/>
  <c r="H2083" i="1"/>
  <c r="I2083" i="1"/>
  <c r="J2083" i="1"/>
  <c r="G2084" i="1"/>
  <c r="H2084" i="1"/>
  <c r="I2084" i="1"/>
  <c r="J2084" i="1"/>
  <c r="G2085" i="1"/>
  <c r="H2085" i="1"/>
  <c r="I2085" i="1"/>
  <c r="J2085" i="1"/>
  <c r="G2086" i="1"/>
  <c r="H2086" i="1"/>
  <c r="I2086" i="1"/>
  <c r="J2086" i="1"/>
  <c r="G2087" i="1"/>
  <c r="H2087" i="1"/>
  <c r="I2087" i="1"/>
  <c r="J2087" i="1"/>
  <c r="G2088" i="1"/>
  <c r="H2088" i="1"/>
  <c r="I2088" i="1"/>
  <c r="J2088" i="1"/>
  <c r="G2089" i="1"/>
  <c r="H2089" i="1"/>
  <c r="I2089" i="1"/>
  <c r="J2089" i="1"/>
  <c r="G2090" i="1"/>
  <c r="H2090" i="1"/>
  <c r="I2090" i="1"/>
  <c r="J2090" i="1"/>
  <c r="G2091" i="1"/>
  <c r="H2091" i="1"/>
  <c r="I2091" i="1"/>
  <c r="J2091" i="1"/>
  <c r="G2092" i="1"/>
  <c r="H2092" i="1"/>
  <c r="I2092" i="1"/>
  <c r="J2092" i="1"/>
  <c r="G2093" i="1"/>
  <c r="H2093" i="1"/>
  <c r="I2093" i="1"/>
  <c r="J2093" i="1"/>
  <c r="G2094" i="1"/>
  <c r="H2094" i="1"/>
  <c r="I2094" i="1"/>
  <c r="J2094" i="1"/>
  <c r="G2095" i="1"/>
  <c r="H2095" i="1"/>
  <c r="I2095" i="1"/>
  <c r="J2095" i="1"/>
  <c r="G2096" i="1"/>
  <c r="H2096" i="1"/>
  <c r="I2096" i="1"/>
  <c r="J2096" i="1"/>
  <c r="G2097" i="1"/>
  <c r="H2097" i="1"/>
  <c r="I2097" i="1"/>
  <c r="J2097" i="1"/>
  <c r="G2098" i="1"/>
  <c r="H2098" i="1"/>
  <c r="I2098" i="1"/>
  <c r="J2098" i="1"/>
  <c r="G2099" i="1"/>
  <c r="H2099" i="1"/>
  <c r="I2099" i="1"/>
  <c r="J2099" i="1"/>
  <c r="G2100" i="1"/>
  <c r="H2100" i="1"/>
  <c r="I2100" i="1"/>
  <c r="J2100" i="1"/>
  <c r="G2101" i="1"/>
  <c r="H2101" i="1"/>
  <c r="I2101" i="1"/>
  <c r="J2101" i="1"/>
  <c r="G2102" i="1"/>
  <c r="H2102" i="1"/>
  <c r="I2102" i="1"/>
  <c r="J2102" i="1"/>
  <c r="G2103" i="1"/>
  <c r="H2103" i="1"/>
  <c r="I2103" i="1"/>
  <c r="J2103" i="1"/>
  <c r="G2104" i="1"/>
  <c r="H2104" i="1"/>
  <c r="I2104" i="1"/>
  <c r="J2104" i="1"/>
  <c r="G2105" i="1"/>
  <c r="H2105" i="1"/>
  <c r="I2105" i="1"/>
  <c r="J2105" i="1"/>
  <c r="G2106" i="1"/>
  <c r="H2106" i="1"/>
  <c r="I2106" i="1"/>
  <c r="J2106" i="1"/>
  <c r="G2107" i="1"/>
  <c r="H2107" i="1"/>
  <c r="I2107" i="1"/>
  <c r="J2107" i="1"/>
  <c r="G2108" i="1"/>
  <c r="H2108" i="1"/>
  <c r="I2108" i="1"/>
  <c r="J2108" i="1"/>
  <c r="G2109" i="1"/>
  <c r="H2109" i="1"/>
  <c r="I2109" i="1"/>
  <c r="J2109" i="1"/>
  <c r="G2110" i="1"/>
  <c r="H2110" i="1"/>
  <c r="I2110" i="1"/>
  <c r="J2110" i="1"/>
  <c r="G2111" i="1"/>
  <c r="H2111" i="1"/>
  <c r="I2111" i="1"/>
  <c r="J2111" i="1"/>
  <c r="G2112" i="1"/>
  <c r="H2112" i="1"/>
  <c r="I2112" i="1"/>
  <c r="J2112" i="1"/>
  <c r="G2113" i="1"/>
  <c r="H2113" i="1"/>
  <c r="I2113" i="1"/>
  <c r="J2113" i="1"/>
  <c r="G2114" i="1"/>
  <c r="H2114" i="1"/>
  <c r="I2114" i="1"/>
  <c r="J2114" i="1"/>
  <c r="G2115" i="1"/>
  <c r="H2115" i="1"/>
  <c r="I2115" i="1"/>
  <c r="J2115" i="1"/>
  <c r="G2116" i="1"/>
  <c r="H2116" i="1"/>
  <c r="I2116" i="1"/>
  <c r="J2116" i="1"/>
  <c r="G2117" i="1"/>
  <c r="H2117" i="1"/>
  <c r="I2117" i="1"/>
  <c r="J2117" i="1"/>
  <c r="G2118" i="1"/>
  <c r="H2118" i="1"/>
  <c r="I2118" i="1"/>
  <c r="J2118" i="1"/>
  <c r="G2119" i="1"/>
  <c r="H2119" i="1"/>
  <c r="I2119" i="1"/>
  <c r="J2119" i="1"/>
  <c r="G2120" i="1"/>
  <c r="H2120" i="1"/>
  <c r="I2120" i="1"/>
  <c r="J2120" i="1"/>
  <c r="G2121" i="1"/>
  <c r="H2121" i="1"/>
  <c r="I2121" i="1"/>
  <c r="J2121" i="1"/>
  <c r="G2122" i="1"/>
  <c r="H2122" i="1"/>
  <c r="I2122" i="1"/>
  <c r="J2122" i="1"/>
  <c r="G2123" i="1"/>
  <c r="H2123" i="1"/>
  <c r="I2123" i="1"/>
  <c r="J2123" i="1"/>
  <c r="G2124" i="1"/>
  <c r="H2124" i="1"/>
  <c r="I2124" i="1"/>
  <c r="J2124" i="1"/>
  <c r="G2125" i="1"/>
  <c r="H2125" i="1"/>
  <c r="I2125" i="1"/>
  <c r="J2125" i="1"/>
  <c r="G2126" i="1"/>
  <c r="H2126" i="1"/>
  <c r="I2126" i="1"/>
  <c r="J2126" i="1"/>
  <c r="G2127" i="1"/>
  <c r="H2127" i="1"/>
  <c r="I2127" i="1"/>
  <c r="J2127" i="1"/>
  <c r="G2128" i="1"/>
  <c r="H2128" i="1"/>
  <c r="I2128" i="1"/>
  <c r="J2128" i="1"/>
  <c r="G2129" i="1"/>
  <c r="H2129" i="1"/>
  <c r="I2129" i="1"/>
  <c r="J2129" i="1"/>
  <c r="G2130" i="1"/>
  <c r="H2130" i="1"/>
  <c r="I2130" i="1"/>
  <c r="J2130" i="1"/>
  <c r="G2131" i="1"/>
  <c r="H2131" i="1"/>
  <c r="I2131" i="1"/>
  <c r="J2131" i="1"/>
  <c r="G2132" i="1"/>
  <c r="H2132" i="1"/>
  <c r="I2132" i="1"/>
  <c r="J2132" i="1"/>
  <c r="G2133" i="1"/>
  <c r="H2133" i="1"/>
  <c r="I2133" i="1"/>
  <c r="J2133" i="1"/>
  <c r="G2134" i="1"/>
  <c r="H2134" i="1"/>
  <c r="I2134" i="1"/>
  <c r="J2134" i="1"/>
  <c r="G2135" i="1"/>
  <c r="H2135" i="1"/>
  <c r="I2135" i="1"/>
  <c r="J2135" i="1"/>
  <c r="G2136" i="1"/>
  <c r="H2136" i="1"/>
  <c r="I2136" i="1"/>
  <c r="J2136" i="1"/>
  <c r="G2137" i="1"/>
  <c r="H2137" i="1"/>
  <c r="I2137" i="1"/>
  <c r="J2137" i="1"/>
  <c r="G2138" i="1"/>
  <c r="H2138" i="1"/>
  <c r="I2138" i="1"/>
  <c r="J2138" i="1"/>
  <c r="G2139" i="1"/>
  <c r="H2139" i="1"/>
  <c r="I2139" i="1"/>
  <c r="J2139" i="1"/>
  <c r="G2140" i="1"/>
  <c r="H2140" i="1"/>
  <c r="I2140" i="1"/>
  <c r="J2140" i="1"/>
  <c r="G2141" i="1"/>
  <c r="H2141" i="1"/>
  <c r="I2141" i="1"/>
  <c r="J2141" i="1"/>
  <c r="G2142" i="1"/>
  <c r="H2142" i="1"/>
  <c r="I2142" i="1"/>
  <c r="J2142" i="1"/>
  <c r="G2143" i="1"/>
  <c r="H2143" i="1"/>
  <c r="I2143" i="1"/>
  <c r="J2143" i="1"/>
  <c r="G2144" i="1"/>
  <c r="H2144" i="1"/>
  <c r="I2144" i="1"/>
  <c r="J2144" i="1"/>
  <c r="G2145" i="1"/>
  <c r="H2145" i="1"/>
  <c r="I2145" i="1"/>
  <c r="J2145" i="1"/>
  <c r="G2146" i="1"/>
  <c r="H2146" i="1"/>
  <c r="I2146" i="1"/>
  <c r="J2146" i="1"/>
  <c r="G2147" i="1"/>
  <c r="H2147" i="1"/>
  <c r="I2147" i="1"/>
  <c r="J2147" i="1"/>
  <c r="G2148" i="1"/>
  <c r="H2148" i="1"/>
  <c r="I2148" i="1"/>
  <c r="J2148" i="1"/>
  <c r="G2149" i="1"/>
  <c r="H2149" i="1"/>
  <c r="I2149" i="1"/>
  <c r="J2149" i="1"/>
  <c r="G2150" i="1"/>
  <c r="H2150" i="1"/>
  <c r="I2150" i="1"/>
  <c r="J2150" i="1"/>
  <c r="G2151" i="1"/>
  <c r="H2151" i="1"/>
  <c r="I2151" i="1"/>
  <c r="J2151" i="1"/>
  <c r="G2152" i="1"/>
  <c r="H2152" i="1"/>
  <c r="I2152" i="1"/>
  <c r="J2152" i="1"/>
  <c r="G2153" i="1"/>
  <c r="H2153" i="1"/>
  <c r="I2153" i="1"/>
  <c r="J2153" i="1"/>
  <c r="G2154" i="1"/>
  <c r="H2154" i="1"/>
  <c r="I2154" i="1"/>
  <c r="J2154" i="1"/>
  <c r="G2155" i="1"/>
  <c r="H2155" i="1"/>
  <c r="I2155" i="1"/>
  <c r="J2155" i="1"/>
  <c r="G2156" i="1"/>
  <c r="H2156" i="1"/>
  <c r="I2156" i="1"/>
  <c r="J2156" i="1"/>
  <c r="G2157" i="1"/>
  <c r="H2157" i="1"/>
  <c r="I2157" i="1"/>
  <c r="J2157" i="1"/>
  <c r="G2158" i="1"/>
  <c r="H2158" i="1"/>
  <c r="I2158" i="1"/>
  <c r="J2158" i="1"/>
  <c r="G2159" i="1"/>
  <c r="H2159" i="1"/>
  <c r="I2159" i="1"/>
  <c r="J2159" i="1"/>
  <c r="G2160" i="1"/>
  <c r="H2160" i="1"/>
  <c r="I2160" i="1"/>
  <c r="J2160" i="1"/>
  <c r="G2161" i="1"/>
  <c r="H2161" i="1"/>
  <c r="I2161" i="1"/>
  <c r="J2161" i="1"/>
  <c r="G2162" i="1"/>
  <c r="H2162" i="1"/>
  <c r="I2162" i="1"/>
  <c r="J2162" i="1"/>
  <c r="G2163" i="1"/>
  <c r="H2163" i="1"/>
  <c r="I2163" i="1"/>
  <c r="J2163" i="1"/>
  <c r="G2164" i="1"/>
  <c r="H2164" i="1"/>
  <c r="I2164" i="1"/>
  <c r="J2164" i="1"/>
  <c r="G2165" i="1"/>
  <c r="H2165" i="1"/>
  <c r="I2165" i="1"/>
  <c r="J2165" i="1"/>
  <c r="G2166" i="1"/>
  <c r="H2166" i="1"/>
  <c r="I2166" i="1"/>
  <c r="J2166" i="1"/>
  <c r="G2167" i="1"/>
  <c r="H2167" i="1"/>
  <c r="I2167" i="1"/>
  <c r="J2167" i="1"/>
  <c r="G2168" i="1"/>
  <c r="H2168" i="1"/>
  <c r="I2168" i="1"/>
  <c r="J2168" i="1"/>
  <c r="G2169" i="1"/>
  <c r="H2169" i="1"/>
  <c r="I2169" i="1"/>
  <c r="J2169" i="1"/>
  <c r="G2170" i="1"/>
  <c r="H2170" i="1"/>
  <c r="I2170" i="1"/>
  <c r="J2170" i="1"/>
  <c r="G2171" i="1"/>
  <c r="H2171" i="1"/>
  <c r="I2171" i="1"/>
  <c r="J2171" i="1"/>
  <c r="G2172" i="1"/>
  <c r="H2172" i="1"/>
  <c r="I2172" i="1"/>
  <c r="J2172" i="1"/>
  <c r="G2173" i="1"/>
  <c r="H2173" i="1"/>
  <c r="I2173" i="1"/>
  <c r="J2173" i="1"/>
  <c r="G2174" i="1"/>
  <c r="H2174" i="1"/>
  <c r="I2174" i="1"/>
  <c r="J2174" i="1"/>
  <c r="G2175" i="1"/>
  <c r="H2175" i="1"/>
  <c r="I2175" i="1"/>
  <c r="J2175" i="1"/>
  <c r="G2176" i="1"/>
  <c r="H2176" i="1"/>
  <c r="I2176" i="1"/>
  <c r="J2176" i="1"/>
  <c r="G2177" i="1"/>
  <c r="H2177" i="1"/>
  <c r="I2177" i="1"/>
  <c r="J2177" i="1"/>
  <c r="G2178" i="1"/>
  <c r="H2178" i="1"/>
  <c r="I2178" i="1"/>
  <c r="J2178" i="1"/>
  <c r="G2179" i="1"/>
  <c r="H2179" i="1"/>
  <c r="I2179" i="1"/>
  <c r="J2179" i="1"/>
  <c r="G2180" i="1"/>
  <c r="H2180" i="1"/>
  <c r="I2180" i="1"/>
  <c r="J2180" i="1"/>
  <c r="G2181" i="1"/>
  <c r="H2181" i="1"/>
  <c r="I2181" i="1"/>
  <c r="J2181" i="1"/>
  <c r="G2182" i="1"/>
  <c r="H2182" i="1"/>
  <c r="I2182" i="1"/>
  <c r="J2182" i="1"/>
  <c r="G2183" i="1"/>
  <c r="H2183" i="1"/>
  <c r="I2183" i="1"/>
  <c r="J2183" i="1"/>
  <c r="G2184" i="1"/>
  <c r="H2184" i="1"/>
  <c r="I2184" i="1"/>
  <c r="J2184" i="1"/>
  <c r="G2185" i="1"/>
  <c r="H2185" i="1"/>
  <c r="I2185" i="1"/>
  <c r="J2185" i="1"/>
  <c r="G2186" i="1"/>
  <c r="H2186" i="1"/>
  <c r="I2186" i="1"/>
  <c r="J2186" i="1"/>
  <c r="G2187" i="1"/>
  <c r="H2187" i="1"/>
  <c r="I2187" i="1"/>
  <c r="J2187" i="1"/>
  <c r="G2188" i="1"/>
  <c r="H2188" i="1"/>
  <c r="I2188" i="1"/>
  <c r="J2188" i="1"/>
  <c r="G2189" i="1"/>
  <c r="H2189" i="1"/>
  <c r="I2189" i="1"/>
  <c r="J2189" i="1"/>
  <c r="G2190" i="1"/>
  <c r="H2190" i="1"/>
  <c r="I2190" i="1"/>
  <c r="J2190" i="1"/>
  <c r="G2191" i="1"/>
  <c r="H2191" i="1"/>
  <c r="I2191" i="1"/>
  <c r="J2191" i="1"/>
  <c r="G2192" i="1"/>
  <c r="H2192" i="1"/>
  <c r="I2192" i="1"/>
  <c r="J2192" i="1"/>
  <c r="G2193" i="1"/>
  <c r="H2193" i="1"/>
  <c r="I2193" i="1"/>
  <c r="J2193" i="1"/>
  <c r="G2194" i="1"/>
  <c r="H2194" i="1"/>
  <c r="I2194" i="1"/>
  <c r="J2194" i="1"/>
  <c r="G2195" i="1"/>
  <c r="H2195" i="1"/>
  <c r="I2195" i="1"/>
  <c r="J2195" i="1"/>
  <c r="G2196" i="1"/>
  <c r="H2196" i="1"/>
  <c r="I2196" i="1"/>
  <c r="J2196" i="1"/>
  <c r="G2197" i="1"/>
  <c r="H2197" i="1"/>
  <c r="I2197" i="1"/>
  <c r="J2197" i="1"/>
  <c r="G2198" i="1"/>
  <c r="H2198" i="1"/>
  <c r="I2198" i="1"/>
  <c r="J2198" i="1"/>
  <c r="G2199" i="1"/>
  <c r="H2199" i="1"/>
  <c r="I2199" i="1"/>
  <c r="J2199" i="1"/>
  <c r="G2200" i="1"/>
  <c r="H2200" i="1"/>
  <c r="I2200" i="1"/>
  <c r="J2200" i="1"/>
  <c r="G2201" i="1"/>
  <c r="H2201" i="1"/>
  <c r="I2201" i="1"/>
  <c r="J2201" i="1"/>
  <c r="G2202" i="1"/>
  <c r="H2202" i="1"/>
  <c r="I2202" i="1"/>
  <c r="J2202" i="1"/>
  <c r="G2203" i="1"/>
  <c r="H2203" i="1"/>
  <c r="I2203" i="1"/>
  <c r="J2203" i="1"/>
  <c r="G2204" i="1"/>
  <c r="H2204" i="1"/>
  <c r="I2204" i="1"/>
  <c r="J2204" i="1"/>
  <c r="G2205" i="1"/>
  <c r="H2205" i="1"/>
  <c r="I2205" i="1"/>
  <c r="J2205" i="1"/>
  <c r="G2206" i="1"/>
  <c r="H2206" i="1"/>
  <c r="I2206" i="1"/>
  <c r="J2206" i="1"/>
  <c r="G2207" i="1"/>
  <c r="H2207" i="1"/>
  <c r="I2207" i="1"/>
  <c r="J2207" i="1"/>
  <c r="G2208" i="1"/>
  <c r="H2208" i="1"/>
  <c r="I2208" i="1"/>
  <c r="J2208" i="1"/>
  <c r="G2209" i="1"/>
  <c r="H2209" i="1"/>
  <c r="I2209" i="1"/>
  <c r="J2209" i="1"/>
  <c r="G2210" i="1"/>
  <c r="H2210" i="1"/>
  <c r="I2210" i="1"/>
  <c r="J2210" i="1"/>
  <c r="G2211" i="1"/>
  <c r="H2211" i="1"/>
  <c r="I2211" i="1"/>
  <c r="J2211" i="1"/>
  <c r="G2212" i="1"/>
  <c r="H2212" i="1"/>
  <c r="I2212" i="1"/>
  <c r="J2212" i="1"/>
  <c r="G2213" i="1"/>
  <c r="H2213" i="1"/>
  <c r="I2213" i="1"/>
  <c r="J2213" i="1"/>
  <c r="G2214" i="1"/>
  <c r="H2214" i="1"/>
  <c r="I2214" i="1"/>
  <c r="J2214" i="1"/>
  <c r="G2215" i="1"/>
  <c r="H2215" i="1"/>
  <c r="I2215" i="1"/>
  <c r="J2215" i="1"/>
  <c r="G2216" i="1"/>
  <c r="H2216" i="1"/>
  <c r="I2216" i="1"/>
  <c r="J2216" i="1"/>
  <c r="G2217" i="1"/>
  <c r="H2217" i="1"/>
  <c r="I2217" i="1"/>
  <c r="J2217" i="1"/>
  <c r="G2218" i="1"/>
  <c r="H2218" i="1"/>
  <c r="I2218" i="1"/>
  <c r="J2218" i="1"/>
  <c r="G2219" i="1"/>
  <c r="H2219" i="1"/>
  <c r="I2219" i="1"/>
  <c r="J2219" i="1"/>
  <c r="G2220" i="1"/>
  <c r="H2220" i="1"/>
  <c r="I2220" i="1"/>
  <c r="J2220" i="1"/>
  <c r="G2221" i="1"/>
  <c r="H2221" i="1"/>
  <c r="I2221" i="1"/>
  <c r="J2221" i="1"/>
  <c r="G2222" i="1"/>
  <c r="H2222" i="1"/>
  <c r="I2222" i="1"/>
  <c r="J2222" i="1"/>
  <c r="G2223" i="1"/>
  <c r="H2223" i="1"/>
  <c r="I2223" i="1"/>
  <c r="J2223" i="1"/>
  <c r="G2224" i="1"/>
  <c r="H2224" i="1"/>
  <c r="I2224" i="1"/>
  <c r="J2224" i="1"/>
  <c r="G2225" i="1"/>
  <c r="H2225" i="1"/>
  <c r="I2225" i="1"/>
  <c r="J2225" i="1"/>
  <c r="G2226" i="1"/>
  <c r="H2226" i="1"/>
  <c r="I2226" i="1"/>
  <c r="J2226" i="1"/>
  <c r="G2227" i="1"/>
  <c r="H2227" i="1"/>
  <c r="I2227" i="1"/>
  <c r="J2227" i="1"/>
  <c r="G2228" i="1"/>
  <c r="H2228" i="1"/>
  <c r="I2228" i="1"/>
  <c r="J2228" i="1"/>
  <c r="G2229" i="1"/>
  <c r="H2229" i="1"/>
  <c r="I2229" i="1"/>
  <c r="J2229" i="1"/>
  <c r="G2230" i="1"/>
  <c r="H2230" i="1"/>
  <c r="I2230" i="1"/>
  <c r="J2230" i="1"/>
  <c r="G2231" i="1"/>
  <c r="H2231" i="1"/>
  <c r="I2231" i="1"/>
  <c r="J2231" i="1"/>
  <c r="G2232" i="1"/>
  <c r="H2232" i="1"/>
  <c r="I2232" i="1"/>
  <c r="J2232" i="1"/>
  <c r="G2233" i="1"/>
  <c r="H2233" i="1"/>
  <c r="I2233" i="1"/>
  <c r="J2233" i="1"/>
  <c r="G2234" i="1"/>
  <c r="H2234" i="1"/>
  <c r="I2234" i="1"/>
  <c r="J2234" i="1"/>
  <c r="G2235" i="1"/>
  <c r="H2235" i="1"/>
  <c r="I2235" i="1"/>
  <c r="J2235" i="1"/>
  <c r="G2236" i="1"/>
  <c r="H2236" i="1"/>
  <c r="I2236" i="1"/>
  <c r="J2236" i="1"/>
  <c r="G2237" i="1"/>
  <c r="H2237" i="1"/>
  <c r="I2237" i="1"/>
  <c r="J2237" i="1"/>
  <c r="G2238" i="1"/>
  <c r="H2238" i="1"/>
  <c r="I2238" i="1"/>
  <c r="J2238" i="1"/>
  <c r="G2239" i="1"/>
  <c r="H2239" i="1"/>
  <c r="I2239" i="1"/>
  <c r="J2239" i="1"/>
  <c r="G2240" i="1"/>
  <c r="H2240" i="1"/>
  <c r="I2240" i="1"/>
  <c r="J2240" i="1"/>
  <c r="G2241" i="1"/>
  <c r="H2241" i="1"/>
  <c r="I2241" i="1"/>
  <c r="J2241" i="1"/>
  <c r="G2242" i="1"/>
  <c r="H2242" i="1"/>
  <c r="I2242" i="1"/>
  <c r="J2242" i="1"/>
  <c r="G2243" i="1"/>
  <c r="H2243" i="1"/>
  <c r="I2243" i="1"/>
  <c r="J2243" i="1"/>
  <c r="G2244" i="1"/>
  <c r="H2244" i="1"/>
  <c r="I2244" i="1"/>
  <c r="J2244" i="1"/>
  <c r="G2245" i="1"/>
  <c r="H2245" i="1"/>
  <c r="I2245" i="1"/>
  <c r="J2245" i="1"/>
  <c r="G2246" i="1"/>
  <c r="H2246" i="1"/>
  <c r="I2246" i="1"/>
  <c r="J2246" i="1"/>
  <c r="G2247" i="1"/>
  <c r="H2247" i="1"/>
  <c r="I2247" i="1"/>
  <c r="J2247" i="1"/>
  <c r="G2248" i="1"/>
  <c r="H2248" i="1"/>
  <c r="I2248" i="1"/>
  <c r="J2248" i="1"/>
  <c r="G2249" i="1"/>
  <c r="H2249" i="1"/>
  <c r="I2249" i="1"/>
  <c r="J2249" i="1"/>
  <c r="G2250" i="1"/>
  <c r="H2250" i="1"/>
  <c r="I2250" i="1"/>
  <c r="J2250" i="1"/>
  <c r="G2251" i="1"/>
  <c r="H2251" i="1"/>
  <c r="I2251" i="1"/>
  <c r="J2251" i="1"/>
  <c r="G2252" i="1"/>
  <c r="H2252" i="1"/>
  <c r="I2252" i="1"/>
  <c r="J2252" i="1"/>
  <c r="G2253" i="1"/>
  <c r="H2253" i="1"/>
  <c r="I2253" i="1"/>
  <c r="J2253" i="1"/>
  <c r="G2254" i="1"/>
  <c r="H2254" i="1"/>
  <c r="I2254" i="1"/>
  <c r="J2254" i="1"/>
  <c r="G2255" i="1"/>
  <c r="H2255" i="1"/>
  <c r="I2255" i="1"/>
  <c r="J2255" i="1"/>
  <c r="G2256" i="1"/>
  <c r="H2256" i="1"/>
  <c r="I2256" i="1"/>
  <c r="J2256" i="1"/>
  <c r="G2257" i="1"/>
  <c r="H2257" i="1"/>
  <c r="I2257" i="1"/>
  <c r="J2257" i="1"/>
  <c r="G2258" i="1"/>
  <c r="H2258" i="1"/>
  <c r="I2258" i="1"/>
  <c r="J2258" i="1"/>
  <c r="G2259" i="1"/>
  <c r="H2259" i="1"/>
  <c r="I2259" i="1"/>
  <c r="J2259" i="1"/>
  <c r="G2260" i="1"/>
  <c r="H2260" i="1"/>
  <c r="I2260" i="1"/>
  <c r="J2260" i="1"/>
  <c r="G2261" i="1"/>
  <c r="H2261" i="1"/>
  <c r="I2261" i="1"/>
  <c r="J2261" i="1"/>
  <c r="G2262" i="1"/>
  <c r="H2262" i="1"/>
  <c r="I2262" i="1"/>
  <c r="J2262" i="1"/>
  <c r="G2263" i="1"/>
  <c r="H2263" i="1"/>
  <c r="I2263" i="1"/>
  <c r="J2263" i="1"/>
  <c r="G2264" i="1"/>
  <c r="H2264" i="1"/>
  <c r="I2264" i="1"/>
  <c r="J2264" i="1"/>
  <c r="G2265" i="1"/>
  <c r="H2265" i="1"/>
  <c r="I2265" i="1"/>
  <c r="J2265" i="1"/>
  <c r="G2266" i="1"/>
  <c r="H2266" i="1"/>
  <c r="I2266" i="1"/>
  <c r="J2266" i="1"/>
  <c r="G2267" i="1"/>
  <c r="H2267" i="1"/>
  <c r="I2267" i="1"/>
  <c r="J2267" i="1"/>
  <c r="G2268" i="1"/>
  <c r="H2268" i="1"/>
  <c r="I2268" i="1"/>
  <c r="J2268" i="1"/>
  <c r="G2269" i="1"/>
  <c r="H2269" i="1"/>
  <c r="I2269" i="1"/>
  <c r="J2269" i="1"/>
  <c r="G2270" i="1"/>
  <c r="H2270" i="1"/>
  <c r="I2270" i="1"/>
  <c r="J2270" i="1"/>
  <c r="G2271" i="1"/>
  <c r="H2271" i="1"/>
  <c r="I2271" i="1"/>
  <c r="J2271" i="1"/>
  <c r="G2272" i="1"/>
  <c r="H2272" i="1"/>
  <c r="I2272" i="1"/>
  <c r="J2272" i="1"/>
  <c r="G2273" i="1"/>
  <c r="H2273" i="1"/>
  <c r="I2273" i="1"/>
  <c r="J2273" i="1"/>
  <c r="G2274" i="1"/>
  <c r="H2274" i="1"/>
  <c r="I2274" i="1"/>
  <c r="J2274" i="1"/>
  <c r="G2275" i="1"/>
  <c r="H2275" i="1"/>
  <c r="I2275" i="1"/>
  <c r="J2275" i="1"/>
  <c r="G2276" i="1"/>
  <c r="H2276" i="1"/>
  <c r="I2276" i="1"/>
  <c r="J2276" i="1"/>
  <c r="G2277" i="1"/>
  <c r="H2277" i="1"/>
  <c r="I2277" i="1"/>
  <c r="J2277" i="1"/>
  <c r="G2278" i="1"/>
  <c r="H2278" i="1"/>
  <c r="I2278" i="1"/>
  <c r="J2278" i="1"/>
  <c r="G2279" i="1"/>
  <c r="H2279" i="1"/>
  <c r="I2279" i="1"/>
  <c r="J2279" i="1"/>
  <c r="G2280" i="1"/>
  <c r="H2280" i="1"/>
  <c r="I2280" i="1"/>
  <c r="J2280" i="1"/>
  <c r="G2281" i="1"/>
  <c r="H2281" i="1"/>
  <c r="I2281" i="1"/>
  <c r="J2281" i="1"/>
  <c r="G2282" i="1"/>
  <c r="H2282" i="1"/>
  <c r="I2282" i="1"/>
  <c r="J2282" i="1"/>
  <c r="G2283" i="1"/>
  <c r="H2283" i="1"/>
  <c r="I2283" i="1"/>
  <c r="J2283" i="1"/>
  <c r="G2284" i="1"/>
  <c r="H2284" i="1"/>
  <c r="I2284" i="1"/>
  <c r="J2284" i="1"/>
  <c r="G2285" i="1"/>
  <c r="H2285" i="1"/>
  <c r="I2285" i="1"/>
  <c r="J2285" i="1"/>
  <c r="G2286" i="1"/>
  <c r="H2286" i="1"/>
  <c r="I2286" i="1"/>
  <c r="J2286" i="1"/>
  <c r="G2287" i="1"/>
  <c r="H2287" i="1"/>
  <c r="I2287" i="1"/>
  <c r="J2287" i="1"/>
  <c r="G2288" i="1"/>
  <c r="H2288" i="1"/>
  <c r="I2288" i="1"/>
  <c r="J2288" i="1"/>
  <c r="G2289" i="1"/>
  <c r="H2289" i="1"/>
  <c r="I2289" i="1"/>
  <c r="J2289" i="1"/>
  <c r="G2290" i="1"/>
  <c r="H2290" i="1"/>
  <c r="I2290" i="1"/>
  <c r="J2290" i="1"/>
  <c r="G2291" i="1"/>
  <c r="H2291" i="1"/>
  <c r="I2291" i="1"/>
  <c r="J2291" i="1"/>
  <c r="G2292" i="1"/>
  <c r="H2292" i="1"/>
  <c r="I2292" i="1"/>
  <c r="J2292" i="1"/>
  <c r="G2293" i="1"/>
  <c r="H2293" i="1"/>
  <c r="I2293" i="1"/>
  <c r="J2293" i="1"/>
  <c r="G2294" i="1"/>
  <c r="H2294" i="1"/>
  <c r="I2294" i="1"/>
  <c r="J2294" i="1"/>
  <c r="G2295" i="1"/>
  <c r="H2295" i="1"/>
  <c r="I2295" i="1"/>
  <c r="J2295" i="1"/>
  <c r="G2296" i="1"/>
  <c r="H2296" i="1"/>
  <c r="I2296" i="1"/>
  <c r="J2296" i="1"/>
  <c r="G2297" i="1"/>
  <c r="H2297" i="1"/>
  <c r="I2297" i="1"/>
  <c r="J2297" i="1"/>
  <c r="G2298" i="1"/>
  <c r="H2298" i="1"/>
  <c r="I2298" i="1"/>
  <c r="J2298" i="1"/>
  <c r="G2299" i="1"/>
  <c r="H2299" i="1"/>
  <c r="I2299" i="1"/>
  <c r="J2299" i="1"/>
  <c r="G2300" i="1"/>
  <c r="H2300" i="1"/>
  <c r="I2300" i="1"/>
  <c r="J2300" i="1"/>
  <c r="G2301" i="1"/>
  <c r="H2301" i="1"/>
  <c r="I2301" i="1"/>
  <c r="J2301" i="1"/>
  <c r="G2302" i="1"/>
  <c r="H2302" i="1"/>
  <c r="I2302" i="1"/>
  <c r="J2302" i="1"/>
  <c r="G2303" i="1"/>
  <c r="H2303" i="1"/>
  <c r="I2303" i="1"/>
  <c r="J2303" i="1"/>
  <c r="G2304" i="1"/>
  <c r="H2304" i="1"/>
  <c r="I2304" i="1"/>
  <c r="J2304" i="1"/>
  <c r="G2305" i="1"/>
  <c r="H2305" i="1"/>
  <c r="I2305" i="1"/>
  <c r="J2305" i="1"/>
  <c r="G2306" i="1"/>
  <c r="H2306" i="1"/>
  <c r="I2306" i="1"/>
  <c r="J2306" i="1"/>
  <c r="G2307" i="1"/>
  <c r="H2307" i="1"/>
  <c r="I2307" i="1"/>
  <c r="J2307" i="1"/>
  <c r="G2308" i="1"/>
  <c r="H2308" i="1"/>
  <c r="I2308" i="1"/>
  <c r="J2308" i="1"/>
  <c r="G2309" i="1"/>
  <c r="H2309" i="1"/>
  <c r="I2309" i="1"/>
  <c r="J2309" i="1"/>
  <c r="G2310" i="1"/>
  <c r="H2310" i="1"/>
  <c r="I2310" i="1"/>
  <c r="J2310" i="1"/>
  <c r="G2311" i="1"/>
  <c r="H2311" i="1"/>
  <c r="I2311" i="1"/>
  <c r="J2311" i="1"/>
  <c r="G2312" i="1"/>
  <c r="H2312" i="1"/>
  <c r="I2312" i="1"/>
  <c r="J2312" i="1"/>
  <c r="G2313" i="1"/>
  <c r="H2313" i="1"/>
  <c r="I2313" i="1"/>
  <c r="J2313" i="1"/>
  <c r="G2314" i="1"/>
  <c r="H2314" i="1"/>
  <c r="I2314" i="1"/>
  <c r="J2314" i="1"/>
  <c r="G2315" i="1"/>
  <c r="H2315" i="1"/>
  <c r="I2315" i="1"/>
  <c r="J2315" i="1"/>
  <c r="G2316" i="1"/>
  <c r="H2316" i="1"/>
  <c r="I2316" i="1"/>
  <c r="J2316" i="1"/>
  <c r="G2317" i="1"/>
  <c r="H2317" i="1"/>
  <c r="I2317" i="1"/>
  <c r="J2317" i="1"/>
  <c r="G2318" i="1"/>
  <c r="H2318" i="1"/>
  <c r="I2318" i="1"/>
  <c r="J2318" i="1"/>
  <c r="G2319" i="1"/>
  <c r="H2319" i="1"/>
  <c r="I2319" i="1"/>
  <c r="J2319" i="1"/>
  <c r="G2320" i="1"/>
  <c r="H2320" i="1"/>
  <c r="I2320" i="1"/>
  <c r="J2320" i="1"/>
  <c r="G2321" i="1"/>
  <c r="H2321" i="1"/>
  <c r="I2321" i="1"/>
  <c r="J2321" i="1"/>
  <c r="G2322" i="1"/>
  <c r="H2322" i="1"/>
  <c r="I2322" i="1"/>
  <c r="J2322" i="1"/>
  <c r="G2323" i="1"/>
  <c r="H2323" i="1"/>
  <c r="I2323" i="1"/>
  <c r="J2323" i="1"/>
  <c r="G2324" i="1"/>
  <c r="H2324" i="1"/>
  <c r="I2324" i="1"/>
  <c r="J2324" i="1"/>
  <c r="G2325" i="1"/>
  <c r="H2325" i="1"/>
  <c r="I2325" i="1"/>
  <c r="J2325" i="1"/>
  <c r="G2326" i="1"/>
  <c r="H2326" i="1"/>
  <c r="I2326" i="1"/>
  <c r="J2326" i="1"/>
  <c r="G2327" i="1"/>
  <c r="H2327" i="1"/>
  <c r="I2327" i="1"/>
  <c r="J2327" i="1"/>
  <c r="G2328" i="1"/>
  <c r="H2328" i="1"/>
  <c r="I2328" i="1"/>
  <c r="J2328" i="1"/>
  <c r="G2329" i="1"/>
  <c r="H2329" i="1"/>
  <c r="I2329" i="1"/>
  <c r="J2329" i="1"/>
  <c r="G2330" i="1"/>
  <c r="H2330" i="1"/>
  <c r="I2330" i="1"/>
  <c r="J2330" i="1"/>
  <c r="G2331" i="1"/>
  <c r="H2331" i="1"/>
  <c r="I2331" i="1"/>
  <c r="J2331" i="1"/>
  <c r="G2332" i="1"/>
  <c r="H2332" i="1"/>
  <c r="I2332" i="1"/>
  <c r="J2332" i="1"/>
  <c r="G2333" i="1"/>
  <c r="H2333" i="1"/>
  <c r="I2333" i="1"/>
  <c r="J2333" i="1"/>
  <c r="G2334" i="1"/>
  <c r="H2334" i="1"/>
  <c r="I2334" i="1"/>
  <c r="J2334" i="1"/>
  <c r="G2335" i="1"/>
  <c r="H2335" i="1"/>
  <c r="I2335" i="1"/>
  <c r="J2335" i="1"/>
  <c r="G2336" i="1"/>
  <c r="H2336" i="1"/>
  <c r="I2336" i="1"/>
  <c r="J2336" i="1"/>
  <c r="G2337" i="1"/>
  <c r="H2337" i="1"/>
  <c r="I2337" i="1"/>
  <c r="J2337" i="1"/>
  <c r="G2338" i="1"/>
  <c r="H2338" i="1"/>
  <c r="I2338" i="1"/>
  <c r="J2338" i="1"/>
  <c r="G2339" i="1"/>
  <c r="H2339" i="1"/>
  <c r="I2339" i="1"/>
  <c r="J2339" i="1"/>
  <c r="G2340" i="1"/>
  <c r="H2340" i="1"/>
  <c r="I2340" i="1"/>
  <c r="J2340" i="1"/>
  <c r="G2341" i="1"/>
  <c r="H2341" i="1"/>
  <c r="I2341" i="1"/>
  <c r="J2341" i="1"/>
  <c r="G2342" i="1"/>
  <c r="H2342" i="1"/>
  <c r="I2342" i="1"/>
  <c r="J2342" i="1"/>
  <c r="G2343" i="1"/>
  <c r="H2343" i="1"/>
  <c r="I2343" i="1"/>
  <c r="J2343" i="1"/>
  <c r="G2344" i="1"/>
  <c r="H2344" i="1"/>
  <c r="I2344" i="1"/>
  <c r="J2344" i="1"/>
  <c r="G2345" i="1"/>
  <c r="H2345" i="1"/>
  <c r="I2345" i="1"/>
  <c r="J2345" i="1"/>
  <c r="G2346" i="1"/>
  <c r="H2346" i="1"/>
  <c r="I2346" i="1"/>
  <c r="J2346" i="1"/>
  <c r="G2347" i="1"/>
  <c r="H2347" i="1"/>
  <c r="I2347" i="1"/>
  <c r="J2347" i="1"/>
  <c r="G2348" i="1"/>
  <c r="H2348" i="1"/>
  <c r="I2348" i="1"/>
  <c r="J2348" i="1"/>
  <c r="G2349" i="1"/>
  <c r="H2349" i="1"/>
  <c r="I2349" i="1"/>
  <c r="J2349" i="1"/>
  <c r="G2350" i="1"/>
  <c r="H2350" i="1"/>
  <c r="I2350" i="1"/>
  <c r="J2350" i="1"/>
  <c r="G2351" i="1"/>
  <c r="H2351" i="1"/>
  <c r="I2351" i="1"/>
  <c r="J2351" i="1"/>
  <c r="G2352" i="1"/>
  <c r="H2352" i="1"/>
  <c r="I2352" i="1"/>
  <c r="J2352" i="1"/>
  <c r="G2353" i="1"/>
  <c r="H2353" i="1"/>
  <c r="I2353" i="1"/>
  <c r="J2353" i="1"/>
  <c r="G2354" i="1"/>
  <c r="H2354" i="1"/>
  <c r="I2354" i="1"/>
  <c r="J2354" i="1"/>
  <c r="G2355" i="1"/>
  <c r="H2355" i="1"/>
  <c r="I2355" i="1"/>
  <c r="J2355" i="1"/>
  <c r="G2356" i="1"/>
  <c r="H2356" i="1"/>
  <c r="I2356" i="1"/>
  <c r="J2356" i="1"/>
  <c r="G2357" i="1"/>
  <c r="H2357" i="1"/>
  <c r="I2357" i="1"/>
  <c r="J2357" i="1"/>
  <c r="G2358" i="1"/>
  <c r="H2358" i="1"/>
  <c r="I2358" i="1"/>
  <c r="J2358" i="1"/>
  <c r="G2359" i="1"/>
  <c r="H2359" i="1"/>
  <c r="I2359" i="1"/>
  <c r="J2359" i="1"/>
  <c r="G2360" i="1"/>
  <c r="H2360" i="1"/>
  <c r="I2360" i="1"/>
  <c r="J2360" i="1"/>
  <c r="G2361" i="1"/>
  <c r="H2361" i="1"/>
  <c r="I2361" i="1"/>
  <c r="J2361" i="1"/>
  <c r="G2362" i="1"/>
  <c r="H2362" i="1"/>
  <c r="I2362" i="1"/>
  <c r="J2362" i="1"/>
  <c r="G2363" i="1"/>
  <c r="H2363" i="1"/>
  <c r="I2363" i="1"/>
  <c r="J2363" i="1"/>
  <c r="G2364" i="1"/>
  <c r="H2364" i="1"/>
  <c r="I2364" i="1"/>
  <c r="J2364" i="1"/>
  <c r="G2365" i="1"/>
  <c r="H2365" i="1"/>
  <c r="I2365" i="1"/>
  <c r="J2365" i="1"/>
  <c r="G2366" i="1"/>
  <c r="H2366" i="1"/>
  <c r="I2366" i="1"/>
  <c r="J2366" i="1"/>
  <c r="G2367" i="1"/>
  <c r="H2367" i="1"/>
  <c r="I2367" i="1"/>
  <c r="J2367" i="1"/>
  <c r="G2368" i="1"/>
  <c r="H2368" i="1"/>
  <c r="I2368" i="1"/>
  <c r="J2368" i="1"/>
  <c r="G2369" i="1"/>
  <c r="H2369" i="1"/>
  <c r="I2369" i="1"/>
  <c r="J2369" i="1"/>
  <c r="G2370" i="1"/>
  <c r="H2370" i="1"/>
  <c r="I2370" i="1"/>
  <c r="J2370" i="1"/>
  <c r="G2371" i="1"/>
  <c r="H2371" i="1"/>
  <c r="I2371" i="1"/>
  <c r="J2371" i="1"/>
  <c r="G2372" i="1"/>
  <c r="H2372" i="1"/>
  <c r="I2372" i="1"/>
  <c r="J2372" i="1"/>
  <c r="G2373" i="1"/>
  <c r="H2373" i="1"/>
  <c r="I2373" i="1"/>
  <c r="J2373" i="1"/>
  <c r="G2374" i="1"/>
  <c r="H2374" i="1"/>
  <c r="I2374" i="1"/>
  <c r="J2374" i="1"/>
  <c r="G2375" i="1"/>
  <c r="H2375" i="1"/>
  <c r="I2375" i="1"/>
  <c r="J2375" i="1"/>
  <c r="G2376" i="1"/>
  <c r="H2376" i="1"/>
  <c r="I2376" i="1"/>
  <c r="J2376" i="1"/>
  <c r="G2377" i="1"/>
  <c r="H2377" i="1"/>
  <c r="I2377" i="1"/>
  <c r="J2377" i="1"/>
  <c r="G2378" i="1"/>
  <c r="H2378" i="1"/>
  <c r="I2378" i="1"/>
  <c r="J2378" i="1"/>
  <c r="G2379" i="1"/>
  <c r="H2379" i="1"/>
  <c r="I2379" i="1"/>
  <c r="J2379" i="1"/>
  <c r="G2380" i="1"/>
  <c r="H2380" i="1"/>
  <c r="I2380" i="1"/>
  <c r="J2380" i="1"/>
  <c r="G2381" i="1"/>
  <c r="H2381" i="1"/>
  <c r="I2381" i="1"/>
  <c r="J2381" i="1"/>
  <c r="G2382" i="1"/>
  <c r="H2382" i="1"/>
  <c r="I2382" i="1"/>
  <c r="J2382" i="1"/>
  <c r="G2383" i="1"/>
  <c r="H2383" i="1"/>
  <c r="I2383" i="1"/>
  <c r="J2383" i="1"/>
  <c r="G2384" i="1"/>
  <c r="H2384" i="1"/>
  <c r="I2384" i="1"/>
  <c r="J2384" i="1"/>
  <c r="G2385" i="1"/>
  <c r="H2385" i="1"/>
  <c r="I2385" i="1"/>
  <c r="J2385" i="1"/>
  <c r="G2386" i="1"/>
  <c r="H2386" i="1"/>
  <c r="I2386" i="1"/>
  <c r="J2386" i="1"/>
  <c r="G2387" i="1"/>
  <c r="H2387" i="1"/>
  <c r="I2387" i="1"/>
  <c r="J2387" i="1"/>
  <c r="G2388" i="1"/>
  <c r="H2388" i="1"/>
  <c r="I2388" i="1"/>
  <c r="J2388" i="1"/>
  <c r="G2389" i="1"/>
  <c r="H2389" i="1"/>
  <c r="I2389" i="1"/>
  <c r="J2389" i="1"/>
  <c r="G2390" i="1"/>
  <c r="H2390" i="1"/>
  <c r="I2390" i="1"/>
  <c r="J2390" i="1"/>
  <c r="G2391" i="1"/>
  <c r="H2391" i="1"/>
  <c r="I2391" i="1"/>
  <c r="J2391" i="1"/>
  <c r="G2392" i="1"/>
  <c r="H2392" i="1"/>
  <c r="I2392" i="1"/>
  <c r="J2392" i="1"/>
  <c r="G2393" i="1"/>
  <c r="H2393" i="1"/>
  <c r="I2393" i="1"/>
  <c r="J2393" i="1"/>
  <c r="G2394" i="1"/>
  <c r="H2394" i="1"/>
  <c r="I2394" i="1"/>
  <c r="J2394" i="1"/>
  <c r="G2395" i="1"/>
  <c r="H2395" i="1"/>
  <c r="I2395" i="1"/>
  <c r="J2395" i="1"/>
  <c r="G2396" i="1"/>
  <c r="H2396" i="1"/>
  <c r="I2396" i="1"/>
  <c r="J2396" i="1"/>
  <c r="G2397" i="1"/>
  <c r="H2397" i="1"/>
  <c r="I2397" i="1"/>
  <c r="J2397" i="1"/>
  <c r="G2398" i="1"/>
  <c r="H2398" i="1"/>
  <c r="I2398" i="1"/>
  <c r="J2398" i="1"/>
  <c r="G2399" i="1"/>
  <c r="H2399" i="1"/>
  <c r="I2399" i="1"/>
  <c r="J2399" i="1"/>
  <c r="G2400" i="1"/>
  <c r="H2400" i="1"/>
  <c r="I2400" i="1"/>
  <c r="J2400" i="1"/>
  <c r="G2401" i="1"/>
  <c r="H2401" i="1"/>
  <c r="I2401" i="1"/>
  <c r="J2401" i="1"/>
  <c r="G2402" i="1"/>
  <c r="H2402" i="1"/>
  <c r="I2402" i="1"/>
  <c r="J2402" i="1"/>
  <c r="G2403" i="1"/>
  <c r="H2403" i="1"/>
  <c r="I2403" i="1"/>
  <c r="J2403" i="1"/>
  <c r="G2404" i="1"/>
  <c r="H2404" i="1"/>
  <c r="I2404" i="1"/>
  <c r="J2404" i="1"/>
  <c r="G2405" i="1"/>
  <c r="H2405" i="1"/>
  <c r="I2405" i="1"/>
  <c r="J2405" i="1"/>
  <c r="G2406" i="1"/>
  <c r="H2406" i="1"/>
  <c r="I2406" i="1"/>
  <c r="J2406" i="1"/>
  <c r="G2407" i="1"/>
  <c r="H2407" i="1"/>
  <c r="I2407" i="1"/>
  <c r="J2407" i="1"/>
  <c r="G2408" i="1"/>
  <c r="H2408" i="1"/>
  <c r="I2408" i="1"/>
  <c r="J2408" i="1"/>
  <c r="G2409" i="1"/>
  <c r="H2409" i="1"/>
  <c r="I2409" i="1"/>
  <c r="J2409" i="1"/>
  <c r="G2410" i="1"/>
  <c r="H2410" i="1"/>
  <c r="I2410" i="1"/>
  <c r="J2410" i="1"/>
  <c r="G2411" i="1"/>
  <c r="H2411" i="1"/>
  <c r="I2411" i="1"/>
  <c r="J2411" i="1"/>
  <c r="G2412" i="1"/>
  <c r="H2412" i="1"/>
  <c r="I2412" i="1"/>
  <c r="J2412" i="1"/>
  <c r="G2413" i="1"/>
  <c r="H2413" i="1"/>
  <c r="I2413" i="1"/>
  <c r="J2413" i="1"/>
  <c r="G2414" i="1"/>
  <c r="H2414" i="1"/>
  <c r="I2414" i="1"/>
  <c r="J2414" i="1"/>
  <c r="G2415" i="1"/>
  <c r="H2415" i="1"/>
  <c r="I2415" i="1"/>
  <c r="J2415" i="1"/>
  <c r="G2416" i="1"/>
  <c r="H2416" i="1"/>
  <c r="I2416" i="1"/>
  <c r="J2416" i="1"/>
  <c r="G2417" i="1"/>
  <c r="H2417" i="1"/>
  <c r="I2417" i="1"/>
  <c r="J2417" i="1"/>
  <c r="G2418" i="1"/>
  <c r="H2418" i="1"/>
  <c r="I2418" i="1"/>
  <c r="J2418" i="1"/>
  <c r="G2419" i="1"/>
  <c r="H2419" i="1"/>
  <c r="I2419" i="1"/>
  <c r="J2419" i="1"/>
  <c r="G2420" i="1"/>
  <c r="H2420" i="1"/>
  <c r="I2420" i="1"/>
  <c r="J2420" i="1"/>
  <c r="G2421" i="1"/>
  <c r="H2421" i="1"/>
  <c r="I2421" i="1"/>
  <c r="J2421" i="1"/>
  <c r="G2422" i="1"/>
  <c r="H2422" i="1"/>
  <c r="I2422" i="1"/>
  <c r="J2422" i="1"/>
  <c r="G2423" i="1"/>
  <c r="H2423" i="1"/>
  <c r="I2423" i="1"/>
  <c r="J2423" i="1"/>
  <c r="G2424" i="1"/>
  <c r="H2424" i="1"/>
  <c r="I2424" i="1"/>
  <c r="J2424" i="1"/>
  <c r="G2425" i="1"/>
  <c r="H2425" i="1"/>
  <c r="I2425" i="1"/>
  <c r="J2425" i="1"/>
  <c r="G2426" i="1"/>
  <c r="H2426" i="1"/>
  <c r="I2426" i="1"/>
  <c r="J2426" i="1"/>
  <c r="G2427" i="1"/>
  <c r="H2427" i="1"/>
  <c r="I2427" i="1"/>
  <c r="J2427" i="1"/>
  <c r="G2428" i="1"/>
  <c r="H2428" i="1"/>
  <c r="I2428" i="1"/>
  <c r="J2428" i="1"/>
  <c r="G2429" i="1"/>
  <c r="H2429" i="1"/>
  <c r="I2429" i="1"/>
  <c r="J2429" i="1"/>
  <c r="G2430" i="1"/>
  <c r="H2430" i="1"/>
  <c r="I2430" i="1"/>
  <c r="J2430" i="1"/>
  <c r="G2431" i="1"/>
  <c r="H2431" i="1"/>
  <c r="I2431" i="1"/>
  <c r="J2431" i="1"/>
  <c r="G2432" i="1"/>
  <c r="H2432" i="1"/>
  <c r="I2432" i="1"/>
  <c r="J2432" i="1"/>
  <c r="G2433" i="1"/>
  <c r="H2433" i="1"/>
  <c r="I2433" i="1"/>
  <c r="J2433" i="1"/>
  <c r="G2434" i="1"/>
  <c r="H2434" i="1"/>
  <c r="I2434" i="1"/>
  <c r="J2434" i="1"/>
  <c r="G2435" i="1"/>
  <c r="H2435" i="1"/>
  <c r="I2435" i="1"/>
  <c r="J2435" i="1"/>
  <c r="G2436" i="1"/>
  <c r="H2436" i="1"/>
  <c r="I2436" i="1"/>
  <c r="J2436" i="1"/>
  <c r="G2437" i="1"/>
  <c r="H2437" i="1"/>
  <c r="I2437" i="1"/>
  <c r="J2437" i="1"/>
  <c r="G2438" i="1"/>
  <c r="H2438" i="1"/>
  <c r="I2438" i="1"/>
  <c r="J2438" i="1"/>
  <c r="G2439" i="1"/>
  <c r="H2439" i="1"/>
  <c r="I2439" i="1"/>
  <c r="J2439" i="1"/>
  <c r="G2440" i="1"/>
  <c r="H2440" i="1"/>
  <c r="I2440" i="1"/>
  <c r="J2440" i="1"/>
  <c r="G2441" i="1"/>
  <c r="H2441" i="1"/>
  <c r="I2441" i="1"/>
  <c r="J2441" i="1"/>
  <c r="G2442" i="1"/>
  <c r="H2442" i="1"/>
  <c r="I2442" i="1"/>
  <c r="J2442" i="1"/>
  <c r="G2443" i="1"/>
  <c r="H2443" i="1"/>
  <c r="I2443" i="1"/>
  <c r="J2443" i="1"/>
  <c r="G2444" i="1"/>
  <c r="H2444" i="1"/>
  <c r="I2444" i="1"/>
  <c r="J2444" i="1"/>
  <c r="G2445" i="1"/>
  <c r="H2445" i="1"/>
  <c r="I2445" i="1"/>
  <c r="J2445" i="1"/>
  <c r="G2446" i="1"/>
  <c r="H2446" i="1"/>
  <c r="I2446" i="1"/>
  <c r="J2446" i="1"/>
  <c r="G2447" i="1"/>
  <c r="H2447" i="1"/>
  <c r="I2447" i="1"/>
  <c r="J2447" i="1"/>
  <c r="G2448" i="1"/>
  <c r="H2448" i="1"/>
  <c r="I2448" i="1"/>
  <c r="J2448" i="1"/>
  <c r="G2449" i="1"/>
  <c r="H2449" i="1"/>
  <c r="I2449" i="1"/>
  <c r="J2449" i="1"/>
  <c r="G2450" i="1"/>
  <c r="H2450" i="1"/>
  <c r="I2450" i="1"/>
  <c r="J2450" i="1"/>
  <c r="G2451" i="1"/>
  <c r="H2451" i="1"/>
  <c r="I2451" i="1"/>
  <c r="J2451" i="1"/>
  <c r="G2452" i="1"/>
  <c r="H2452" i="1"/>
  <c r="I2452" i="1"/>
  <c r="J2452" i="1"/>
  <c r="G2453" i="1"/>
  <c r="H2453" i="1"/>
  <c r="I2453" i="1"/>
  <c r="J2453" i="1"/>
  <c r="G2454" i="1"/>
  <c r="H2454" i="1"/>
  <c r="I2454" i="1"/>
  <c r="J2454" i="1"/>
  <c r="G2455" i="1"/>
  <c r="H2455" i="1"/>
  <c r="I2455" i="1"/>
  <c r="J2455" i="1"/>
  <c r="G2456" i="1"/>
  <c r="H2456" i="1"/>
  <c r="I2456" i="1"/>
  <c r="J2456" i="1"/>
  <c r="G2457" i="1"/>
  <c r="H2457" i="1"/>
  <c r="I2457" i="1"/>
  <c r="J2457" i="1"/>
  <c r="G2458" i="1"/>
  <c r="H2458" i="1"/>
  <c r="I2458" i="1"/>
  <c r="J2458" i="1"/>
  <c r="G2459" i="1"/>
  <c r="H2459" i="1"/>
  <c r="I2459" i="1"/>
  <c r="J2459" i="1"/>
  <c r="G2460" i="1"/>
  <c r="H2460" i="1"/>
  <c r="I2460" i="1"/>
  <c r="J2460" i="1"/>
  <c r="G2461" i="1"/>
  <c r="H2461" i="1"/>
  <c r="I2461" i="1"/>
  <c r="J2461" i="1"/>
  <c r="G2462" i="1"/>
  <c r="H2462" i="1"/>
  <c r="I2462" i="1"/>
  <c r="J2462" i="1"/>
  <c r="G2463" i="1"/>
  <c r="H2463" i="1"/>
  <c r="I2463" i="1"/>
  <c r="J2463" i="1"/>
  <c r="G2464" i="1"/>
  <c r="H2464" i="1"/>
  <c r="I2464" i="1"/>
  <c r="J2464" i="1"/>
  <c r="G2465" i="1"/>
  <c r="H2465" i="1"/>
  <c r="I2465" i="1"/>
  <c r="J2465" i="1"/>
  <c r="G2466" i="1"/>
  <c r="H2466" i="1"/>
  <c r="I2466" i="1"/>
  <c r="J2466" i="1"/>
  <c r="G2467" i="1"/>
  <c r="H2467" i="1"/>
  <c r="I2467" i="1"/>
  <c r="J2467" i="1"/>
  <c r="G2468" i="1"/>
  <c r="H2468" i="1"/>
  <c r="I2468" i="1"/>
  <c r="J2468" i="1"/>
  <c r="G2469" i="1"/>
  <c r="H2469" i="1"/>
  <c r="I2469" i="1"/>
  <c r="J2469" i="1"/>
  <c r="G2470" i="1"/>
  <c r="H2470" i="1"/>
  <c r="I2470" i="1"/>
  <c r="J2470" i="1"/>
  <c r="G2471" i="1"/>
  <c r="H2471" i="1"/>
  <c r="I2471" i="1"/>
  <c r="J2471" i="1"/>
  <c r="G2472" i="1"/>
  <c r="H2472" i="1"/>
  <c r="I2472" i="1"/>
  <c r="J2472" i="1"/>
  <c r="G2473" i="1"/>
  <c r="H2473" i="1"/>
  <c r="I2473" i="1"/>
  <c r="J2473" i="1"/>
  <c r="G2474" i="1"/>
  <c r="H2474" i="1"/>
  <c r="I2474" i="1"/>
  <c r="J2474" i="1"/>
  <c r="G2475" i="1"/>
  <c r="H2475" i="1"/>
  <c r="I2475" i="1"/>
  <c r="J2475" i="1"/>
  <c r="G2476" i="1"/>
  <c r="H2476" i="1"/>
  <c r="I2476" i="1"/>
  <c r="J2476" i="1"/>
  <c r="G2477" i="1"/>
  <c r="H2477" i="1"/>
  <c r="I2477" i="1"/>
  <c r="J2477" i="1"/>
  <c r="G2478" i="1"/>
  <c r="H2478" i="1"/>
  <c r="I2478" i="1"/>
  <c r="J2478" i="1"/>
  <c r="G2479" i="1"/>
  <c r="H2479" i="1"/>
  <c r="I2479" i="1"/>
  <c r="J2479" i="1"/>
  <c r="G2480" i="1"/>
  <c r="H2480" i="1"/>
  <c r="I2480" i="1"/>
  <c r="J2480" i="1"/>
  <c r="G2481" i="1"/>
  <c r="H2481" i="1"/>
  <c r="I2481" i="1"/>
  <c r="J2481" i="1"/>
  <c r="G2482" i="1"/>
  <c r="H2482" i="1"/>
  <c r="I2482" i="1"/>
  <c r="J2482" i="1"/>
  <c r="G2483" i="1"/>
  <c r="H2483" i="1"/>
  <c r="I2483" i="1"/>
  <c r="J2483" i="1"/>
  <c r="G2484" i="1"/>
  <c r="H2484" i="1"/>
  <c r="I2484" i="1"/>
  <c r="J2484" i="1"/>
  <c r="G2485" i="1"/>
  <c r="H2485" i="1"/>
  <c r="I2485" i="1"/>
  <c r="J2485" i="1"/>
  <c r="G2486" i="1"/>
  <c r="H2486" i="1"/>
  <c r="I2486" i="1"/>
  <c r="J2486" i="1"/>
  <c r="G2487" i="1"/>
  <c r="H2487" i="1"/>
  <c r="I2487" i="1"/>
  <c r="J2487" i="1"/>
  <c r="G2488" i="1"/>
  <c r="H2488" i="1"/>
  <c r="I2488" i="1"/>
  <c r="J2488" i="1"/>
  <c r="G2489" i="1"/>
  <c r="H2489" i="1"/>
  <c r="I2489" i="1"/>
  <c r="J2489" i="1"/>
  <c r="G2490" i="1"/>
  <c r="H2490" i="1"/>
  <c r="I2490" i="1"/>
  <c r="J2490" i="1"/>
  <c r="G2491" i="1"/>
  <c r="H2491" i="1"/>
  <c r="I2491" i="1"/>
  <c r="J2491" i="1"/>
  <c r="G2492" i="1"/>
  <c r="H2492" i="1"/>
  <c r="I2492" i="1"/>
  <c r="J2492" i="1"/>
  <c r="G2493" i="1"/>
  <c r="H2493" i="1"/>
  <c r="I2493" i="1"/>
  <c r="J2493" i="1"/>
  <c r="G2494" i="1"/>
  <c r="H2494" i="1"/>
  <c r="I2494" i="1"/>
  <c r="J2494" i="1"/>
  <c r="G2495" i="1"/>
  <c r="H2495" i="1"/>
  <c r="I2495" i="1"/>
  <c r="J2495" i="1"/>
  <c r="G2496" i="1"/>
  <c r="H2496" i="1"/>
  <c r="I2496" i="1"/>
  <c r="J2496" i="1"/>
  <c r="G2497" i="1"/>
  <c r="H2497" i="1"/>
  <c r="I2497" i="1"/>
  <c r="J2497" i="1"/>
  <c r="G2498" i="1"/>
  <c r="H2498" i="1"/>
  <c r="I2498" i="1"/>
  <c r="J2498" i="1"/>
  <c r="G2499" i="1"/>
  <c r="H2499" i="1"/>
  <c r="I2499" i="1"/>
  <c r="J2499" i="1"/>
  <c r="G2500" i="1"/>
  <c r="H2500" i="1"/>
  <c r="I2500" i="1"/>
  <c r="J2500" i="1"/>
  <c r="G2501" i="1"/>
  <c r="H2501" i="1"/>
  <c r="I2501" i="1"/>
  <c r="J2501" i="1"/>
  <c r="G2502" i="1"/>
  <c r="H2502" i="1"/>
  <c r="I2502" i="1"/>
  <c r="J2502" i="1"/>
  <c r="G2503" i="1"/>
  <c r="H2503" i="1"/>
  <c r="I2503" i="1"/>
  <c r="J2503" i="1"/>
  <c r="G2504" i="1"/>
  <c r="H2504" i="1"/>
  <c r="I2504" i="1"/>
  <c r="J2504" i="1"/>
  <c r="G2505" i="1"/>
  <c r="H2505" i="1"/>
  <c r="I2505" i="1"/>
  <c r="J2505" i="1"/>
  <c r="G2506" i="1"/>
  <c r="H2506" i="1"/>
  <c r="I2506" i="1"/>
  <c r="J2506" i="1"/>
  <c r="G2507" i="1"/>
  <c r="H2507" i="1"/>
  <c r="I2507" i="1"/>
  <c r="J2507" i="1"/>
  <c r="G2508" i="1"/>
  <c r="H2508" i="1"/>
  <c r="I2508" i="1"/>
  <c r="J2508" i="1"/>
  <c r="G2509" i="1"/>
  <c r="H2509" i="1"/>
  <c r="I2509" i="1"/>
  <c r="J2509" i="1"/>
  <c r="G2510" i="1"/>
  <c r="H2510" i="1"/>
  <c r="I2510" i="1"/>
  <c r="J2510" i="1"/>
  <c r="G2511" i="1"/>
  <c r="H2511" i="1"/>
  <c r="I2511" i="1"/>
  <c r="J2511" i="1"/>
  <c r="G2512" i="1"/>
  <c r="H2512" i="1"/>
  <c r="I2512" i="1"/>
  <c r="J2512" i="1"/>
  <c r="G2513" i="1"/>
  <c r="H2513" i="1"/>
  <c r="I2513" i="1"/>
  <c r="J2513" i="1"/>
  <c r="G2514" i="1"/>
  <c r="H2514" i="1"/>
  <c r="I2514" i="1"/>
  <c r="J2514" i="1"/>
  <c r="G2515" i="1"/>
  <c r="H2515" i="1"/>
  <c r="I2515" i="1"/>
  <c r="J2515" i="1"/>
  <c r="G2516" i="1"/>
  <c r="H2516" i="1"/>
  <c r="I2516" i="1"/>
  <c r="J2516" i="1"/>
  <c r="G2517" i="1"/>
  <c r="H2517" i="1"/>
  <c r="I2517" i="1"/>
  <c r="J2517" i="1"/>
  <c r="G2518" i="1"/>
  <c r="H2518" i="1"/>
  <c r="I2518" i="1"/>
  <c r="J2518" i="1"/>
  <c r="G2519" i="1"/>
  <c r="H2519" i="1"/>
  <c r="I2519" i="1"/>
  <c r="J2519" i="1"/>
  <c r="G2520" i="1"/>
  <c r="H2520" i="1"/>
  <c r="I2520" i="1"/>
  <c r="J2520" i="1"/>
  <c r="G2521" i="1"/>
  <c r="H2521" i="1"/>
  <c r="I2521" i="1"/>
  <c r="J2521" i="1"/>
  <c r="G2522" i="1"/>
  <c r="H2522" i="1"/>
  <c r="I2522" i="1"/>
  <c r="J2522" i="1"/>
  <c r="G2523" i="1"/>
  <c r="H2523" i="1"/>
  <c r="I2523" i="1"/>
  <c r="J2523" i="1"/>
  <c r="G2524" i="1"/>
  <c r="H2524" i="1"/>
  <c r="I2524" i="1"/>
  <c r="J2524" i="1"/>
  <c r="G2525" i="1"/>
  <c r="H2525" i="1"/>
  <c r="I2525" i="1"/>
  <c r="J2525" i="1"/>
  <c r="G2526" i="1"/>
  <c r="H2526" i="1"/>
  <c r="I2526" i="1"/>
  <c r="J2526" i="1"/>
  <c r="G2527" i="1"/>
  <c r="H2527" i="1"/>
  <c r="I2527" i="1"/>
  <c r="J2527" i="1"/>
  <c r="G2528" i="1"/>
  <c r="H2528" i="1"/>
  <c r="I2528" i="1"/>
  <c r="J2528" i="1"/>
  <c r="G2529" i="1"/>
  <c r="H2529" i="1"/>
  <c r="I2529" i="1"/>
  <c r="J2529" i="1"/>
  <c r="G2530" i="1"/>
  <c r="H2530" i="1"/>
  <c r="I2530" i="1"/>
  <c r="J2530" i="1"/>
  <c r="G2531" i="1"/>
  <c r="H2531" i="1"/>
  <c r="I2531" i="1"/>
  <c r="J2531" i="1"/>
  <c r="G2532" i="1"/>
  <c r="H2532" i="1"/>
  <c r="I2532" i="1"/>
  <c r="J2532" i="1"/>
  <c r="G2533" i="1"/>
  <c r="H2533" i="1"/>
  <c r="I2533" i="1"/>
  <c r="J2533" i="1"/>
  <c r="G2534" i="1"/>
  <c r="H2534" i="1"/>
  <c r="I2534" i="1"/>
  <c r="J2534" i="1"/>
  <c r="G2535" i="1"/>
  <c r="H2535" i="1"/>
  <c r="I2535" i="1"/>
  <c r="J2535" i="1"/>
  <c r="G2536" i="1"/>
  <c r="H2536" i="1"/>
  <c r="I2536" i="1"/>
  <c r="J2536" i="1"/>
  <c r="G2537" i="1"/>
  <c r="H2537" i="1"/>
  <c r="I2537" i="1"/>
  <c r="J2537" i="1"/>
  <c r="G2538" i="1"/>
  <c r="H2538" i="1"/>
  <c r="I2538" i="1"/>
  <c r="J2538" i="1"/>
  <c r="G2539" i="1"/>
  <c r="H2539" i="1"/>
  <c r="I2539" i="1"/>
  <c r="J2539" i="1"/>
  <c r="G2540" i="1"/>
  <c r="H2540" i="1"/>
  <c r="I2540" i="1"/>
  <c r="J2540" i="1"/>
  <c r="G2541" i="1"/>
  <c r="H2541" i="1"/>
  <c r="I2541" i="1"/>
  <c r="J2541" i="1"/>
  <c r="G2542" i="1"/>
  <c r="H2542" i="1"/>
  <c r="I2542" i="1"/>
  <c r="J2542" i="1"/>
  <c r="G2543" i="1"/>
  <c r="H2543" i="1"/>
  <c r="I2543" i="1"/>
  <c r="J2543" i="1"/>
  <c r="G2544" i="1"/>
  <c r="H2544" i="1"/>
  <c r="I2544" i="1"/>
  <c r="J2544" i="1"/>
  <c r="G2545" i="1"/>
  <c r="H2545" i="1"/>
  <c r="I2545" i="1"/>
  <c r="J2545" i="1"/>
  <c r="G2546" i="1"/>
  <c r="H2546" i="1"/>
  <c r="I2546" i="1"/>
  <c r="J2546" i="1"/>
  <c r="G2547" i="1"/>
  <c r="H2547" i="1"/>
  <c r="I2547" i="1"/>
  <c r="J2547" i="1"/>
  <c r="G2548" i="1"/>
  <c r="H2548" i="1"/>
  <c r="I2548" i="1"/>
  <c r="J2548" i="1"/>
  <c r="G2549" i="1"/>
  <c r="H2549" i="1"/>
  <c r="I2549" i="1"/>
  <c r="J2549" i="1"/>
  <c r="G2550" i="1"/>
  <c r="H2550" i="1"/>
  <c r="I2550" i="1"/>
  <c r="J2550" i="1"/>
  <c r="G2551" i="1"/>
  <c r="H2551" i="1"/>
  <c r="I2551" i="1"/>
  <c r="J2551" i="1"/>
  <c r="G2552" i="1"/>
  <c r="H2552" i="1"/>
  <c r="I2552" i="1"/>
  <c r="J2552" i="1"/>
  <c r="G2553" i="1"/>
  <c r="H2553" i="1"/>
  <c r="I2553" i="1"/>
  <c r="J2553" i="1"/>
  <c r="G2554" i="1"/>
  <c r="H2554" i="1"/>
  <c r="I2554" i="1"/>
  <c r="J2554" i="1"/>
  <c r="G2555" i="1"/>
  <c r="H2555" i="1"/>
  <c r="I2555" i="1"/>
  <c r="J2555" i="1"/>
  <c r="G2556" i="1"/>
  <c r="H2556" i="1"/>
  <c r="I2556" i="1"/>
  <c r="J2556" i="1"/>
  <c r="G2557" i="1"/>
  <c r="H2557" i="1"/>
  <c r="I2557" i="1"/>
  <c r="J2557" i="1"/>
  <c r="G2558" i="1"/>
  <c r="H2558" i="1"/>
  <c r="I2558" i="1"/>
  <c r="J2558" i="1"/>
  <c r="G2559" i="1"/>
  <c r="H2559" i="1"/>
  <c r="I2559" i="1"/>
  <c r="J2559" i="1"/>
  <c r="G2560" i="1"/>
  <c r="H2560" i="1"/>
  <c r="I2560" i="1"/>
  <c r="J2560" i="1"/>
  <c r="G2561" i="1"/>
  <c r="H2561" i="1"/>
  <c r="I2561" i="1"/>
  <c r="J2561" i="1"/>
  <c r="G2562" i="1"/>
  <c r="H2562" i="1"/>
  <c r="I2562" i="1"/>
  <c r="J2562" i="1"/>
  <c r="G2563" i="1"/>
  <c r="H2563" i="1"/>
  <c r="I2563" i="1"/>
  <c r="J2563" i="1"/>
  <c r="G2564" i="1"/>
  <c r="H2564" i="1"/>
  <c r="I2564" i="1"/>
  <c r="J2564" i="1"/>
  <c r="G2565" i="1"/>
  <c r="H2565" i="1"/>
  <c r="I2565" i="1"/>
  <c r="J2565" i="1"/>
  <c r="G2566" i="1"/>
  <c r="H2566" i="1"/>
  <c r="I2566" i="1"/>
  <c r="J2566" i="1"/>
  <c r="G2567" i="1"/>
  <c r="H2567" i="1"/>
  <c r="I2567" i="1"/>
  <c r="J2567" i="1"/>
  <c r="G2568" i="1"/>
  <c r="H2568" i="1"/>
  <c r="I2568" i="1"/>
  <c r="J2568" i="1"/>
  <c r="G2569" i="1"/>
  <c r="H2569" i="1"/>
  <c r="I2569" i="1"/>
  <c r="J2569" i="1"/>
  <c r="G2570" i="1"/>
  <c r="H2570" i="1"/>
  <c r="I2570" i="1"/>
  <c r="J2570" i="1"/>
  <c r="G2571" i="1"/>
  <c r="H2571" i="1"/>
  <c r="I2571" i="1"/>
  <c r="J2571" i="1"/>
  <c r="G2572" i="1"/>
  <c r="H2572" i="1"/>
  <c r="I2572" i="1"/>
  <c r="J2572" i="1"/>
  <c r="G2573" i="1"/>
  <c r="H2573" i="1"/>
  <c r="I2573" i="1"/>
  <c r="J2573" i="1"/>
  <c r="G2574" i="1"/>
  <c r="H2574" i="1"/>
  <c r="I2574" i="1"/>
  <c r="J2574" i="1"/>
  <c r="G2575" i="1"/>
  <c r="H2575" i="1"/>
  <c r="I2575" i="1"/>
  <c r="J2575" i="1"/>
  <c r="G2576" i="1"/>
  <c r="H2576" i="1"/>
  <c r="I2576" i="1"/>
  <c r="J2576" i="1"/>
  <c r="G2577" i="1"/>
  <c r="H2577" i="1"/>
  <c r="I2577" i="1"/>
  <c r="J2577" i="1"/>
  <c r="G2578" i="1"/>
  <c r="H2578" i="1"/>
  <c r="I2578" i="1"/>
  <c r="J2578" i="1"/>
  <c r="G2579" i="1"/>
  <c r="H2579" i="1"/>
  <c r="I2579" i="1"/>
  <c r="J2579" i="1"/>
  <c r="G2580" i="1"/>
  <c r="H2580" i="1"/>
  <c r="I2580" i="1"/>
  <c r="J2580" i="1"/>
  <c r="G2581" i="1"/>
  <c r="H2581" i="1"/>
  <c r="I2581" i="1"/>
  <c r="J2581" i="1"/>
  <c r="G2582" i="1"/>
  <c r="H2582" i="1"/>
  <c r="I2582" i="1"/>
  <c r="J2582" i="1"/>
  <c r="G2583" i="1"/>
  <c r="H2583" i="1"/>
  <c r="I2583" i="1"/>
  <c r="J2583" i="1"/>
  <c r="G2584" i="1"/>
  <c r="H2584" i="1"/>
  <c r="I2584" i="1"/>
  <c r="J2584" i="1"/>
  <c r="G2585" i="1"/>
  <c r="H2585" i="1"/>
  <c r="I2585" i="1"/>
  <c r="J2585" i="1"/>
  <c r="G2586" i="1"/>
  <c r="H2586" i="1"/>
  <c r="I2586" i="1"/>
  <c r="J2586" i="1"/>
  <c r="G2587" i="1"/>
  <c r="H2587" i="1"/>
  <c r="I2587" i="1"/>
  <c r="J2587" i="1"/>
  <c r="G2588" i="1"/>
  <c r="H2588" i="1"/>
  <c r="I2588" i="1"/>
  <c r="J2588" i="1"/>
  <c r="G2589" i="1"/>
  <c r="H2589" i="1"/>
  <c r="I2589" i="1"/>
  <c r="J2589" i="1"/>
  <c r="G2590" i="1"/>
  <c r="H2590" i="1"/>
  <c r="I2590" i="1"/>
  <c r="J2590" i="1"/>
  <c r="G2591" i="1"/>
  <c r="H2591" i="1"/>
  <c r="I2591" i="1"/>
  <c r="J2591" i="1"/>
  <c r="G2592" i="1"/>
  <c r="H2592" i="1"/>
  <c r="I2592" i="1"/>
  <c r="J2592" i="1"/>
  <c r="G2593" i="1"/>
  <c r="H2593" i="1"/>
  <c r="I2593" i="1"/>
  <c r="J2593" i="1"/>
  <c r="G2594" i="1"/>
  <c r="H2594" i="1"/>
  <c r="I2594" i="1"/>
  <c r="J2594" i="1"/>
  <c r="G2595" i="1"/>
  <c r="H2595" i="1"/>
  <c r="I2595" i="1"/>
  <c r="J2595" i="1"/>
  <c r="G2596" i="1"/>
  <c r="H2596" i="1"/>
  <c r="I2596" i="1"/>
  <c r="J2596" i="1"/>
  <c r="G2597" i="1"/>
  <c r="H2597" i="1"/>
  <c r="I2597" i="1"/>
  <c r="J2597" i="1"/>
  <c r="G2598" i="1"/>
  <c r="H2598" i="1"/>
  <c r="I2598" i="1"/>
  <c r="J2598" i="1"/>
  <c r="G2599" i="1"/>
  <c r="H2599" i="1"/>
  <c r="I2599" i="1"/>
  <c r="J2599" i="1"/>
  <c r="G2600" i="1"/>
  <c r="H2600" i="1"/>
  <c r="I2600" i="1"/>
  <c r="J2600" i="1"/>
  <c r="G2601" i="1"/>
  <c r="H2601" i="1"/>
  <c r="I2601" i="1"/>
  <c r="J2601" i="1"/>
  <c r="G2602" i="1"/>
  <c r="H2602" i="1"/>
  <c r="I2602" i="1"/>
  <c r="J2602" i="1"/>
  <c r="G2603" i="1"/>
  <c r="H2603" i="1"/>
  <c r="I2603" i="1"/>
  <c r="J2603" i="1"/>
  <c r="G2604" i="1"/>
  <c r="H2604" i="1"/>
  <c r="I2604" i="1"/>
  <c r="J2604" i="1"/>
  <c r="G2605" i="1"/>
  <c r="H2605" i="1"/>
  <c r="I2605" i="1"/>
  <c r="J2605" i="1"/>
  <c r="G2606" i="1"/>
  <c r="H2606" i="1"/>
  <c r="I2606" i="1"/>
  <c r="J2606" i="1"/>
  <c r="G2607" i="1"/>
  <c r="H2607" i="1"/>
  <c r="I2607" i="1"/>
  <c r="J2607" i="1"/>
  <c r="G2608" i="1"/>
  <c r="H2608" i="1"/>
  <c r="I2608" i="1"/>
  <c r="J2608" i="1"/>
  <c r="G2609" i="1"/>
  <c r="H2609" i="1"/>
  <c r="I2609" i="1"/>
  <c r="J2609" i="1"/>
  <c r="G2610" i="1"/>
  <c r="H2610" i="1"/>
  <c r="I2610" i="1"/>
  <c r="J2610" i="1"/>
  <c r="G2611" i="1"/>
  <c r="H2611" i="1"/>
  <c r="I2611" i="1"/>
  <c r="J2611" i="1"/>
  <c r="G2612" i="1"/>
  <c r="H2612" i="1"/>
  <c r="I2612" i="1"/>
  <c r="J2612" i="1"/>
  <c r="G2613" i="1"/>
  <c r="H2613" i="1"/>
  <c r="I2613" i="1"/>
  <c r="J2613" i="1"/>
  <c r="G2614" i="1"/>
  <c r="H2614" i="1"/>
  <c r="I2614" i="1"/>
  <c r="J2614" i="1"/>
  <c r="G2615" i="1"/>
  <c r="H2615" i="1"/>
  <c r="I2615" i="1"/>
  <c r="J2615" i="1"/>
  <c r="G2616" i="1"/>
  <c r="H2616" i="1"/>
  <c r="I2616" i="1"/>
  <c r="J2616" i="1"/>
  <c r="G2617" i="1"/>
  <c r="H2617" i="1"/>
  <c r="I2617" i="1"/>
  <c r="J2617" i="1"/>
  <c r="G2618" i="1"/>
  <c r="H2618" i="1"/>
  <c r="I2618" i="1"/>
  <c r="J2618" i="1"/>
  <c r="G2619" i="1"/>
  <c r="H2619" i="1"/>
  <c r="I2619" i="1"/>
  <c r="J2619" i="1"/>
  <c r="G2620" i="1"/>
  <c r="H2620" i="1"/>
  <c r="I2620" i="1"/>
  <c r="J2620" i="1"/>
  <c r="G2621" i="1"/>
  <c r="H2621" i="1"/>
  <c r="I2621" i="1"/>
  <c r="J2621" i="1"/>
  <c r="G2622" i="1"/>
  <c r="H2622" i="1"/>
  <c r="I2622" i="1"/>
  <c r="J2622" i="1"/>
  <c r="G2623" i="1"/>
  <c r="H2623" i="1"/>
  <c r="I2623" i="1"/>
  <c r="J2623" i="1"/>
  <c r="G2624" i="1"/>
  <c r="H2624" i="1"/>
  <c r="I2624" i="1"/>
  <c r="J2624" i="1"/>
  <c r="G2625" i="1"/>
  <c r="H2625" i="1"/>
  <c r="I2625" i="1"/>
  <c r="J2625" i="1"/>
  <c r="G2626" i="1"/>
  <c r="H2626" i="1"/>
  <c r="I2626" i="1"/>
  <c r="J2626" i="1"/>
  <c r="G2627" i="1"/>
  <c r="H2627" i="1"/>
  <c r="I2627" i="1"/>
  <c r="J2627" i="1"/>
  <c r="G2628" i="1"/>
  <c r="H2628" i="1"/>
  <c r="I2628" i="1"/>
  <c r="J2628" i="1"/>
  <c r="G2629" i="1"/>
  <c r="H2629" i="1"/>
  <c r="I2629" i="1"/>
  <c r="J2629" i="1"/>
  <c r="G2630" i="1"/>
  <c r="H2630" i="1"/>
  <c r="I2630" i="1"/>
  <c r="J2630" i="1"/>
  <c r="G2631" i="1"/>
  <c r="H2631" i="1"/>
  <c r="I2631" i="1"/>
  <c r="J2631" i="1"/>
  <c r="G2632" i="1"/>
  <c r="H2632" i="1"/>
  <c r="I2632" i="1"/>
  <c r="J2632" i="1"/>
  <c r="G2633" i="1"/>
  <c r="H2633" i="1"/>
  <c r="I2633" i="1"/>
  <c r="J2633" i="1"/>
  <c r="G2634" i="1"/>
  <c r="H2634" i="1"/>
  <c r="I2634" i="1"/>
  <c r="J2634" i="1"/>
  <c r="G2635" i="1"/>
  <c r="H2635" i="1"/>
  <c r="I2635" i="1"/>
  <c r="J2635" i="1"/>
  <c r="G2636" i="1"/>
  <c r="H2636" i="1"/>
  <c r="I2636" i="1"/>
  <c r="J2636" i="1"/>
  <c r="G2637" i="1"/>
  <c r="H2637" i="1"/>
  <c r="I2637" i="1"/>
  <c r="J2637" i="1"/>
  <c r="G2638" i="1"/>
  <c r="H2638" i="1"/>
  <c r="I2638" i="1"/>
  <c r="J2638" i="1"/>
  <c r="G2639" i="1"/>
  <c r="H2639" i="1"/>
  <c r="I2639" i="1"/>
  <c r="J2639" i="1"/>
  <c r="G2640" i="1"/>
  <c r="H2640" i="1"/>
  <c r="I2640" i="1"/>
  <c r="J2640" i="1"/>
  <c r="G2641" i="1"/>
  <c r="H2641" i="1"/>
  <c r="I2641" i="1"/>
  <c r="J2641" i="1"/>
  <c r="G2642" i="1"/>
  <c r="H2642" i="1"/>
  <c r="I2642" i="1"/>
  <c r="J2642" i="1"/>
  <c r="G2643" i="1"/>
  <c r="H2643" i="1"/>
  <c r="I2643" i="1"/>
  <c r="J2643" i="1"/>
  <c r="G2644" i="1"/>
  <c r="H2644" i="1"/>
  <c r="I2644" i="1"/>
  <c r="J2644" i="1"/>
  <c r="G2645" i="1"/>
  <c r="H2645" i="1"/>
  <c r="I2645" i="1"/>
  <c r="J2645" i="1"/>
  <c r="G2646" i="1"/>
  <c r="H2646" i="1"/>
  <c r="I2646" i="1"/>
  <c r="J2646" i="1"/>
  <c r="G2647" i="1"/>
  <c r="H2647" i="1"/>
  <c r="I2647" i="1"/>
  <c r="J2647" i="1"/>
  <c r="G2648" i="1"/>
  <c r="H2648" i="1"/>
  <c r="I2648" i="1"/>
  <c r="J2648" i="1"/>
  <c r="G2649" i="1"/>
  <c r="H2649" i="1"/>
  <c r="I2649" i="1"/>
  <c r="J2649" i="1"/>
  <c r="G2650" i="1"/>
  <c r="H2650" i="1"/>
  <c r="I2650" i="1"/>
  <c r="J2650" i="1"/>
  <c r="G2651" i="1"/>
  <c r="H2651" i="1"/>
  <c r="I2651" i="1"/>
  <c r="J2651" i="1"/>
  <c r="G2652" i="1"/>
  <c r="H2652" i="1"/>
  <c r="I2652" i="1"/>
  <c r="J2652" i="1"/>
  <c r="G2653" i="1"/>
  <c r="H2653" i="1"/>
  <c r="I2653" i="1"/>
  <c r="J2653" i="1"/>
  <c r="G2654" i="1"/>
  <c r="H2654" i="1"/>
  <c r="I2654" i="1"/>
  <c r="J2654" i="1"/>
  <c r="G2655" i="1"/>
  <c r="H2655" i="1"/>
  <c r="I2655" i="1"/>
  <c r="J2655" i="1"/>
  <c r="G2656" i="1"/>
  <c r="H2656" i="1"/>
  <c r="I2656" i="1"/>
  <c r="J2656" i="1"/>
  <c r="G2657" i="1"/>
  <c r="H2657" i="1"/>
  <c r="I2657" i="1"/>
  <c r="J2657" i="1"/>
  <c r="G2658" i="1"/>
  <c r="H2658" i="1"/>
  <c r="I2658" i="1"/>
  <c r="J2658" i="1"/>
  <c r="G2659" i="1"/>
  <c r="H2659" i="1"/>
  <c r="I2659" i="1"/>
  <c r="J2659" i="1"/>
  <c r="G2660" i="1"/>
  <c r="H2660" i="1"/>
  <c r="I2660" i="1"/>
  <c r="J2660" i="1"/>
  <c r="G2661" i="1"/>
  <c r="H2661" i="1"/>
  <c r="I2661" i="1"/>
  <c r="J2661" i="1"/>
  <c r="G2662" i="1"/>
  <c r="H2662" i="1"/>
  <c r="I2662" i="1"/>
  <c r="J2662" i="1"/>
  <c r="G2663" i="1"/>
  <c r="H2663" i="1"/>
  <c r="I2663" i="1"/>
  <c r="J2663" i="1"/>
  <c r="G2664" i="1"/>
  <c r="H2664" i="1"/>
  <c r="I2664" i="1"/>
  <c r="J2664" i="1"/>
  <c r="G2665" i="1"/>
  <c r="H2665" i="1"/>
  <c r="I2665" i="1"/>
  <c r="J2665" i="1"/>
  <c r="G2666" i="1"/>
  <c r="H2666" i="1"/>
  <c r="I2666" i="1"/>
  <c r="J2666" i="1"/>
  <c r="G2667" i="1"/>
  <c r="H2667" i="1"/>
  <c r="I2667" i="1"/>
  <c r="J2667" i="1"/>
  <c r="G2668" i="1"/>
  <c r="H2668" i="1"/>
  <c r="I2668" i="1"/>
  <c r="J2668" i="1"/>
  <c r="G2669" i="1"/>
  <c r="H2669" i="1"/>
  <c r="I2669" i="1"/>
  <c r="J2669" i="1"/>
  <c r="G2670" i="1"/>
  <c r="H2670" i="1"/>
  <c r="I2670" i="1"/>
  <c r="J2670" i="1"/>
  <c r="G2671" i="1"/>
  <c r="H2671" i="1"/>
  <c r="I2671" i="1"/>
  <c r="J2671" i="1"/>
  <c r="G2672" i="1"/>
  <c r="H2672" i="1"/>
  <c r="I2672" i="1"/>
  <c r="J2672" i="1"/>
  <c r="G2673" i="1"/>
  <c r="H2673" i="1"/>
  <c r="I2673" i="1"/>
  <c r="J2673" i="1"/>
  <c r="G2674" i="1"/>
  <c r="H2674" i="1"/>
  <c r="I2674" i="1"/>
  <c r="J2674" i="1"/>
  <c r="G2675" i="1"/>
  <c r="H2675" i="1"/>
  <c r="I2675" i="1"/>
  <c r="J2675" i="1"/>
  <c r="G2676" i="1"/>
  <c r="H2676" i="1"/>
  <c r="I2676" i="1"/>
  <c r="J2676" i="1"/>
  <c r="G2677" i="1"/>
  <c r="H2677" i="1"/>
  <c r="I2677" i="1"/>
  <c r="J2677" i="1"/>
  <c r="G2678" i="1"/>
  <c r="H2678" i="1"/>
  <c r="I2678" i="1"/>
  <c r="J2678" i="1"/>
  <c r="G2679" i="1"/>
  <c r="H2679" i="1"/>
  <c r="I2679" i="1"/>
  <c r="J2679" i="1"/>
  <c r="G2680" i="1"/>
  <c r="H2680" i="1"/>
  <c r="I2680" i="1"/>
  <c r="J2680" i="1"/>
  <c r="G2681" i="1"/>
  <c r="H2681" i="1"/>
  <c r="I2681" i="1"/>
  <c r="J2681" i="1"/>
  <c r="G2682" i="1"/>
  <c r="H2682" i="1"/>
  <c r="I2682" i="1"/>
  <c r="J2682" i="1"/>
  <c r="G2683" i="1"/>
  <c r="H2683" i="1"/>
  <c r="I2683" i="1"/>
  <c r="J2683" i="1"/>
  <c r="G2684" i="1"/>
  <c r="H2684" i="1"/>
  <c r="I2684" i="1"/>
  <c r="J2684" i="1"/>
  <c r="G2685" i="1"/>
  <c r="H2685" i="1"/>
  <c r="I2685" i="1"/>
  <c r="J2685" i="1"/>
  <c r="G2686" i="1"/>
  <c r="H2686" i="1"/>
  <c r="I2686" i="1"/>
  <c r="J2686" i="1"/>
  <c r="G2687" i="1"/>
  <c r="H2687" i="1"/>
  <c r="I2687" i="1"/>
  <c r="J2687" i="1"/>
  <c r="G2688" i="1"/>
  <c r="H2688" i="1"/>
  <c r="I2688" i="1"/>
  <c r="J2688" i="1"/>
  <c r="G2689" i="1"/>
  <c r="H2689" i="1"/>
  <c r="I2689" i="1"/>
  <c r="J2689" i="1"/>
  <c r="G2690" i="1"/>
  <c r="H2690" i="1"/>
  <c r="I2690" i="1"/>
  <c r="J2690" i="1"/>
  <c r="G2691" i="1"/>
  <c r="H2691" i="1"/>
  <c r="I2691" i="1"/>
  <c r="J2691" i="1"/>
  <c r="G2692" i="1"/>
  <c r="H2692" i="1"/>
  <c r="I2692" i="1"/>
  <c r="J2692" i="1"/>
  <c r="G2693" i="1"/>
  <c r="H2693" i="1"/>
  <c r="I2693" i="1"/>
  <c r="J2693" i="1"/>
  <c r="G2694" i="1"/>
  <c r="H2694" i="1"/>
  <c r="I2694" i="1"/>
  <c r="J2694" i="1"/>
  <c r="G2695" i="1"/>
  <c r="H2695" i="1"/>
  <c r="I2695" i="1"/>
  <c r="J2695" i="1"/>
  <c r="G2696" i="1"/>
  <c r="H2696" i="1"/>
  <c r="I2696" i="1"/>
  <c r="J2696" i="1"/>
  <c r="G2697" i="1"/>
  <c r="H2697" i="1"/>
  <c r="I2697" i="1"/>
  <c r="J2697" i="1"/>
  <c r="G2698" i="1"/>
  <c r="H2698" i="1"/>
  <c r="I2698" i="1"/>
  <c r="J2698" i="1"/>
  <c r="G2699" i="1"/>
  <c r="H2699" i="1"/>
  <c r="I2699" i="1"/>
  <c r="J2699" i="1"/>
  <c r="G2700" i="1"/>
  <c r="H2700" i="1"/>
  <c r="I2700" i="1"/>
  <c r="J2700" i="1"/>
  <c r="G2701" i="1"/>
  <c r="H2701" i="1"/>
  <c r="I2701" i="1"/>
  <c r="J2701" i="1"/>
  <c r="G2702" i="1"/>
  <c r="H2702" i="1"/>
  <c r="I2702" i="1"/>
  <c r="J2702" i="1"/>
  <c r="G2703" i="1"/>
  <c r="H2703" i="1"/>
  <c r="I2703" i="1"/>
  <c r="J2703" i="1"/>
  <c r="G2704" i="1"/>
  <c r="H2704" i="1"/>
  <c r="I2704" i="1"/>
  <c r="J2704" i="1"/>
  <c r="G2705" i="1"/>
  <c r="H2705" i="1"/>
  <c r="I2705" i="1"/>
  <c r="J2705" i="1"/>
  <c r="G2706" i="1"/>
  <c r="H2706" i="1"/>
  <c r="I2706" i="1"/>
  <c r="J2706" i="1"/>
  <c r="G2707" i="1"/>
  <c r="H2707" i="1"/>
  <c r="I2707" i="1"/>
  <c r="J2707" i="1"/>
  <c r="G2708" i="1"/>
  <c r="H2708" i="1"/>
  <c r="I2708" i="1"/>
  <c r="J2708" i="1"/>
  <c r="G2709" i="1"/>
  <c r="H2709" i="1"/>
  <c r="I2709" i="1"/>
  <c r="J2709" i="1"/>
  <c r="G2710" i="1"/>
  <c r="H2710" i="1"/>
  <c r="I2710" i="1"/>
  <c r="J2710" i="1"/>
  <c r="G2711" i="1"/>
  <c r="H2711" i="1"/>
  <c r="I2711" i="1"/>
  <c r="J2711" i="1"/>
  <c r="G2712" i="1"/>
  <c r="H2712" i="1"/>
  <c r="I2712" i="1"/>
  <c r="J2712" i="1"/>
  <c r="G2713" i="1"/>
  <c r="H2713" i="1"/>
  <c r="I2713" i="1"/>
  <c r="J2713" i="1"/>
  <c r="G2714" i="1"/>
  <c r="H2714" i="1"/>
  <c r="I2714" i="1"/>
  <c r="J2714" i="1"/>
  <c r="G2715" i="1"/>
  <c r="H2715" i="1"/>
  <c r="I2715" i="1"/>
  <c r="J2715" i="1"/>
  <c r="G2716" i="1"/>
  <c r="H2716" i="1"/>
  <c r="I2716" i="1"/>
  <c r="J2716" i="1"/>
  <c r="G2717" i="1"/>
  <c r="H2717" i="1"/>
  <c r="I2717" i="1"/>
  <c r="J2717" i="1"/>
  <c r="G2718" i="1"/>
  <c r="H2718" i="1"/>
  <c r="I2718" i="1"/>
  <c r="J2718" i="1"/>
  <c r="G2719" i="1"/>
  <c r="H2719" i="1"/>
  <c r="I2719" i="1"/>
  <c r="J2719" i="1"/>
  <c r="G2720" i="1"/>
  <c r="H2720" i="1"/>
  <c r="I2720" i="1"/>
  <c r="J2720" i="1"/>
  <c r="G2721" i="1"/>
  <c r="H2721" i="1"/>
  <c r="I2721" i="1"/>
  <c r="J2721" i="1"/>
  <c r="G2722" i="1"/>
  <c r="H2722" i="1"/>
  <c r="I2722" i="1"/>
  <c r="J2722" i="1"/>
  <c r="G2723" i="1"/>
  <c r="H2723" i="1"/>
  <c r="I2723" i="1"/>
  <c r="J2723" i="1"/>
  <c r="G2724" i="1"/>
  <c r="H2724" i="1"/>
  <c r="I2724" i="1"/>
  <c r="J2724" i="1"/>
  <c r="G2725" i="1"/>
  <c r="H2725" i="1"/>
  <c r="I2725" i="1"/>
  <c r="J2725" i="1"/>
  <c r="G2726" i="1"/>
  <c r="H2726" i="1"/>
  <c r="I2726" i="1"/>
  <c r="J2726" i="1"/>
  <c r="G2727" i="1"/>
  <c r="H2727" i="1"/>
  <c r="I2727" i="1"/>
  <c r="J2727" i="1"/>
  <c r="G2728" i="1"/>
  <c r="H2728" i="1"/>
  <c r="I2728" i="1"/>
  <c r="J2728" i="1"/>
  <c r="G2729" i="1"/>
  <c r="H2729" i="1"/>
  <c r="I2729" i="1"/>
  <c r="J2729" i="1"/>
  <c r="G2730" i="1"/>
  <c r="H2730" i="1"/>
  <c r="I2730" i="1"/>
  <c r="J2730" i="1"/>
  <c r="G2731" i="1"/>
  <c r="H2731" i="1"/>
  <c r="I2731" i="1"/>
  <c r="J2731" i="1"/>
  <c r="G2732" i="1"/>
  <c r="H2732" i="1"/>
  <c r="I2732" i="1"/>
  <c r="J2732" i="1"/>
  <c r="G2733" i="1"/>
  <c r="H2733" i="1"/>
  <c r="I2733" i="1"/>
  <c r="J2733" i="1"/>
  <c r="G2734" i="1"/>
  <c r="H2734" i="1"/>
  <c r="I2734" i="1"/>
  <c r="J2734" i="1"/>
  <c r="G2735" i="1"/>
  <c r="H2735" i="1"/>
  <c r="I2735" i="1"/>
  <c r="J2735" i="1"/>
  <c r="G2736" i="1"/>
  <c r="H2736" i="1"/>
  <c r="I2736" i="1"/>
  <c r="J2736" i="1"/>
  <c r="G2737" i="1"/>
  <c r="H2737" i="1"/>
  <c r="I2737" i="1"/>
  <c r="J2737" i="1"/>
  <c r="G2738" i="1"/>
  <c r="H2738" i="1"/>
  <c r="I2738" i="1"/>
  <c r="J2738" i="1"/>
  <c r="G2739" i="1"/>
  <c r="H2739" i="1"/>
  <c r="I2739" i="1"/>
  <c r="J2739" i="1"/>
  <c r="G2740" i="1"/>
  <c r="H2740" i="1"/>
  <c r="I2740" i="1"/>
  <c r="J2740" i="1"/>
  <c r="G2741" i="1"/>
  <c r="H2741" i="1"/>
  <c r="I2741" i="1"/>
  <c r="J2741" i="1"/>
  <c r="G2742" i="1"/>
  <c r="H2742" i="1"/>
  <c r="I2742" i="1"/>
  <c r="J2742" i="1"/>
  <c r="G2743" i="1"/>
  <c r="H2743" i="1"/>
  <c r="I2743" i="1"/>
  <c r="J2743" i="1"/>
  <c r="G2744" i="1"/>
  <c r="H2744" i="1"/>
  <c r="I2744" i="1"/>
  <c r="J2744" i="1"/>
  <c r="G2745" i="1"/>
  <c r="H2745" i="1"/>
  <c r="I2745" i="1"/>
  <c r="J2745" i="1"/>
  <c r="G2746" i="1"/>
  <c r="H2746" i="1"/>
  <c r="I2746" i="1"/>
  <c r="J2746" i="1"/>
  <c r="G2747" i="1"/>
  <c r="H2747" i="1"/>
  <c r="I2747" i="1"/>
  <c r="J2747" i="1"/>
  <c r="G2748" i="1"/>
  <c r="H2748" i="1"/>
  <c r="I2748" i="1"/>
  <c r="J2748" i="1"/>
  <c r="G2749" i="1"/>
  <c r="H2749" i="1"/>
  <c r="I2749" i="1"/>
  <c r="J2749" i="1"/>
  <c r="G2750" i="1"/>
  <c r="H2750" i="1"/>
  <c r="I2750" i="1"/>
  <c r="J2750" i="1"/>
  <c r="G2751" i="1"/>
  <c r="H2751" i="1"/>
  <c r="I2751" i="1"/>
  <c r="J2751" i="1"/>
  <c r="G2752" i="1"/>
  <c r="H2752" i="1"/>
  <c r="I2752" i="1"/>
  <c r="J2752" i="1"/>
  <c r="G2753" i="1"/>
  <c r="H2753" i="1"/>
  <c r="I2753" i="1"/>
  <c r="J2753" i="1"/>
  <c r="G2754" i="1"/>
  <c r="H2754" i="1"/>
  <c r="I2754" i="1"/>
  <c r="J2754" i="1"/>
  <c r="G2755" i="1"/>
  <c r="H2755" i="1"/>
  <c r="I2755" i="1"/>
  <c r="J2755" i="1"/>
  <c r="G2756" i="1"/>
  <c r="H2756" i="1"/>
  <c r="I2756" i="1"/>
  <c r="J2756" i="1"/>
  <c r="G2757" i="1"/>
  <c r="H2757" i="1"/>
  <c r="I2757" i="1"/>
  <c r="J2757" i="1"/>
  <c r="G2758" i="1"/>
  <c r="H2758" i="1"/>
  <c r="I2758" i="1"/>
  <c r="J2758" i="1"/>
  <c r="G2759" i="1"/>
  <c r="H2759" i="1"/>
  <c r="I2759" i="1"/>
  <c r="J2759" i="1"/>
  <c r="G2760" i="1"/>
  <c r="H2760" i="1"/>
  <c r="I2760" i="1"/>
  <c r="J2760" i="1"/>
  <c r="G2761" i="1"/>
  <c r="H2761" i="1"/>
  <c r="I2761" i="1"/>
  <c r="J2761" i="1"/>
  <c r="G2762" i="1"/>
  <c r="H2762" i="1"/>
  <c r="I2762" i="1"/>
  <c r="J2762" i="1"/>
  <c r="G2763" i="1"/>
  <c r="H2763" i="1"/>
  <c r="I2763" i="1"/>
  <c r="J2763" i="1"/>
  <c r="G2764" i="1"/>
  <c r="H2764" i="1"/>
  <c r="I2764" i="1"/>
  <c r="J2764" i="1"/>
  <c r="G2765" i="1"/>
  <c r="H2765" i="1"/>
  <c r="I2765" i="1"/>
  <c r="J2765" i="1"/>
  <c r="G2766" i="1"/>
  <c r="H2766" i="1"/>
  <c r="I2766" i="1"/>
  <c r="J2766" i="1"/>
  <c r="G2767" i="1"/>
  <c r="H2767" i="1"/>
  <c r="I2767" i="1"/>
  <c r="J2767" i="1"/>
  <c r="G2768" i="1"/>
  <c r="H2768" i="1"/>
  <c r="I2768" i="1"/>
  <c r="J2768" i="1"/>
  <c r="G2769" i="1"/>
  <c r="H2769" i="1"/>
  <c r="I2769" i="1"/>
  <c r="J2769" i="1"/>
  <c r="G2770" i="1"/>
  <c r="H2770" i="1"/>
  <c r="I2770" i="1"/>
  <c r="J2770" i="1"/>
  <c r="G2771" i="1"/>
  <c r="H2771" i="1"/>
  <c r="I2771" i="1"/>
  <c r="J2771" i="1"/>
  <c r="G2772" i="1"/>
  <c r="H2772" i="1"/>
  <c r="I2772" i="1"/>
  <c r="J2772" i="1"/>
  <c r="G2773" i="1"/>
  <c r="H2773" i="1"/>
  <c r="I2773" i="1"/>
  <c r="J2773" i="1"/>
  <c r="G2774" i="1"/>
  <c r="H2774" i="1"/>
  <c r="I2774" i="1"/>
  <c r="J2774" i="1"/>
  <c r="G2775" i="1"/>
  <c r="H2775" i="1"/>
  <c r="I2775" i="1"/>
  <c r="J2775" i="1"/>
  <c r="G2776" i="1"/>
  <c r="H2776" i="1"/>
  <c r="I2776" i="1"/>
  <c r="J2776" i="1"/>
  <c r="G2777" i="1"/>
  <c r="H2777" i="1"/>
  <c r="I2777" i="1"/>
  <c r="J2777" i="1"/>
  <c r="G2778" i="1"/>
  <c r="H2778" i="1"/>
  <c r="I2778" i="1"/>
  <c r="J2778" i="1"/>
  <c r="G2779" i="1"/>
  <c r="H2779" i="1"/>
  <c r="I2779" i="1"/>
  <c r="J2779" i="1"/>
  <c r="G2780" i="1"/>
  <c r="H2780" i="1"/>
  <c r="I2780" i="1"/>
  <c r="J2780" i="1"/>
  <c r="G2781" i="1"/>
  <c r="H2781" i="1"/>
  <c r="I2781" i="1"/>
  <c r="J2781" i="1"/>
  <c r="G2782" i="1"/>
  <c r="H2782" i="1"/>
  <c r="I2782" i="1"/>
  <c r="J2782" i="1"/>
  <c r="G2783" i="1"/>
  <c r="H2783" i="1"/>
  <c r="I2783" i="1"/>
  <c r="J2783" i="1"/>
  <c r="G2784" i="1"/>
  <c r="H2784" i="1"/>
  <c r="I2784" i="1"/>
  <c r="J2784" i="1"/>
  <c r="G2785" i="1"/>
  <c r="H2785" i="1"/>
  <c r="I2785" i="1"/>
  <c r="J2785" i="1"/>
  <c r="G2786" i="1"/>
  <c r="H2786" i="1"/>
  <c r="I2786" i="1"/>
  <c r="J2786" i="1"/>
  <c r="G2787" i="1"/>
  <c r="H2787" i="1"/>
  <c r="I2787" i="1"/>
  <c r="J2787" i="1"/>
  <c r="G2788" i="1"/>
  <c r="H2788" i="1"/>
  <c r="I2788" i="1"/>
  <c r="J2788" i="1"/>
  <c r="G2789" i="1"/>
  <c r="H2789" i="1"/>
  <c r="I2789" i="1"/>
  <c r="J2789" i="1"/>
  <c r="G2790" i="1"/>
  <c r="H2790" i="1"/>
  <c r="I2790" i="1"/>
  <c r="J2790" i="1"/>
  <c r="G2791" i="1"/>
  <c r="H2791" i="1"/>
  <c r="I2791" i="1"/>
  <c r="J2791" i="1"/>
  <c r="G2792" i="1"/>
  <c r="H2792" i="1"/>
  <c r="I2792" i="1"/>
  <c r="J2792" i="1"/>
  <c r="G2793" i="1"/>
  <c r="H2793" i="1"/>
  <c r="I2793" i="1"/>
  <c r="J2793" i="1"/>
  <c r="G2794" i="1"/>
  <c r="H2794" i="1"/>
  <c r="I2794" i="1"/>
  <c r="J2794" i="1"/>
  <c r="G2795" i="1"/>
  <c r="H2795" i="1"/>
  <c r="I2795" i="1"/>
  <c r="J2795" i="1"/>
  <c r="G2796" i="1"/>
  <c r="H2796" i="1"/>
  <c r="I2796" i="1"/>
  <c r="J2796" i="1"/>
  <c r="G2797" i="1"/>
  <c r="H2797" i="1"/>
  <c r="I2797" i="1"/>
  <c r="J2797" i="1"/>
  <c r="G2798" i="1"/>
  <c r="H2798" i="1"/>
  <c r="I2798" i="1"/>
  <c r="J2798" i="1"/>
  <c r="G2799" i="1"/>
  <c r="H2799" i="1"/>
  <c r="I2799" i="1"/>
  <c r="J2799" i="1"/>
  <c r="G2800" i="1"/>
  <c r="H2800" i="1"/>
  <c r="I2800" i="1"/>
  <c r="J2800" i="1"/>
  <c r="G2801" i="1"/>
  <c r="H2801" i="1"/>
  <c r="I2801" i="1"/>
  <c r="J2801" i="1"/>
  <c r="G2802" i="1"/>
  <c r="H2802" i="1"/>
  <c r="I2802" i="1"/>
  <c r="J2802" i="1"/>
  <c r="G2803" i="1"/>
  <c r="H2803" i="1"/>
  <c r="I2803" i="1"/>
  <c r="J2803" i="1"/>
  <c r="G2804" i="1"/>
  <c r="H2804" i="1"/>
  <c r="I2804" i="1"/>
  <c r="J2804" i="1"/>
  <c r="G2805" i="1"/>
  <c r="H2805" i="1"/>
  <c r="I2805" i="1"/>
  <c r="J2805" i="1"/>
  <c r="G2806" i="1"/>
  <c r="H2806" i="1"/>
  <c r="I2806" i="1"/>
  <c r="J2806" i="1"/>
  <c r="G2807" i="1"/>
  <c r="H2807" i="1"/>
  <c r="I2807" i="1"/>
  <c r="J2807" i="1"/>
  <c r="G2808" i="1"/>
  <c r="H2808" i="1"/>
  <c r="I2808" i="1"/>
  <c r="J2808" i="1"/>
  <c r="G2809" i="1"/>
  <c r="H2809" i="1"/>
  <c r="I2809" i="1"/>
  <c r="J2809" i="1"/>
  <c r="G2810" i="1"/>
  <c r="H2810" i="1"/>
  <c r="I2810" i="1"/>
  <c r="J2810" i="1"/>
  <c r="G2811" i="1"/>
  <c r="H2811" i="1"/>
  <c r="I2811" i="1"/>
  <c r="J2811" i="1"/>
  <c r="G2812" i="1"/>
  <c r="H2812" i="1"/>
  <c r="I2812" i="1"/>
  <c r="J2812" i="1"/>
  <c r="G2813" i="1"/>
  <c r="H2813" i="1"/>
  <c r="I2813" i="1"/>
  <c r="J2813" i="1"/>
  <c r="G2814" i="1"/>
  <c r="H2814" i="1"/>
  <c r="I2814" i="1"/>
  <c r="J2814" i="1"/>
  <c r="G2815" i="1"/>
  <c r="H2815" i="1"/>
  <c r="I2815" i="1"/>
  <c r="J2815" i="1"/>
  <c r="G2816" i="1"/>
  <c r="H2816" i="1"/>
  <c r="I2816" i="1"/>
  <c r="J2816" i="1"/>
  <c r="G2817" i="1"/>
  <c r="H2817" i="1"/>
  <c r="I2817" i="1"/>
  <c r="J2817" i="1"/>
  <c r="G2818" i="1"/>
  <c r="H2818" i="1"/>
  <c r="I2818" i="1"/>
  <c r="J2818" i="1"/>
  <c r="G2819" i="1"/>
  <c r="H2819" i="1"/>
  <c r="I2819" i="1"/>
  <c r="J2819" i="1"/>
  <c r="G2820" i="1"/>
  <c r="H2820" i="1"/>
  <c r="I2820" i="1"/>
  <c r="J2820" i="1"/>
  <c r="G2821" i="1"/>
  <c r="H2821" i="1"/>
  <c r="I2821" i="1"/>
  <c r="J2821" i="1"/>
  <c r="G2822" i="1"/>
  <c r="H2822" i="1"/>
  <c r="I2822" i="1"/>
  <c r="J2822" i="1"/>
  <c r="G2823" i="1"/>
  <c r="H2823" i="1"/>
  <c r="I2823" i="1"/>
  <c r="J2823" i="1"/>
  <c r="G2824" i="1"/>
  <c r="H2824" i="1"/>
  <c r="I2824" i="1"/>
  <c r="J2824" i="1"/>
  <c r="G2825" i="1"/>
  <c r="H2825" i="1"/>
  <c r="I2825" i="1"/>
  <c r="J2825" i="1"/>
  <c r="G2826" i="1"/>
  <c r="H2826" i="1"/>
  <c r="I2826" i="1"/>
  <c r="J2826" i="1"/>
  <c r="G2827" i="1"/>
  <c r="H2827" i="1"/>
  <c r="I2827" i="1"/>
  <c r="J2827" i="1"/>
  <c r="G2828" i="1"/>
  <c r="H2828" i="1"/>
  <c r="I2828" i="1"/>
  <c r="J2828" i="1"/>
  <c r="G2829" i="1"/>
  <c r="H2829" i="1"/>
  <c r="I2829" i="1"/>
  <c r="J2829" i="1"/>
  <c r="G2830" i="1"/>
  <c r="H2830" i="1"/>
  <c r="I2830" i="1"/>
  <c r="J2830" i="1"/>
  <c r="G2831" i="1"/>
  <c r="H2831" i="1"/>
  <c r="I2831" i="1"/>
  <c r="J2831" i="1"/>
  <c r="G2832" i="1"/>
  <c r="H2832" i="1"/>
  <c r="I2832" i="1"/>
  <c r="J2832" i="1"/>
  <c r="G2833" i="1"/>
  <c r="H2833" i="1"/>
  <c r="I2833" i="1"/>
  <c r="J2833" i="1"/>
  <c r="G2834" i="1"/>
  <c r="H2834" i="1"/>
  <c r="I2834" i="1"/>
  <c r="J2834" i="1"/>
  <c r="G2835" i="1"/>
  <c r="H2835" i="1"/>
  <c r="I2835" i="1"/>
  <c r="J2835" i="1"/>
  <c r="G2836" i="1"/>
  <c r="H2836" i="1"/>
  <c r="I2836" i="1"/>
  <c r="J2836" i="1"/>
  <c r="G2837" i="1"/>
  <c r="H2837" i="1"/>
  <c r="I2837" i="1"/>
  <c r="J2837" i="1"/>
  <c r="G2838" i="1"/>
  <c r="H2838" i="1"/>
  <c r="I2838" i="1"/>
  <c r="J2838" i="1"/>
  <c r="G2839" i="1"/>
  <c r="H2839" i="1"/>
  <c r="I2839" i="1"/>
  <c r="J2839" i="1"/>
  <c r="G2840" i="1"/>
  <c r="H2840" i="1"/>
  <c r="I2840" i="1"/>
  <c r="J2840" i="1"/>
  <c r="G2841" i="1"/>
  <c r="H2841" i="1"/>
  <c r="I2841" i="1"/>
  <c r="J2841" i="1"/>
  <c r="G2842" i="1"/>
  <c r="H2842" i="1"/>
  <c r="I2842" i="1"/>
  <c r="J2842" i="1"/>
  <c r="G2843" i="1"/>
  <c r="H2843" i="1"/>
  <c r="I2843" i="1"/>
  <c r="J2843" i="1"/>
  <c r="G2844" i="1"/>
  <c r="H2844" i="1"/>
  <c r="I2844" i="1"/>
  <c r="J2844" i="1"/>
  <c r="G2845" i="1"/>
  <c r="H2845" i="1"/>
  <c r="I2845" i="1"/>
  <c r="J2845" i="1"/>
  <c r="G2846" i="1"/>
  <c r="H2846" i="1"/>
  <c r="I2846" i="1"/>
  <c r="J2846" i="1"/>
  <c r="G2847" i="1"/>
  <c r="H2847" i="1"/>
  <c r="I2847" i="1"/>
  <c r="J2847" i="1"/>
  <c r="G2848" i="1"/>
  <c r="H2848" i="1"/>
  <c r="I2848" i="1"/>
  <c r="J2848" i="1"/>
  <c r="G2849" i="1"/>
  <c r="H2849" i="1"/>
  <c r="I2849" i="1"/>
  <c r="J2849" i="1"/>
  <c r="G2850" i="1"/>
  <c r="H2850" i="1"/>
  <c r="I2850" i="1"/>
  <c r="J2850" i="1"/>
  <c r="G2851" i="1"/>
  <c r="H2851" i="1"/>
  <c r="I2851" i="1"/>
  <c r="J2851" i="1"/>
  <c r="G2852" i="1"/>
  <c r="H2852" i="1"/>
  <c r="I2852" i="1"/>
  <c r="J2852" i="1"/>
  <c r="G2853" i="1"/>
  <c r="H2853" i="1"/>
  <c r="I2853" i="1"/>
  <c r="J2853" i="1"/>
  <c r="G2854" i="1"/>
  <c r="H2854" i="1"/>
  <c r="I2854" i="1"/>
  <c r="J2854" i="1"/>
  <c r="G2855" i="1"/>
  <c r="H2855" i="1"/>
  <c r="I2855" i="1"/>
  <c r="J2855" i="1"/>
  <c r="G2856" i="1"/>
  <c r="H2856" i="1"/>
  <c r="I2856" i="1"/>
  <c r="J2856" i="1"/>
  <c r="G2857" i="1"/>
  <c r="H2857" i="1"/>
  <c r="I2857" i="1"/>
  <c r="J2857" i="1"/>
  <c r="G2858" i="1"/>
  <c r="H2858" i="1"/>
  <c r="I2858" i="1"/>
  <c r="J2858" i="1"/>
  <c r="G2859" i="1"/>
  <c r="H2859" i="1"/>
  <c r="I2859" i="1"/>
  <c r="J2859" i="1"/>
  <c r="G2860" i="1"/>
  <c r="H2860" i="1"/>
  <c r="I2860" i="1"/>
  <c r="J2860" i="1"/>
  <c r="G2861" i="1"/>
  <c r="H2861" i="1"/>
  <c r="I2861" i="1"/>
  <c r="J2861" i="1"/>
  <c r="G2862" i="1"/>
  <c r="H2862" i="1"/>
  <c r="I2862" i="1"/>
  <c r="J2862" i="1"/>
  <c r="G2863" i="1"/>
  <c r="H2863" i="1"/>
  <c r="I2863" i="1"/>
  <c r="J2863" i="1"/>
  <c r="G2864" i="1"/>
  <c r="H2864" i="1"/>
  <c r="I2864" i="1"/>
  <c r="J2864" i="1"/>
  <c r="G2865" i="1"/>
  <c r="H2865" i="1"/>
  <c r="I2865" i="1"/>
  <c r="J2865" i="1"/>
  <c r="G2866" i="1"/>
  <c r="H2866" i="1"/>
  <c r="I2866" i="1"/>
  <c r="J2866" i="1"/>
  <c r="G2867" i="1"/>
  <c r="H2867" i="1"/>
  <c r="I2867" i="1"/>
  <c r="J2867" i="1"/>
  <c r="G2868" i="1"/>
  <c r="H2868" i="1"/>
  <c r="I2868" i="1"/>
  <c r="J2868" i="1"/>
  <c r="G2869" i="1"/>
  <c r="H2869" i="1"/>
  <c r="I2869" i="1"/>
  <c r="J2869" i="1"/>
  <c r="G2870" i="1"/>
  <c r="H2870" i="1"/>
  <c r="I2870" i="1"/>
  <c r="J2870" i="1"/>
  <c r="G2871" i="1"/>
  <c r="H2871" i="1"/>
  <c r="I2871" i="1"/>
  <c r="J2871" i="1"/>
  <c r="G2872" i="1"/>
  <c r="H2872" i="1"/>
  <c r="I2872" i="1"/>
  <c r="J2872" i="1"/>
  <c r="G2873" i="1"/>
  <c r="H2873" i="1"/>
  <c r="I2873" i="1"/>
  <c r="J2873" i="1"/>
  <c r="G2874" i="1"/>
  <c r="H2874" i="1"/>
  <c r="I2874" i="1"/>
  <c r="J2874" i="1"/>
  <c r="G2875" i="1"/>
  <c r="H2875" i="1"/>
  <c r="I2875" i="1"/>
  <c r="J2875" i="1"/>
  <c r="G2876" i="1"/>
  <c r="H2876" i="1"/>
  <c r="I2876" i="1"/>
  <c r="J2876" i="1"/>
  <c r="G2877" i="1"/>
  <c r="H2877" i="1"/>
  <c r="I2877" i="1"/>
  <c r="J2877" i="1"/>
  <c r="G2878" i="1"/>
  <c r="H2878" i="1"/>
  <c r="I2878" i="1"/>
  <c r="J2878" i="1"/>
  <c r="G2879" i="1"/>
  <c r="H2879" i="1"/>
  <c r="I2879" i="1"/>
  <c r="J2879" i="1"/>
  <c r="G2880" i="1"/>
  <c r="H2880" i="1"/>
  <c r="I2880" i="1"/>
  <c r="J2880" i="1"/>
  <c r="G2881" i="1"/>
  <c r="H2881" i="1"/>
  <c r="I2881" i="1"/>
  <c r="J2881" i="1"/>
  <c r="G2882" i="1"/>
  <c r="H2882" i="1"/>
  <c r="I2882" i="1"/>
  <c r="J2882" i="1"/>
  <c r="G2883" i="1"/>
  <c r="H2883" i="1"/>
  <c r="I2883" i="1"/>
  <c r="J2883" i="1"/>
  <c r="G2884" i="1"/>
  <c r="H2884" i="1"/>
  <c r="I2884" i="1"/>
  <c r="J2884" i="1"/>
  <c r="G2885" i="1"/>
  <c r="H2885" i="1"/>
  <c r="I2885" i="1"/>
  <c r="J2885" i="1"/>
  <c r="G2886" i="1"/>
  <c r="H2886" i="1"/>
  <c r="I2886" i="1"/>
  <c r="J2886" i="1"/>
  <c r="G2887" i="1"/>
  <c r="H2887" i="1"/>
  <c r="I2887" i="1"/>
  <c r="J2887" i="1"/>
  <c r="G2888" i="1"/>
  <c r="H2888" i="1"/>
  <c r="I2888" i="1"/>
  <c r="J2888" i="1"/>
  <c r="G2889" i="1"/>
  <c r="H2889" i="1"/>
  <c r="I2889" i="1"/>
  <c r="J2889" i="1"/>
  <c r="G2890" i="1"/>
  <c r="H2890" i="1"/>
  <c r="I2890" i="1"/>
  <c r="J2890" i="1"/>
  <c r="G2891" i="1"/>
  <c r="H2891" i="1"/>
  <c r="I2891" i="1"/>
  <c r="J2891" i="1"/>
  <c r="G2892" i="1"/>
  <c r="H2892" i="1"/>
  <c r="I2892" i="1"/>
  <c r="J2892" i="1"/>
  <c r="G2893" i="1"/>
  <c r="H2893" i="1"/>
  <c r="I2893" i="1"/>
  <c r="J2893" i="1"/>
  <c r="G2894" i="1"/>
  <c r="H2894" i="1"/>
  <c r="I2894" i="1"/>
  <c r="J2894" i="1"/>
  <c r="G2895" i="1"/>
  <c r="H2895" i="1"/>
  <c r="I2895" i="1"/>
  <c r="J2895" i="1"/>
  <c r="G2896" i="1"/>
  <c r="H2896" i="1"/>
  <c r="I2896" i="1"/>
  <c r="J2896" i="1"/>
  <c r="G2897" i="1"/>
  <c r="H2897" i="1"/>
  <c r="I2897" i="1"/>
  <c r="J2897" i="1"/>
  <c r="G2898" i="1"/>
  <c r="H2898" i="1"/>
  <c r="I2898" i="1"/>
  <c r="J2898" i="1"/>
  <c r="G2899" i="1"/>
  <c r="H2899" i="1"/>
  <c r="I2899" i="1"/>
  <c r="J2899" i="1"/>
  <c r="G2900" i="1"/>
  <c r="H2900" i="1"/>
  <c r="I2900" i="1"/>
  <c r="J2900" i="1"/>
  <c r="G2901" i="1"/>
  <c r="H2901" i="1"/>
  <c r="I2901" i="1"/>
  <c r="J2901" i="1"/>
  <c r="G2902" i="1"/>
  <c r="H2902" i="1"/>
  <c r="I2902" i="1"/>
  <c r="J2902" i="1"/>
  <c r="G2903" i="1"/>
  <c r="H2903" i="1"/>
  <c r="I2903" i="1"/>
  <c r="J2903" i="1"/>
  <c r="G2904" i="1"/>
  <c r="H2904" i="1"/>
  <c r="I2904" i="1"/>
  <c r="J2904" i="1"/>
  <c r="G2905" i="1"/>
  <c r="H2905" i="1"/>
  <c r="I2905" i="1"/>
  <c r="J2905" i="1"/>
  <c r="G2906" i="1"/>
  <c r="H2906" i="1"/>
  <c r="I2906" i="1"/>
  <c r="J2906" i="1"/>
  <c r="G2907" i="1"/>
  <c r="H2907" i="1"/>
  <c r="I2907" i="1"/>
  <c r="J2907" i="1"/>
  <c r="G2908" i="1"/>
  <c r="H2908" i="1"/>
  <c r="I2908" i="1"/>
  <c r="J2908" i="1"/>
  <c r="G2909" i="1"/>
  <c r="H2909" i="1"/>
  <c r="I2909" i="1"/>
  <c r="J2909" i="1"/>
  <c r="G2910" i="1"/>
  <c r="H2910" i="1"/>
  <c r="I2910" i="1"/>
  <c r="J2910" i="1"/>
  <c r="G2911" i="1"/>
  <c r="H2911" i="1"/>
  <c r="I2911" i="1"/>
  <c r="J2911" i="1"/>
  <c r="G2912" i="1"/>
  <c r="H2912" i="1"/>
  <c r="I2912" i="1"/>
  <c r="J2912" i="1"/>
  <c r="G2913" i="1"/>
  <c r="H2913" i="1"/>
  <c r="I2913" i="1"/>
  <c r="J2913" i="1"/>
  <c r="G2914" i="1"/>
  <c r="H2914" i="1"/>
  <c r="I2914" i="1"/>
  <c r="J2914" i="1"/>
  <c r="G2915" i="1"/>
  <c r="H2915" i="1"/>
  <c r="I2915" i="1"/>
  <c r="J2915" i="1"/>
  <c r="G2916" i="1"/>
  <c r="H2916" i="1"/>
  <c r="I2916" i="1"/>
  <c r="J2916" i="1"/>
  <c r="G2917" i="1"/>
  <c r="H2917" i="1"/>
  <c r="I2917" i="1"/>
  <c r="J2917" i="1"/>
  <c r="G2918" i="1"/>
  <c r="H2918" i="1"/>
  <c r="I2918" i="1"/>
  <c r="J2918" i="1"/>
  <c r="G2919" i="1"/>
  <c r="H2919" i="1"/>
  <c r="I2919" i="1"/>
  <c r="J2919" i="1"/>
  <c r="G2920" i="1"/>
  <c r="H2920" i="1"/>
  <c r="I2920" i="1"/>
  <c r="J2920" i="1"/>
  <c r="G2921" i="1"/>
  <c r="H2921" i="1"/>
  <c r="I2921" i="1"/>
  <c r="J2921" i="1"/>
  <c r="G2922" i="1"/>
  <c r="H2922" i="1"/>
  <c r="I2922" i="1"/>
  <c r="J2922" i="1"/>
  <c r="G2923" i="1"/>
  <c r="H2923" i="1"/>
  <c r="I2923" i="1"/>
  <c r="J2923" i="1"/>
  <c r="G2924" i="1"/>
  <c r="H2924" i="1"/>
  <c r="I2924" i="1"/>
  <c r="J2924" i="1"/>
  <c r="G2925" i="1"/>
  <c r="H2925" i="1"/>
  <c r="I2925" i="1"/>
  <c r="J2925" i="1"/>
  <c r="G2926" i="1"/>
  <c r="H2926" i="1"/>
  <c r="I2926" i="1"/>
  <c r="J2926" i="1"/>
  <c r="G2927" i="1"/>
  <c r="H2927" i="1"/>
  <c r="I2927" i="1"/>
  <c r="J2927" i="1"/>
  <c r="G2928" i="1"/>
  <c r="H2928" i="1"/>
  <c r="I2928" i="1"/>
  <c r="J2928" i="1"/>
  <c r="G2929" i="1"/>
  <c r="H2929" i="1"/>
  <c r="I2929" i="1"/>
  <c r="J2929" i="1"/>
  <c r="G2930" i="1"/>
  <c r="H2930" i="1"/>
  <c r="I2930" i="1"/>
  <c r="J2930" i="1"/>
  <c r="G2931" i="1"/>
  <c r="H2931" i="1"/>
  <c r="I2931" i="1"/>
  <c r="J2931" i="1"/>
  <c r="G2932" i="1"/>
  <c r="H2932" i="1"/>
  <c r="I2932" i="1"/>
  <c r="J2932" i="1"/>
  <c r="G2933" i="1"/>
  <c r="H2933" i="1"/>
  <c r="I2933" i="1"/>
  <c r="J2933" i="1"/>
  <c r="G2934" i="1"/>
  <c r="H2934" i="1"/>
  <c r="I2934" i="1"/>
  <c r="J2934" i="1"/>
  <c r="G2935" i="1"/>
  <c r="H2935" i="1"/>
  <c r="I2935" i="1"/>
  <c r="J2935" i="1"/>
  <c r="G2936" i="1"/>
  <c r="H2936" i="1"/>
  <c r="I2936" i="1"/>
  <c r="J2936" i="1"/>
  <c r="G2937" i="1"/>
  <c r="H2937" i="1"/>
  <c r="I2937" i="1"/>
  <c r="J2937" i="1"/>
  <c r="G2938" i="1"/>
  <c r="H2938" i="1"/>
  <c r="I2938" i="1"/>
  <c r="J2938" i="1"/>
  <c r="G2939" i="1"/>
  <c r="H2939" i="1"/>
  <c r="I2939" i="1"/>
  <c r="J2939" i="1"/>
  <c r="G2940" i="1"/>
  <c r="H2940" i="1"/>
  <c r="I2940" i="1"/>
  <c r="J2940" i="1"/>
  <c r="G2941" i="1"/>
  <c r="H2941" i="1"/>
  <c r="I2941" i="1"/>
  <c r="J2941" i="1"/>
  <c r="G2942" i="1"/>
  <c r="H2942" i="1"/>
  <c r="I2942" i="1"/>
  <c r="J2942" i="1"/>
  <c r="G2943" i="1"/>
  <c r="H2943" i="1"/>
  <c r="I2943" i="1"/>
  <c r="J2943" i="1"/>
  <c r="G2944" i="1"/>
  <c r="H2944" i="1"/>
  <c r="I2944" i="1"/>
  <c r="J2944" i="1"/>
  <c r="G2945" i="1"/>
  <c r="H2945" i="1"/>
  <c r="I2945" i="1"/>
  <c r="J2945" i="1"/>
  <c r="G2946" i="1"/>
  <c r="H2946" i="1"/>
  <c r="I2946" i="1"/>
  <c r="J2946" i="1"/>
  <c r="G2947" i="1"/>
  <c r="H2947" i="1"/>
  <c r="I2947" i="1"/>
  <c r="J2947" i="1"/>
  <c r="G2948" i="1"/>
  <c r="H2948" i="1"/>
  <c r="I2948" i="1"/>
  <c r="J2948" i="1"/>
  <c r="G2949" i="1"/>
  <c r="H2949" i="1"/>
  <c r="I2949" i="1"/>
  <c r="J2949" i="1"/>
  <c r="G2950" i="1"/>
  <c r="H2950" i="1"/>
  <c r="I2950" i="1"/>
  <c r="J2950" i="1"/>
  <c r="G2951" i="1"/>
  <c r="H2951" i="1"/>
  <c r="I2951" i="1"/>
  <c r="J2951" i="1"/>
  <c r="G2952" i="1"/>
  <c r="H2952" i="1"/>
  <c r="I2952" i="1"/>
  <c r="J2952" i="1"/>
  <c r="G2953" i="1"/>
  <c r="H2953" i="1"/>
  <c r="I2953" i="1"/>
  <c r="J2953" i="1"/>
  <c r="G2954" i="1"/>
  <c r="H2954" i="1"/>
  <c r="I2954" i="1"/>
  <c r="J2954" i="1"/>
  <c r="G2955" i="1"/>
  <c r="H2955" i="1"/>
  <c r="I2955" i="1"/>
  <c r="J2955" i="1"/>
  <c r="G2956" i="1"/>
  <c r="H2956" i="1"/>
  <c r="I2956" i="1"/>
  <c r="J2956" i="1"/>
  <c r="G2957" i="1"/>
  <c r="H2957" i="1"/>
  <c r="I2957" i="1"/>
  <c r="J2957" i="1"/>
  <c r="G2958" i="1"/>
  <c r="H2958" i="1"/>
  <c r="I2958" i="1"/>
  <c r="J2958" i="1"/>
  <c r="G2959" i="1"/>
  <c r="H2959" i="1"/>
  <c r="I2959" i="1"/>
  <c r="J2959" i="1"/>
  <c r="G2960" i="1"/>
  <c r="H2960" i="1"/>
  <c r="I2960" i="1"/>
  <c r="J2960" i="1"/>
  <c r="G2961" i="1"/>
  <c r="H2961" i="1"/>
  <c r="I2961" i="1"/>
  <c r="J2961" i="1"/>
  <c r="G2962" i="1"/>
  <c r="H2962" i="1"/>
  <c r="I2962" i="1"/>
  <c r="J2962" i="1"/>
  <c r="G2963" i="1"/>
  <c r="H2963" i="1"/>
  <c r="I2963" i="1"/>
  <c r="J2963" i="1"/>
  <c r="G2964" i="1"/>
  <c r="H2964" i="1"/>
  <c r="I2964" i="1"/>
  <c r="J2964" i="1"/>
  <c r="G2965" i="1"/>
  <c r="H2965" i="1"/>
  <c r="I2965" i="1"/>
  <c r="J2965" i="1"/>
  <c r="G2966" i="1"/>
  <c r="H2966" i="1"/>
  <c r="I2966" i="1"/>
  <c r="J2966" i="1"/>
  <c r="G2967" i="1"/>
  <c r="H2967" i="1"/>
  <c r="I2967" i="1"/>
  <c r="J2967" i="1"/>
  <c r="G2968" i="1"/>
  <c r="H2968" i="1"/>
  <c r="I2968" i="1"/>
  <c r="J2968" i="1"/>
  <c r="G2969" i="1"/>
  <c r="H2969" i="1"/>
  <c r="I2969" i="1"/>
  <c r="J2969" i="1"/>
  <c r="G2970" i="1"/>
  <c r="H2970" i="1"/>
  <c r="I2970" i="1"/>
  <c r="J2970" i="1"/>
  <c r="G2971" i="1"/>
  <c r="H2971" i="1"/>
  <c r="I2971" i="1"/>
  <c r="J2971" i="1"/>
  <c r="G2972" i="1"/>
  <c r="H2972" i="1"/>
  <c r="I2972" i="1"/>
  <c r="J2972" i="1"/>
  <c r="G2973" i="1"/>
  <c r="H2973" i="1"/>
  <c r="I2973" i="1"/>
  <c r="J2973" i="1"/>
  <c r="G2974" i="1"/>
  <c r="H2974" i="1"/>
  <c r="I2974" i="1"/>
  <c r="J2974" i="1"/>
  <c r="G2975" i="1"/>
  <c r="H2975" i="1"/>
  <c r="I2975" i="1"/>
  <c r="J2975" i="1"/>
  <c r="G2976" i="1"/>
  <c r="H2976" i="1"/>
  <c r="I2976" i="1"/>
  <c r="J2976" i="1"/>
  <c r="G2977" i="1"/>
  <c r="H2977" i="1"/>
  <c r="I2977" i="1"/>
  <c r="J2977" i="1"/>
  <c r="G2978" i="1"/>
  <c r="H2978" i="1"/>
  <c r="I2978" i="1"/>
  <c r="J2978" i="1"/>
  <c r="G2979" i="1"/>
  <c r="H2979" i="1"/>
  <c r="I2979" i="1"/>
  <c r="J2979" i="1"/>
  <c r="G2980" i="1"/>
  <c r="H2980" i="1"/>
  <c r="I2980" i="1"/>
  <c r="J2980" i="1"/>
  <c r="G2981" i="1"/>
  <c r="H2981" i="1"/>
  <c r="I2981" i="1"/>
  <c r="J2981" i="1"/>
  <c r="G2982" i="1"/>
  <c r="H2982" i="1"/>
  <c r="I2982" i="1"/>
  <c r="J2982" i="1"/>
  <c r="G2983" i="1"/>
  <c r="H2983" i="1"/>
  <c r="I2983" i="1"/>
  <c r="J2983" i="1"/>
  <c r="G2984" i="1"/>
  <c r="H2984" i="1"/>
  <c r="I2984" i="1"/>
  <c r="J2984" i="1"/>
  <c r="G2985" i="1"/>
  <c r="H2985" i="1"/>
  <c r="I2985" i="1"/>
  <c r="J2985" i="1"/>
  <c r="G2986" i="1"/>
  <c r="H2986" i="1"/>
  <c r="I2986" i="1"/>
  <c r="J2986" i="1"/>
  <c r="G2987" i="1"/>
  <c r="H2987" i="1"/>
  <c r="I2987" i="1"/>
  <c r="J2987" i="1"/>
  <c r="G2988" i="1"/>
  <c r="H2988" i="1"/>
  <c r="I2988" i="1"/>
  <c r="J2988" i="1"/>
  <c r="G2989" i="1"/>
  <c r="H2989" i="1"/>
  <c r="I2989" i="1"/>
  <c r="J2989" i="1"/>
  <c r="G2990" i="1"/>
  <c r="H2990" i="1"/>
  <c r="I2990" i="1"/>
  <c r="J2990" i="1"/>
  <c r="G2991" i="1"/>
  <c r="H2991" i="1"/>
  <c r="I2991" i="1"/>
  <c r="J2991" i="1"/>
  <c r="G2992" i="1"/>
  <c r="H2992" i="1"/>
  <c r="I2992" i="1"/>
  <c r="J2992" i="1"/>
  <c r="G2993" i="1"/>
  <c r="H2993" i="1"/>
  <c r="I2993" i="1"/>
  <c r="J2993" i="1"/>
  <c r="G2994" i="1"/>
  <c r="H2994" i="1"/>
  <c r="I2994" i="1"/>
  <c r="J2994" i="1"/>
  <c r="G2995" i="1"/>
  <c r="H2995" i="1"/>
  <c r="I2995" i="1"/>
  <c r="J2995" i="1"/>
  <c r="G2996" i="1"/>
  <c r="H2996" i="1"/>
  <c r="I2996" i="1"/>
  <c r="J2996" i="1"/>
  <c r="G2997" i="1"/>
  <c r="H2997" i="1"/>
  <c r="I2997" i="1"/>
  <c r="J2997" i="1"/>
  <c r="G2998" i="1"/>
  <c r="H2998" i="1"/>
  <c r="I2998" i="1"/>
  <c r="J2998" i="1"/>
  <c r="G2999" i="1"/>
  <c r="H2999" i="1"/>
  <c r="I2999" i="1"/>
  <c r="J2999" i="1"/>
  <c r="G3000" i="1"/>
  <c r="H3000" i="1"/>
  <c r="I3000" i="1"/>
  <c r="J3000" i="1"/>
  <c r="G3001" i="1"/>
  <c r="H3001" i="1"/>
  <c r="I3001" i="1"/>
  <c r="J3001" i="1"/>
  <c r="G3002" i="1"/>
  <c r="H3002" i="1"/>
  <c r="I3002" i="1"/>
  <c r="J3002" i="1"/>
  <c r="G3003" i="1"/>
  <c r="H3003" i="1"/>
  <c r="I3003" i="1"/>
  <c r="J3003" i="1"/>
  <c r="G3004" i="1"/>
  <c r="H3004" i="1"/>
  <c r="I3004" i="1"/>
  <c r="J3004" i="1"/>
  <c r="G3005" i="1"/>
  <c r="H3005" i="1"/>
  <c r="I3005" i="1"/>
  <c r="J3005" i="1"/>
  <c r="G3006" i="1"/>
  <c r="H3006" i="1"/>
  <c r="I3006" i="1"/>
  <c r="J3006" i="1"/>
  <c r="G3007" i="1"/>
  <c r="H3007" i="1"/>
  <c r="I3007" i="1"/>
  <c r="J3007" i="1"/>
  <c r="G3008" i="1"/>
  <c r="H3008" i="1"/>
  <c r="I3008" i="1"/>
  <c r="J3008" i="1"/>
  <c r="G3009" i="1"/>
  <c r="H3009" i="1"/>
  <c r="I3009" i="1"/>
  <c r="J3009" i="1"/>
  <c r="G3010" i="1"/>
  <c r="H3010" i="1"/>
  <c r="I3010" i="1"/>
  <c r="J3010" i="1"/>
  <c r="G3011" i="1"/>
  <c r="H3011" i="1"/>
  <c r="I3011" i="1"/>
  <c r="J3011" i="1"/>
  <c r="G3012" i="1"/>
  <c r="H3012" i="1"/>
  <c r="I3012" i="1"/>
  <c r="J3012" i="1"/>
  <c r="G3013" i="1"/>
  <c r="H3013" i="1"/>
  <c r="I3013" i="1"/>
  <c r="J3013" i="1"/>
  <c r="G3014" i="1"/>
  <c r="H3014" i="1"/>
  <c r="I3014" i="1"/>
  <c r="J3014" i="1"/>
  <c r="G3015" i="1"/>
  <c r="H3015" i="1"/>
  <c r="I3015" i="1"/>
  <c r="J3015" i="1"/>
  <c r="G3016" i="1"/>
  <c r="H3016" i="1"/>
  <c r="I3016" i="1"/>
  <c r="J3016" i="1"/>
  <c r="G3017" i="1"/>
  <c r="H3017" i="1"/>
  <c r="I3017" i="1"/>
  <c r="J3017" i="1"/>
  <c r="G3018" i="1"/>
  <c r="H3018" i="1"/>
  <c r="I3018" i="1"/>
  <c r="J3018" i="1"/>
  <c r="G3019" i="1"/>
  <c r="H3019" i="1"/>
  <c r="I3019" i="1"/>
  <c r="J3019" i="1"/>
  <c r="G3020" i="1"/>
  <c r="H3020" i="1"/>
  <c r="I3020" i="1"/>
  <c r="J3020" i="1"/>
  <c r="G3021" i="1"/>
  <c r="H3021" i="1"/>
  <c r="I3021" i="1"/>
  <c r="J3021" i="1"/>
  <c r="G3022" i="1"/>
  <c r="H3022" i="1"/>
  <c r="I3022" i="1"/>
  <c r="J3022" i="1"/>
  <c r="G3023" i="1"/>
  <c r="H3023" i="1"/>
  <c r="I3023" i="1"/>
  <c r="J3023" i="1"/>
  <c r="G3024" i="1"/>
  <c r="H3024" i="1"/>
  <c r="I3024" i="1"/>
  <c r="J3024" i="1"/>
  <c r="G3025" i="1"/>
  <c r="H3025" i="1"/>
  <c r="I3025" i="1"/>
  <c r="J3025" i="1"/>
  <c r="G3026" i="1"/>
  <c r="H3026" i="1"/>
  <c r="I3026" i="1"/>
  <c r="J3026" i="1"/>
  <c r="G3027" i="1"/>
  <c r="H3027" i="1"/>
  <c r="I3027" i="1"/>
  <c r="J3027" i="1"/>
  <c r="G3028" i="1"/>
  <c r="H3028" i="1"/>
  <c r="I3028" i="1"/>
  <c r="J3028" i="1"/>
  <c r="G3029" i="1"/>
  <c r="H3029" i="1"/>
  <c r="I3029" i="1"/>
  <c r="J3029" i="1"/>
  <c r="G3030" i="1"/>
  <c r="H3030" i="1"/>
  <c r="I3030" i="1"/>
  <c r="J3030" i="1"/>
  <c r="G3031" i="1"/>
  <c r="H3031" i="1"/>
  <c r="I3031" i="1"/>
  <c r="J3031" i="1"/>
  <c r="G3032" i="1"/>
  <c r="H3032" i="1"/>
  <c r="I3032" i="1"/>
  <c r="J3032" i="1"/>
  <c r="G3033" i="1"/>
  <c r="H3033" i="1"/>
  <c r="I3033" i="1"/>
  <c r="J3033" i="1"/>
  <c r="G3034" i="1"/>
  <c r="H3034" i="1"/>
  <c r="I3034" i="1"/>
  <c r="J3034" i="1"/>
  <c r="G3035" i="1"/>
  <c r="H3035" i="1"/>
  <c r="I3035" i="1"/>
  <c r="J3035" i="1"/>
  <c r="G3036" i="1"/>
  <c r="H3036" i="1"/>
  <c r="I3036" i="1"/>
  <c r="J3036" i="1"/>
  <c r="G3037" i="1"/>
  <c r="H3037" i="1"/>
  <c r="I3037" i="1"/>
  <c r="J3037" i="1"/>
  <c r="G3038" i="1"/>
  <c r="H3038" i="1"/>
  <c r="I3038" i="1"/>
  <c r="J3038" i="1"/>
  <c r="G3039" i="1"/>
  <c r="H3039" i="1"/>
  <c r="I3039" i="1"/>
  <c r="J3039" i="1"/>
  <c r="G3040" i="1"/>
  <c r="H3040" i="1"/>
  <c r="I3040" i="1"/>
  <c r="J3040" i="1"/>
  <c r="G3041" i="1"/>
  <c r="H3041" i="1"/>
  <c r="I3041" i="1"/>
  <c r="J3041" i="1"/>
  <c r="G3042" i="1"/>
  <c r="H3042" i="1"/>
  <c r="I3042" i="1"/>
  <c r="J3042" i="1"/>
  <c r="G3043" i="1"/>
  <c r="H3043" i="1"/>
  <c r="I3043" i="1"/>
  <c r="J3043" i="1"/>
  <c r="G3044" i="1"/>
  <c r="H3044" i="1"/>
  <c r="I3044" i="1"/>
  <c r="J3044" i="1"/>
  <c r="G3045" i="1"/>
  <c r="H3045" i="1"/>
  <c r="I3045" i="1"/>
  <c r="J3045" i="1"/>
  <c r="G3046" i="1"/>
  <c r="H3046" i="1"/>
  <c r="I3046" i="1"/>
  <c r="J3046" i="1"/>
  <c r="G3047" i="1"/>
  <c r="H3047" i="1"/>
  <c r="I3047" i="1"/>
  <c r="J3047" i="1"/>
  <c r="G3048" i="1"/>
  <c r="H3048" i="1"/>
  <c r="I3048" i="1"/>
  <c r="J3048" i="1"/>
  <c r="G3049" i="1"/>
  <c r="H3049" i="1"/>
  <c r="I3049" i="1"/>
  <c r="J3049" i="1"/>
  <c r="G3050" i="1"/>
  <c r="H3050" i="1"/>
  <c r="I3050" i="1"/>
  <c r="J3050" i="1"/>
  <c r="G3051" i="1"/>
  <c r="H3051" i="1"/>
  <c r="I3051" i="1"/>
  <c r="J3051" i="1"/>
  <c r="G3052" i="1"/>
  <c r="H3052" i="1"/>
  <c r="I3052" i="1"/>
  <c r="J3052" i="1"/>
  <c r="G3053" i="1"/>
  <c r="H3053" i="1"/>
  <c r="I3053" i="1"/>
  <c r="J3053" i="1"/>
  <c r="G3054" i="1"/>
  <c r="H3054" i="1"/>
  <c r="I3054" i="1"/>
  <c r="J3054" i="1"/>
  <c r="G3055" i="1"/>
  <c r="H3055" i="1"/>
  <c r="I3055" i="1"/>
  <c r="J3055" i="1"/>
  <c r="G3056" i="1"/>
  <c r="H3056" i="1"/>
  <c r="I3056" i="1"/>
  <c r="J3056" i="1"/>
  <c r="G3057" i="1"/>
  <c r="H3057" i="1"/>
  <c r="I3057" i="1"/>
  <c r="J3057" i="1"/>
  <c r="G3058" i="1"/>
  <c r="H3058" i="1"/>
  <c r="I3058" i="1"/>
  <c r="J3058" i="1"/>
  <c r="G3059" i="1"/>
  <c r="H3059" i="1"/>
  <c r="I3059" i="1"/>
  <c r="J3059" i="1"/>
  <c r="G3060" i="1"/>
  <c r="H3060" i="1"/>
  <c r="I3060" i="1"/>
  <c r="J3060" i="1"/>
  <c r="G3061" i="1"/>
  <c r="H3061" i="1"/>
  <c r="I3061" i="1"/>
  <c r="J3061" i="1"/>
  <c r="G3062" i="1"/>
  <c r="H3062" i="1"/>
  <c r="I3062" i="1"/>
  <c r="J3062" i="1"/>
  <c r="G3063" i="1"/>
  <c r="H3063" i="1"/>
  <c r="I3063" i="1"/>
  <c r="J3063" i="1"/>
  <c r="G3064" i="1"/>
  <c r="H3064" i="1"/>
  <c r="I3064" i="1"/>
  <c r="J3064" i="1"/>
  <c r="G3065" i="1"/>
  <c r="H3065" i="1"/>
  <c r="I3065" i="1"/>
  <c r="J3065" i="1"/>
  <c r="G3066" i="1"/>
  <c r="H3066" i="1"/>
  <c r="I3066" i="1"/>
  <c r="J3066" i="1"/>
  <c r="G3067" i="1"/>
  <c r="H3067" i="1"/>
  <c r="I3067" i="1"/>
  <c r="J3067" i="1"/>
  <c r="G3068" i="1"/>
  <c r="H3068" i="1"/>
  <c r="I3068" i="1"/>
  <c r="J3068" i="1"/>
  <c r="G3069" i="1"/>
  <c r="H3069" i="1"/>
  <c r="I3069" i="1"/>
  <c r="J3069" i="1"/>
  <c r="G3070" i="1"/>
  <c r="H3070" i="1"/>
  <c r="I3070" i="1"/>
  <c r="J3070" i="1"/>
  <c r="G3071" i="1"/>
  <c r="H3071" i="1"/>
  <c r="I3071" i="1"/>
  <c r="J3071" i="1"/>
  <c r="G3072" i="1"/>
  <c r="H3072" i="1"/>
  <c r="I3072" i="1"/>
  <c r="J3072" i="1"/>
  <c r="G3073" i="1"/>
  <c r="H3073" i="1"/>
  <c r="I3073" i="1"/>
  <c r="J3073" i="1"/>
  <c r="G3074" i="1"/>
  <c r="H3074" i="1"/>
  <c r="I3074" i="1"/>
  <c r="J3074" i="1"/>
  <c r="G3075" i="1"/>
  <c r="H3075" i="1"/>
  <c r="I3075" i="1"/>
  <c r="J3075" i="1"/>
  <c r="G3076" i="1"/>
  <c r="H3076" i="1"/>
  <c r="I3076" i="1"/>
  <c r="J3076" i="1"/>
  <c r="G3077" i="1"/>
  <c r="H3077" i="1"/>
  <c r="I3077" i="1"/>
  <c r="J3077" i="1"/>
  <c r="G3078" i="1"/>
  <c r="H3078" i="1"/>
  <c r="I3078" i="1"/>
  <c r="J3078" i="1"/>
  <c r="G3079" i="1"/>
  <c r="H3079" i="1"/>
  <c r="I3079" i="1"/>
  <c r="J3079" i="1"/>
  <c r="G3080" i="1"/>
  <c r="H3080" i="1"/>
  <c r="I3080" i="1"/>
  <c r="J3080" i="1"/>
  <c r="G3081" i="1"/>
  <c r="H3081" i="1"/>
  <c r="I3081" i="1"/>
  <c r="J3081" i="1"/>
  <c r="G3082" i="1"/>
  <c r="H3082" i="1"/>
  <c r="I3082" i="1"/>
  <c r="J3082" i="1"/>
  <c r="G3083" i="1"/>
  <c r="H3083" i="1"/>
  <c r="I3083" i="1"/>
  <c r="J3083" i="1"/>
  <c r="G3084" i="1"/>
  <c r="H3084" i="1"/>
  <c r="I3084" i="1"/>
  <c r="J3084" i="1"/>
  <c r="G3085" i="1"/>
  <c r="H3085" i="1"/>
  <c r="I3085" i="1"/>
  <c r="J3085" i="1"/>
  <c r="G3086" i="1"/>
  <c r="H3086" i="1"/>
  <c r="I3086" i="1"/>
  <c r="J3086" i="1"/>
  <c r="G3087" i="1"/>
  <c r="H3087" i="1"/>
  <c r="I3087" i="1"/>
  <c r="J3087" i="1"/>
  <c r="G3088" i="1"/>
  <c r="H3088" i="1"/>
  <c r="I3088" i="1"/>
  <c r="J3088" i="1"/>
  <c r="G3089" i="1"/>
  <c r="H3089" i="1"/>
  <c r="I3089" i="1"/>
  <c r="J3089" i="1"/>
  <c r="G3090" i="1"/>
  <c r="H3090" i="1"/>
  <c r="I3090" i="1"/>
  <c r="J3090" i="1"/>
  <c r="G3091" i="1"/>
  <c r="H3091" i="1"/>
  <c r="I3091" i="1"/>
  <c r="J3091" i="1"/>
  <c r="G3092" i="1"/>
  <c r="H3092" i="1"/>
  <c r="I3092" i="1"/>
  <c r="J3092" i="1"/>
  <c r="G3093" i="1"/>
  <c r="H3093" i="1"/>
  <c r="I3093" i="1"/>
  <c r="J3093" i="1"/>
  <c r="G3094" i="1"/>
  <c r="H3094" i="1"/>
  <c r="I3094" i="1"/>
  <c r="J3094" i="1"/>
  <c r="G3095" i="1"/>
  <c r="H3095" i="1"/>
  <c r="I3095" i="1"/>
  <c r="J3095" i="1"/>
  <c r="G3096" i="1"/>
  <c r="H3096" i="1"/>
  <c r="I3096" i="1"/>
  <c r="J3096" i="1"/>
  <c r="G3097" i="1"/>
  <c r="H3097" i="1"/>
  <c r="I3097" i="1"/>
  <c r="J3097" i="1"/>
  <c r="G3098" i="1"/>
  <c r="H3098" i="1"/>
  <c r="I3098" i="1"/>
  <c r="J3098" i="1"/>
  <c r="G3099" i="1"/>
  <c r="H3099" i="1"/>
  <c r="I3099" i="1"/>
  <c r="J3099" i="1"/>
  <c r="G3100" i="1"/>
  <c r="H3100" i="1"/>
  <c r="I3100" i="1"/>
  <c r="J3100" i="1"/>
  <c r="G3101" i="1"/>
  <c r="H3101" i="1"/>
  <c r="I3101" i="1"/>
  <c r="J3101" i="1"/>
  <c r="G3102" i="1"/>
  <c r="H3102" i="1"/>
  <c r="I3102" i="1"/>
  <c r="J3102" i="1"/>
  <c r="G3103" i="1"/>
  <c r="H3103" i="1"/>
  <c r="I3103" i="1"/>
  <c r="J3103" i="1"/>
  <c r="G3104" i="1"/>
  <c r="H3104" i="1"/>
  <c r="I3104" i="1"/>
  <c r="J3104" i="1"/>
  <c r="G3105" i="1"/>
  <c r="H3105" i="1"/>
  <c r="I3105" i="1"/>
  <c r="J3105" i="1"/>
  <c r="G3106" i="1"/>
  <c r="H3106" i="1"/>
  <c r="I3106" i="1"/>
  <c r="J3106" i="1"/>
  <c r="G3107" i="1"/>
  <c r="H3107" i="1"/>
  <c r="I3107" i="1"/>
  <c r="J3107" i="1"/>
  <c r="G3108" i="1"/>
  <c r="H3108" i="1"/>
  <c r="I3108" i="1"/>
  <c r="J3108" i="1"/>
  <c r="G3109" i="1"/>
  <c r="H3109" i="1"/>
  <c r="I3109" i="1"/>
  <c r="J3109" i="1"/>
  <c r="G3110" i="1"/>
  <c r="H3110" i="1"/>
  <c r="I3110" i="1"/>
  <c r="J3110" i="1"/>
  <c r="G3111" i="1"/>
  <c r="H3111" i="1"/>
  <c r="I3111" i="1"/>
  <c r="J3111" i="1"/>
  <c r="G3112" i="1"/>
  <c r="H3112" i="1"/>
  <c r="I3112" i="1"/>
  <c r="J3112" i="1"/>
  <c r="G3113" i="1"/>
  <c r="H3113" i="1"/>
  <c r="I3113" i="1"/>
  <c r="J3113" i="1"/>
  <c r="G3114" i="1"/>
  <c r="H3114" i="1"/>
  <c r="I3114" i="1"/>
  <c r="J3114" i="1"/>
  <c r="G3115" i="1"/>
  <c r="H3115" i="1"/>
  <c r="I3115" i="1"/>
  <c r="J3115" i="1"/>
  <c r="G3116" i="1"/>
  <c r="H3116" i="1"/>
  <c r="I3116" i="1"/>
  <c r="J3116" i="1"/>
  <c r="G3117" i="1"/>
  <c r="H3117" i="1"/>
  <c r="I3117" i="1"/>
  <c r="J3117" i="1"/>
  <c r="G3118" i="1"/>
  <c r="H3118" i="1"/>
  <c r="I3118" i="1"/>
  <c r="J3118" i="1"/>
  <c r="G3119" i="1"/>
  <c r="H3119" i="1"/>
  <c r="I3119" i="1"/>
  <c r="J3119" i="1"/>
  <c r="G3120" i="1"/>
  <c r="H3120" i="1"/>
  <c r="I3120" i="1"/>
  <c r="J3120" i="1"/>
  <c r="G3121" i="1"/>
  <c r="H3121" i="1"/>
  <c r="I3121" i="1"/>
  <c r="J3121" i="1"/>
  <c r="G3122" i="1"/>
  <c r="H3122" i="1"/>
  <c r="I3122" i="1"/>
  <c r="J3122" i="1"/>
  <c r="G3123" i="1"/>
  <c r="H3123" i="1"/>
  <c r="I3123" i="1"/>
  <c r="J3123" i="1"/>
  <c r="G3124" i="1"/>
  <c r="H3124" i="1"/>
  <c r="I3124" i="1"/>
  <c r="J3124" i="1"/>
  <c r="G3125" i="1"/>
  <c r="H3125" i="1"/>
  <c r="I3125" i="1"/>
  <c r="J3125" i="1"/>
  <c r="G3126" i="1"/>
  <c r="H3126" i="1"/>
  <c r="I3126" i="1"/>
  <c r="J3126" i="1"/>
  <c r="G3127" i="1"/>
  <c r="H3127" i="1"/>
  <c r="I3127" i="1"/>
  <c r="J3127" i="1"/>
  <c r="G3128" i="1"/>
  <c r="H3128" i="1"/>
  <c r="I3128" i="1"/>
  <c r="J3128" i="1"/>
  <c r="G3129" i="1"/>
  <c r="H3129" i="1"/>
  <c r="I3129" i="1"/>
  <c r="J3129" i="1"/>
  <c r="G3130" i="1"/>
  <c r="H3130" i="1"/>
  <c r="I3130" i="1"/>
  <c r="J3130" i="1"/>
  <c r="G3131" i="1"/>
  <c r="H3131" i="1"/>
  <c r="I3131" i="1"/>
  <c r="J3131" i="1"/>
  <c r="G3132" i="1"/>
  <c r="H3132" i="1"/>
  <c r="I3132" i="1"/>
  <c r="J3132" i="1"/>
  <c r="G3133" i="1"/>
  <c r="H3133" i="1"/>
  <c r="I3133" i="1"/>
  <c r="J3133" i="1"/>
  <c r="G3134" i="1"/>
  <c r="H3134" i="1"/>
  <c r="I3134" i="1"/>
  <c r="J3134" i="1"/>
  <c r="G3135" i="1"/>
  <c r="H3135" i="1"/>
  <c r="I3135" i="1"/>
  <c r="J3135" i="1"/>
  <c r="G3136" i="1"/>
  <c r="H3136" i="1"/>
  <c r="I3136" i="1"/>
  <c r="J3136" i="1"/>
  <c r="G3137" i="1"/>
  <c r="H3137" i="1"/>
  <c r="I3137" i="1"/>
  <c r="J3137" i="1"/>
  <c r="G3138" i="1"/>
  <c r="H3138" i="1"/>
  <c r="I3138" i="1"/>
  <c r="J3138" i="1"/>
  <c r="G3139" i="1"/>
  <c r="H3139" i="1"/>
  <c r="I3139" i="1"/>
  <c r="J3139" i="1"/>
  <c r="G3140" i="1"/>
  <c r="H3140" i="1"/>
  <c r="I3140" i="1"/>
  <c r="J3140" i="1"/>
  <c r="G3141" i="1"/>
  <c r="H3141" i="1"/>
  <c r="I3141" i="1"/>
  <c r="J3141" i="1"/>
  <c r="G3142" i="1"/>
  <c r="H3142" i="1"/>
  <c r="I3142" i="1"/>
  <c r="J3142" i="1"/>
  <c r="G3143" i="1"/>
  <c r="H3143" i="1"/>
  <c r="I3143" i="1"/>
  <c r="J3143" i="1"/>
  <c r="G3144" i="1"/>
  <c r="H3144" i="1"/>
  <c r="I3144" i="1"/>
  <c r="J3144" i="1"/>
  <c r="G3145" i="1"/>
  <c r="H3145" i="1"/>
  <c r="I3145" i="1"/>
  <c r="J3145" i="1"/>
  <c r="G3146" i="1"/>
  <c r="H3146" i="1"/>
  <c r="I3146" i="1"/>
  <c r="J3146" i="1"/>
  <c r="G3147" i="1"/>
  <c r="H3147" i="1"/>
  <c r="I3147" i="1"/>
  <c r="J3147" i="1"/>
  <c r="G3148" i="1"/>
  <c r="H3148" i="1"/>
  <c r="I3148" i="1"/>
  <c r="J3148" i="1"/>
  <c r="G3149" i="1"/>
  <c r="H3149" i="1"/>
  <c r="I3149" i="1"/>
  <c r="J3149" i="1"/>
  <c r="G3150" i="1"/>
  <c r="H3150" i="1"/>
  <c r="I3150" i="1"/>
  <c r="J3150" i="1"/>
  <c r="G3151" i="1"/>
  <c r="H3151" i="1"/>
  <c r="I3151" i="1"/>
  <c r="J3151" i="1"/>
  <c r="G3152" i="1"/>
  <c r="H3152" i="1"/>
  <c r="I3152" i="1"/>
  <c r="J3152" i="1"/>
  <c r="G3153" i="1"/>
  <c r="H3153" i="1"/>
  <c r="I3153" i="1"/>
  <c r="J3153" i="1"/>
  <c r="G3154" i="1"/>
  <c r="H3154" i="1"/>
  <c r="I3154" i="1"/>
  <c r="J3154" i="1"/>
  <c r="G3155" i="1"/>
  <c r="H3155" i="1"/>
  <c r="I3155" i="1"/>
  <c r="J3155" i="1"/>
  <c r="G3156" i="1"/>
  <c r="H3156" i="1"/>
  <c r="I3156" i="1"/>
  <c r="J3156" i="1"/>
  <c r="G3157" i="1"/>
  <c r="H3157" i="1"/>
  <c r="I3157" i="1"/>
  <c r="J3157" i="1"/>
  <c r="G3158" i="1"/>
  <c r="H3158" i="1"/>
  <c r="I3158" i="1"/>
  <c r="J3158" i="1"/>
  <c r="G3159" i="1"/>
  <c r="H3159" i="1"/>
  <c r="I3159" i="1"/>
  <c r="J3159" i="1"/>
  <c r="G3160" i="1"/>
  <c r="H3160" i="1"/>
  <c r="I3160" i="1"/>
  <c r="J3160" i="1"/>
  <c r="G3161" i="1"/>
  <c r="H3161" i="1"/>
  <c r="I3161" i="1"/>
  <c r="J3161" i="1"/>
  <c r="G3162" i="1"/>
  <c r="H3162" i="1"/>
  <c r="I3162" i="1"/>
  <c r="J3162" i="1"/>
  <c r="G3163" i="1"/>
  <c r="H3163" i="1"/>
  <c r="I3163" i="1"/>
  <c r="J3163" i="1"/>
  <c r="G3164" i="1"/>
  <c r="H3164" i="1"/>
  <c r="I3164" i="1"/>
  <c r="J3164" i="1"/>
  <c r="G3165" i="1"/>
  <c r="H3165" i="1"/>
  <c r="I3165" i="1"/>
  <c r="J3165" i="1"/>
  <c r="G3166" i="1"/>
  <c r="H3166" i="1"/>
  <c r="I3166" i="1"/>
  <c r="J3166" i="1"/>
  <c r="G3167" i="1"/>
  <c r="H3167" i="1"/>
  <c r="I3167" i="1"/>
  <c r="J3167" i="1"/>
  <c r="G3168" i="1"/>
  <c r="H3168" i="1"/>
  <c r="I3168" i="1"/>
  <c r="J3168" i="1"/>
  <c r="G3169" i="1"/>
  <c r="H3169" i="1"/>
  <c r="I3169" i="1"/>
  <c r="J3169" i="1"/>
  <c r="G3170" i="1"/>
  <c r="H3170" i="1"/>
  <c r="I3170" i="1"/>
  <c r="J3170" i="1"/>
  <c r="G3171" i="1"/>
  <c r="H3171" i="1"/>
  <c r="I3171" i="1"/>
  <c r="J3171" i="1"/>
  <c r="G3172" i="1"/>
  <c r="H3172" i="1"/>
  <c r="I3172" i="1"/>
  <c r="J3172" i="1"/>
  <c r="G3173" i="1"/>
  <c r="H3173" i="1"/>
  <c r="I3173" i="1"/>
  <c r="J3173" i="1"/>
  <c r="G3174" i="1"/>
  <c r="H3174" i="1"/>
  <c r="I3174" i="1"/>
  <c r="J3174" i="1"/>
  <c r="G3175" i="1"/>
  <c r="H3175" i="1"/>
  <c r="I3175" i="1"/>
  <c r="J3175" i="1"/>
  <c r="G3176" i="1"/>
  <c r="H3176" i="1"/>
  <c r="I3176" i="1"/>
  <c r="J3176" i="1"/>
  <c r="G3177" i="1"/>
  <c r="H3177" i="1"/>
  <c r="I3177" i="1"/>
  <c r="J3177" i="1"/>
  <c r="G3178" i="1"/>
  <c r="H3178" i="1"/>
  <c r="I3178" i="1"/>
  <c r="J3178" i="1"/>
  <c r="G3179" i="1"/>
  <c r="H3179" i="1"/>
  <c r="I3179" i="1"/>
  <c r="J3179" i="1"/>
  <c r="G3180" i="1"/>
  <c r="H3180" i="1"/>
  <c r="I3180" i="1"/>
  <c r="J3180" i="1"/>
  <c r="G3181" i="1"/>
  <c r="H3181" i="1"/>
  <c r="I3181" i="1"/>
  <c r="J3181" i="1"/>
  <c r="G3182" i="1"/>
  <c r="H3182" i="1"/>
  <c r="I3182" i="1"/>
  <c r="J3182" i="1"/>
  <c r="G3183" i="1"/>
  <c r="H3183" i="1"/>
  <c r="I3183" i="1"/>
  <c r="J3183" i="1"/>
  <c r="G3184" i="1"/>
  <c r="H3184" i="1"/>
  <c r="I3184" i="1"/>
  <c r="J3184" i="1"/>
  <c r="G3185" i="1"/>
  <c r="H3185" i="1"/>
  <c r="I3185" i="1"/>
  <c r="J3185" i="1"/>
  <c r="G3186" i="1"/>
  <c r="H3186" i="1"/>
  <c r="I3186" i="1"/>
  <c r="J3186" i="1"/>
  <c r="G3187" i="1"/>
  <c r="H3187" i="1"/>
  <c r="I3187" i="1"/>
  <c r="J3187" i="1"/>
  <c r="G3188" i="1"/>
  <c r="H3188" i="1"/>
  <c r="I3188" i="1"/>
  <c r="J3188" i="1"/>
  <c r="G3189" i="1"/>
  <c r="H3189" i="1"/>
  <c r="I3189" i="1"/>
  <c r="J3189" i="1"/>
  <c r="G3190" i="1"/>
  <c r="H3190" i="1"/>
  <c r="I3190" i="1"/>
  <c r="J3190" i="1"/>
  <c r="G3191" i="1"/>
  <c r="H3191" i="1"/>
  <c r="I3191" i="1"/>
  <c r="J3191" i="1"/>
  <c r="G3192" i="1"/>
  <c r="H3192" i="1"/>
  <c r="I3192" i="1"/>
  <c r="J3192" i="1"/>
  <c r="G3193" i="1"/>
  <c r="H3193" i="1"/>
  <c r="I3193" i="1"/>
  <c r="J3193" i="1"/>
  <c r="G3194" i="1"/>
  <c r="H3194" i="1"/>
  <c r="I3194" i="1"/>
  <c r="J3194" i="1"/>
  <c r="G3195" i="1"/>
  <c r="H3195" i="1"/>
  <c r="I3195" i="1"/>
  <c r="J3195" i="1"/>
  <c r="G3196" i="1"/>
  <c r="H3196" i="1"/>
  <c r="I3196" i="1"/>
  <c r="J3196" i="1"/>
  <c r="G3197" i="1"/>
  <c r="H3197" i="1"/>
  <c r="I3197" i="1"/>
  <c r="J3197" i="1"/>
  <c r="G3198" i="1"/>
  <c r="H3198" i="1"/>
  <c r="I3198" i="1"/>
  <c r="J3198" i="1"/>
  <c r="G3199" i="1"/>
  <c r="H3199" i="1"/>
  <c r="I3199" i="1"/>
  <c r="J3199" i="1"/>
  <c r="G3200" i="1"/>
  <c r="H3200" i="1"/>
  <c r="I3200" i="1"/>
  <c r="J3200" i="1"/>
  <c r="G3201" i="1"/>
  <c r="H3201" i="1"/>
  <c r="I3201" i="1"/>
  <c r="J3201" i="1"/>
  <c r="G3202" i="1"/>
  <c r="H3202" i="1"/>
  <c r="I3202" i="1"/>
  <c r="J3202" i="1"/>
  <c r="G3203" i="1"/>
  <c r="H3203" i="1"/>
  <c r="I3203" i="1"/>
  <c r="J3203" i="1"/>
  <c r="G3204" i="1"/>
  <c r="H3204" i="1"/>
  <c r="I3204" i="1"/>
  <c r="J3204" i="1"/>
  <c r="G3205" i="1"/>
  <c r="H3205" i="1"/>
  <c r="I3205" i="1"/>
  <c r="J3205" i="1"/>
  <c r="G3206" i="1"/>
  <c r="H3206" i="1"/>
  <c r="I3206" i="1"/>
  <c r="J3206" i="1"/>
  <c r="G3207" i="1"/>
  <c r="H3207" i="1"/>
  <c r="I3207" i="1"/>
  <c r="J3207" i="1"/>
  <c r="G3208" i="1"/>
  <c r="H3208" i="1"/>
  <c r="I3208" i="1"/>
  <c r="J3208" i="1"/>
  <c r="G3209" i="1"/>
  <c r="H3209" i="1"/>
  <c r="I3209" i="1"/>
  <c r="J3209" i="1"/>
  <c r="G3210" i="1"/>
  <c r="H3210" i="1"/>
  <c r="I3210" i="1"/>
  <c r="J3210" i="1"/>
  <c r="G3211" i="1"/>
  <c r="H3211" i="1"/>
  <c r="I3211" i="1"/>
  <c r="J3211" i="1"/>
  <c r="G3212" i="1"/>
  <c r="H3212" i="1"/>
  <c r="I3212" i="1"/>
  <c r="J3212" i="1"/>
  <c r="G3213" i="1"/>
  <c r="H3213" i="1"/>
  <c r="I3213" i="1"/>
  <c r="J3213" i="1"/>
  <c r="G3214" i="1"/>
  <c r="H3214" i="1"/>
  <c r="I3214" i="1"/>
  <c r="J3214" i="1"/>
  <c r="G3215" i="1"/>
  <c r="H3215" i="1"/>
  <c r="I3215" i="1"/>
  <c r="J3215" i="1"/>
  <c r="G3216" i="1"/>
  <c r="H3216" i="1"/>
  <c r="I3216" i="1"/>
  <c r="J3216" i="1"/>
  <c r="G3217" i="1"/>
  <c r="H3217" i="1"/>
  <c r="I3217" i="1"/>
  <c r="J3217" i="1"/>
  <c r="G3218" i="1"/>
  <c r="H3218" i="1"/>
  <c r="I3218" i="1"/>
  <c r="J3218" i="1"/>
  <c r="G3219" i="1"/>
  <c r="H3219" i="1"/>
  <c r="I3219" i="1"/>
  <c r="J3219" i="1"/>
  <c r="G3220" i="1"/>
  <c r="H3220" i="1"/>
  <c r="I3220" i="1"/>
  <c r="J3220" i="1"/>
  <c r="G3221" i="1"/>
  <c r="H3221" i="1"/>
  <c r="I3221" i="1"/>
  <c r="J3221" i="1"/>
  <c r="G3222" i="1"/>
  <c r="H3222" i="1"/>
  <c r="I3222" i="1"/>
  <c r="J3222" i="1"/>
  <c r="G3223" i="1"/>
  <c r="H3223" i="1"/>
  <c r="I3223" i="1"/>
  <c r="J3223" i="1"/>
  <c r="G3224" i="1"/>
  <c r="H3224" i="1"/>
  <c r="I3224" i="1"/>
  <c r="J3224" i="1"/>
  <c r="G3225" i="1"/>
  <c r="H3225" i="1"/>
  <c r="I3225" i="1"/>
  <c r="J3225" i="1"/>
  <c r="G3226" i="1"/>
  <c r="H3226" i="1"/>
  <c r="I3226" i="1"/>
  <c r="J3226" i="1"/>
  <c r="G3227" i="1"/>
  <c r="H3227" i="1"/>
  <c r="I3227" i="1"/>
  <c r="J3227" i="1"/>
  <c r="G3228" i="1"/>
  <c r="H3228" i="1"/>
  <c r="I3228" i="1"/>
  <c r="J3228" i="1"/>
  <c r="G3229" i="1"/>
  <c r="H3229" i="1"/>
  <c r="I3229" i="1"/>
  <c r="J3229" i="1"/>
  <c r="G3230" i="1"/>
  <c r="H3230" i="1"/>
  <c r="I3230" i="1"/>
  <c r="J3230" i="1"/>
  <c r="G3231" i="1"/>
  <c r="H3231" i="1"/>
  <c r="I3231" i="1"/>
  <c r="J3231" i="1"/>
  <c r="G3232" i="1"/>
  <c r="H3232" i="1"/>
  <c r="I3232" i="1"/>
  <c r="J3232" i="1"/>
  <c r="G3233" i="1"/>
  <c r="H3233" i="1"/>
  <c r="I3233" i="1"/>
  <c r="J3233" i="1"/>
  <c r="G3234" i="1"/>
  <c r="H3234" i="1"/>
  <c r="I3234" i="1"/>
  <c r="J3234" i="1"/>
  <c r="G3235" i="1"/>
  <c r="H3235" i="1"/>
  <c r="I3235" i="1"/>
  <c r="J3235" i="1"/>
  <c r="G3236" i="1"/>
  <c r="H3236" i="1"/>
  <c r="I3236" i="1"/>
  <c r="J3236" i="1"/>
  <c r="G3237" i="1"/>
  <c r="H3237" i="1"/>
  <c r="I3237" i="1"/>
  <c r="J3237" i="1"/>
  <c r="G3238" i="1"/>
  <c r="H3238" i="1"/>
  <c r="I3238" i="1"/>
  <c r="J3238" i="1"/>
  <c r="G3239" i="1"/>
  <c r="H3239" i="1"/>
  <c r="I3239" i="1"/>
  <c r="J3239" i="1"/>
  <c r="G3240" i="1"/>
  <c r="H3240" i="1"/>
  <c r="I3240" i="1"/>
  <c r="J3240" i="1"/>
  <c r="G3241" i="1"/>
  <c r="H3241" i="1"/>
  <c r="I3241" i="1"/>
  <c r="J3241" i="1"/>
  <c r="G3242" i="1"/>
  <c r="H3242" i="1"/>
  <c r="I3242" i="1"/>
  <c r="J3242" i="1"/>
  <c r="G3243" i="1"/>
  <c r="H3243" i="1"/>
  <c r="I3243" i="1"/>
  <c r="J3243" i="1"/>
  <c r="G3244" i="1"/>
  <c r="H3244" i="1"/>
  <c r="I3244" i="1"/>
  <c r="J3244" i="1"/>
  <c r="G3245" i="1"/>
  <c r="H3245" i="1"/>
  <c r="I3245" i="1"/>
  <c r="J3245" i="1"/>
  <c r="G3246" i="1"/>
  <c r="H3246" i="1"/>
  <c r="I3246" i="1"/>
  <c r="J3246" i="1"/>
  <c r="G3247" i="1"/>
  <c r="H3247" i="1"/>
  <c r="I3247" i="1"/>
  <c r="J3247" i="1"/>
  <c r="G3248" i="1"/>
  <c r="H3248" i="1"/>
  <c r="I3248" i="1"/>
  <c r="J3248" i="1"/>
  <c r="G3249" i="1"/>
  <c r="H3249" i="1"/>
  <c r="I3249" i="1"/>
  <c r="J3249" i="1"/>
  <c r="G3250" i="1"/>
  <c r="H3250" i="1"/>
  <c r="I3250" i="1"/>
  <c r="J3250" i="1"/>
  <c r="G3251" i="1"/>
  <c r="H3251" i="1"/>
  <c r="I3251" i="1"/>
  <c r="J3251" i="1"/>
  <c r="G3252" i="1"/>
  <c r="H3252" i="1"/>
  <c r="I3252" i="1"/>
  <c r="J3252" i="1"/>
  <c r="G3253" i="1"/>
  <c r="H3253" i="1"/>
  <c r="I3253" i="1"/>
  <c r="J3253" i="1"/>
  <c r="G3254" i="1"/>
  <c r="H3254" i="1"/>
  <c r="I3254" i="1"/>
  <c r="J3254" i="1"/>
  <c r="G3255" i="1"/>
  <c r="H3255" i="1"/>
  <c r="I3255" i="1"/>
  <c r="J3255" i="1"/>
  <c r="G3256" i="1"/>
  <c r="H3256" i="1"/>
  <c r="I3256" i="1"/>
  <c r="J3256" i="1"/>
  <c r="G3257" i="1"/>
  <c r="H3257" i="1"/>
  <c r="I3257" i="1"/>
  <c r="J3257" i="1"/>
  <c r="G3258" i="1"/>
  <c r="H3258" i="1"/>
  <c r="I3258" i="1"/>
  <c r="J3258" i="1"/>
  <c r="G3259" i="1"/>
  <c r="H3259" i="1"/>
  <c r="I3259" i="1"/>
  <c r="J3259" i="1"/>
  <c r="G3260" i="1"/>
  <c r="H3260" i="1"/>
  <c r="I3260" i="1"/>
  <c r="J3260" i="1"/>
  <c r="G3261" i="1"/>
  <c r="H3261" i="1"/>
  <c r="I3261" i="1"/>
  <c r="J3261" i="1"/>
  <c r="G3262" i="1"/>
  <c r="H3262" i="1"/>
  <c r="I3262" i="1"/>
  <c r="J3262" i="1"/>
  <c r="G3263" i="1"/>
  <c r="H3263" i="1"/>
  <c r="I3263" i="1"/>
  <c r="J3263" i="1"/>
  <c r="G3264" i="1"/>
  <c r="H3264" i="1"/>
  <c r="I3264" i="1"/>
  <c r="J3264" i="1"/>
  <c r="G3265" i="1"/>
  <c r="H3265" i="1"/>
  <c r="I3265" i="1"/>
  <c r="J3265" i="1"/>
  <c r="G3266" i="1"/>
  <c r="H3266" i="1"/>
  <c r="I3266" i="1"/>
  <c r="J3266" i="1"/>
  <c r="G3267" i="1"/>
  <c r="H3267" i="1"/>
  <c r="I3267" i="1"/>
  <c r="J3267" i="1"/>
  <c r="G3268" i="1"/>
  <c r="H3268" i="1"/>
  <c r="I3268" i="1"/>
  <c r="J3268" i="1"/>
  <c r="G3269" i="1"/>
  <c r="H3269" i="1"/>
  <c r="I3269" i="1"/>
  <c r="J3269" i="1"/>
  <c r="G3270" i="1"/>
  <c r="H3270" i="1"/>
  <c r="I3270" i="1"/>
  <c r="J3270" i="1"/>
  <c r="G3271" i="1"/>
  <c r="H3271" i="1"/>
  <c r="I3271" i="1"/>
  <c r="J3271" i="1"/>
  <c r="G3272" i="1"/>
  <c r="H3272" i="1"/>
  <c r="I3272" i="1"/>
  <c r="J3272" i="1"/>
  <c r="G3273" i="1"/>
  <c r="H3273" i="1"/>
  <c r="I3273" i="1"/>
  <c r="J3273" i="1"/>
  <c r="G3274" i="1"/>
  <c r="H3274" i="1"/>
  <c r="I3274" i="1"/>
  <c r="J3274" i="1"/>
  <c r="G3275" i="1"/>
  <c r="H3275" i="1"/>
  <c r="I3275" i="1"/>
  <c r="J3275" i="1"/>
  <c r="G3276" i="1"/>
  <c r="H3276" i="1"/>
  <c r="I3276" i="1"/>
  <c r="J3276" i="1"/>
  <c r="G3277" i="1"/>
  <c r="H3277" i="1"/>
  <c r="I3277" i="1"/>
  <c r="J3277" i="1"/>
  <c r="G3278" i="1"/>
  <c r="H3278" i="1"/>
  <c r="I3278" i="1"/>
  <c r="J3278" i="1"/>
  <c r="G3279" i="1"/>
  <c r="H3279" i="1"/>
  <c r="I3279" i="1"/>
  <c r="J3279" i="1"/>
  <c r="G3280" i="1"/>
  <c r="H3280" i="1"/>
  <c r="I3280" i="1"/>
  <c r="J3280" i="1"/>
  <c r="G3281" i="1"/>
  <c r="H3281" i="1"/>
  <c r="I3281" i="1"/>
  <c r="J3281" i="1"/>
  <c r="G3282" i="1"/>
  <c r="H3282" i="1"/>
  <c r="I3282" i="1"/>
  <c r="J3282" i="1"/>
  <c r="G3283" i="1"/>
  <c r="H3283" i="1"/>
  <c r="I3283" i="1"/>
  <c r="J3283" i="1"/>
  <c r="G3284" i="1"/>
  <c r="H3284" i="1"/>
  <c r="I3284" i="1"/>
  <c r="J3284" i="1"/>
  <c r="G3285" i="1"/>
  <c r="H3285" i="1"/>
  <c r="I3285" i="1"/>
  <c r="J3285" i="1"/>
  <c r="G3286" i="1"/>
  <c r="H3286" i="1"/>
  <c r="I3286" i="1"/>
  <c r="J3286" i="1"/>
  <c r="G3287" i="1"/>
  <c r="H3287" i="1"/>
  <c r="I3287" i="1"/>
  <c r="J3287" i="1"/>
  <c r="G3288" i="1"/>
  <c r="H3288" i="1"/>
  <c r="I3288" i="1"/>
  <c r="J3288" i="1"/>
  <c r="G3289" i="1"/>
  <c r="H3289" i="1"/>
  <c r="I3289" i="1"/>
  <c r="J3289" i="1"/>
  <c r="G3290" i="1"/>
  <c r="H3290" i="1"/>
  <c r="I3290" i="1"/>
  <c r="J3290" i="1"/>
  <c r="G3291" i="1"/>
  <c r="H3291" i="1"/>
  <c r="I3291" i="1"/>
  <c r="J3291" i="1"/>
  <c r="G3292" i="1"/>
  <c r="H3292" i="1"/>
  <c r="I3292" i="1"/>
  <c r="J3292" i="1"/>
  <c r="G3293" i="1"/>
  <c r="H3293" i="1"/>
  <c r="I3293" i="1"/>
  <c r="J3293" i="1"/>
  <c r="G3294" i="1"/>
  <c r="H3294" i="1"/>
  <c r="I3294" i="1"/>
  <c r="J3294" i="1"/>
  <c r="G3295" i="1"/>
  <c r="H3295" i="1"/>
  <c r="I3295" i="1"/>
  <c r="J3295" i="1"/>
  <c r="G3296" i="1"/>
  <c r="H3296" i="1"/>
  <c r="I3296" i="1"/>
  <c r="J3296" i="1"/>
  <c r="G3297" i="1"/>
  <c r="H3297" i="1"/>
  <c r="I3297" i="1"/>
  <c r="J3297" i="1"/>
  <c r="G3298" i="1"/>
  <c r="H3298" i="1"/>
  <c r="I3298" i="1"/>
  <c r="J3298" i="1"/>
  <c r="G3299" i="1"/>
  <c r="H3299" i="1"/>
  <c r="I3299" i="1"/>
  <c r="J3299" i="1"/>
  <c r="G3300" i="1"/>
  <c r="H3300" i="1"/>
  <c r="I3300" i="1"/>
  <c r="J3300" i="1"/>
  <c r="G3301" i="1"/>
  <c r="H3301" i="1"/>
  <c r="I3301" i="1"/>
  <c r="J3301" i="1"/>
  <c r="G3302" i="1"/>
  <c r="H3302" i="1"/>
  <c r="I3302" i="1"/>
  <c r="J3302" i="1"/>
  <c r="G3303" i="1"/>
  <c r="H3303" i="1"/>
  <c r="I3303" i="1"/>
  <c r="J3303" i="1"/>
  <c r="G3304" i="1"/>
  <c r="H3304" i="1"/>
  <c r="I3304" i="1"/>
  <c r="J3304" i="1"/>
  <c r="G3305" i="1"/>
  <c r="H3305" i="1"/>
  <c r="I3305" i="1"/>
  <c r="J3305" i="1"/>
  <c r="G3306" i="1"/>
  <c r="H3306" i="1"/>
  <c r="I3306" i="1"/>
  <c r="J3306" i="1"/>
  <c r="G3307" i="1"/>
  <c r="H3307" i="1"/>
  <c r="I3307" i="1"/>
  <c r="J3307" i="1"/>
  <c r="G3308" i="1"/>
  <c r="H3308" i="1"/>
  <c r="I3308" i="1"/>
  <c r="J3308" i="1"/>
  <c r="G3309" i="1"/>
  <c r="H3309" i="1"/>
  <c r="I3309" i="1"/>
  <c r="J3309" i="1"/>
  <c r="G3310" i="1"/>
  <c r="H3310" i="1"/>
  <c r="I3310" i="1"/>
  <c r="J3310" i="1"/>
  <c r="G3311" i="1"/>
  <c r="H3311" i="1"/>
  <c r="I3311" i="1"/>
  <c r="J3311" i="1"/>
  <c r="G3312" i="1"/>
  <c r="H3312" i="1"/>
  <c r="I3312" i="1"/>
  <c r="J3312" i="1"/>
  <c r="G3313" i="1"/>
  <c r="H3313" i="1"/>
  <c r="I3313" i="1"/>
  <c r="J3313" i="1"/>
  <c r="G3314" i="1"/>
  <c r="H3314" i="1"/>
  <c r="I3314" i="1"/>
  <c r="J3314" i="1"/>
  <c r="G3315" i="1"/>
  <c r="H3315" i="1"/>
  <c r="I3315" i="1"/>
  <c r="J3315" i="1"/>
  <c r="G3316" i="1"/>
  <c r="H3316" i="1"/>
  <c r="I3316" i="1"/>
  <c r="J3316" i="1"/>
  <c r="G3317" i="1"/>
  <c r="H3317" i="1"/>
  <c r="I3317" i="1"/>
  <c r="J3317" i="1"/>
  <c r="G3318" i="1"/>
  <c r="H3318" i="1"/>
  <c r="I3318" i="1"/>
  <c r="J3318" i="1"/>
  <c r="G3319" i="1"/>
  <c r="H3319" i="1"/>
  <c r="I3319" i="1"/>
  <c r="J3319" i="1"/>
  <c r="G3320" i="1"/>
  <c r="H3320" i="1"/>
  <c r="I3320" i="1"/>
  <c r="J3320" i="1"/>
  <c r="G3321" i="1"/>
  <c r="H3321" i="1"/>
  <c r="I3321" i="1"/>
  <c r="J3321" i="1"/>
  <c r="G3322" i="1"/>
  <c r="H3322" i="1"/>
  <c r="I3322" i="1"/>
  <c r="J3322" i="1"/>
  <c r="G3323" i="1"/>
  <c r="H3323" i="1"/>
  <c r="I3323" i="1"/>
  <c r="J3323" i="1"/>
  <c r="G3324" i="1"/>
  <c r="H3324" i="1"/>
  <c r="I3324" i="1"/>
  <c r="J3324" i="1"/>
  <c r="G3325" i="1"/>
  <c r="H3325" i="1"/>
  <c r="I3325" i="1"/>
  <c r="J3325" i="1"/>
  <c r="G3326" i="1"/>
  <c r="H3326" i="1"/>
  <c r="I3326" i="1"/>
  <c r="J3326" i="1"/>
  <c r="G3327" i="1"/>
  <c r="H3327" i="1"/>
  <c r="I3327" i="1"/>
  <c r="J3327" i="1"/>
  <c r="G3328" i="1"/>
  <c r="H3328" i="1"/>
  <c r="I3328" i="1"/>
  <c r="J3328" i="1"/>
  <c r="G3329" i="1"/>
  <c r="H3329" i="1"/>
  <c r="I3329" i="1"/>
  <c r="J3329" i="1"/>
  <c r="G3330" i="1"/>
  <c r="H3330" i="1"/>
  <c r="I3330" i="1"/>
  <c r="J3330" i="1"/>
  <c r="G3331" i="1"/>
  <c r="H3331" i="1"/>
  <c r="I3331" i="1"/>
  <c r="J3331" i="1"/>
  <c r="G3332" i="1"/>
  <c r="H3332" i="1"/>
  <c r="I3332" i="1"/>
  <c r="J3332" i="1"/>
  <c r="G3333" i="1"/>
  <c r="H3333" i="1"/>
  <c r="I3333" i="1"/>
  <c r="J3333" i="1"/>
  <c r="G3334" i="1"/>
  <c r="H3334" i="1"/>
  <c r="I3334" i="1"/>
  <c r="J3334" i="1"/>
  <c r="G3335" i="1"/>
  <c r="H3335" i="1"/>
  <c r="I3335" i="1"/>
  <c r="J3335" i="1"/>
  <c r="G3336" i="1"/>
  <c r="H3336" i="1"/>
  <c r="I3336" i="1"/>
  <c r="J3336" i="1"/>
  <c r="G3337" i="1"/>
  <c r="H3337" i="1"/>
  <c r="I3337" i="1"/>
  <c r="J3337" i="1"/>
  <c r="G3338" i="1"/>
  <c r="H3338" i="1"/>
  <c r="I3338" i="1"/>
  <c r="J3338" i="1"/>
  <c r="G3339" i="1"/>
  <c r="H3339" i="1"/>
  <c r="I3339" i="1"/>
  <c r="J3339" i="1"/>
  <c r="G3340" i="1"/>
  <c r="H3340" i="1"/>
  <c r="I3340" i="1"/>
  <c r="J3340" i="1"/>
  <c r="G3341" i="1"/>
  <c r="H3341" i="1"/>
  <c r="I3341" i="1"/>
  <c r="J3341" i="1"/>
  <c r="G3342" i="1"/>
  <c r="H3342" i="1"/>
  <c r="I3342" i="1"/>
  <c r="J3342" i="1"/>
  <c r="G3343" i="1"/>
  <c r="H3343" i="1"/>
  <c r="I3343" i="1"/>
  <c r="J3343" i="1"/>
  <c r="G3344" i="1"/>
  <c r="H3344" i="1"/>
  <c r="I3344" i="1"/>
  <c r="J3344" i="1"/>
  <c r="G3345" i="1"/>
  <c r="H3345" i="1"/>
  <c r="I3345" i="1"/>
  <c r="J3345" i="1"/>
  <c r="G3346" i="1"/>
  <c r="H3346" i="1"/>
  <c r="I3346" i="1"/>
  <c r="J3346" i="1"/>
  <c r="G3347" i="1"/>
  <c r="H3347" i="1"/>
  <c r="I3347" i="1"/>
  <c r="J3347" i="1"/>
  <c r="G3348" i="1"/>
  <c r="H3348" i="1"/>
  <c r="I3348" i="1"/>
  <c r="J3348" i="1"/>
  <c r="G3349" i="1"/>
  <c r="H3349" i="1"/>
  <c r="I3349" i="1"/>
  <c r="J3349" i="1"/>
  <c r="G3350" i="1"/>
  <c r="H3350" i="1"/>
  <c r="I3350" i="1"/>
  <c r="J3350" i="1"/>
  <c r="G3351" i="1"/>
  <c r="H3351" i="1"/>
  <c r="I3351" i="1"/>
  <c r="J3351" i="1"/>
  <c r="G3352" i="1"/>
  <c r="H3352" i="1"/>
  <c r="I3352" i="1"/>
  <c r="J3352" i="1"/>
  <c r="G3353" i="1"/>
  <c r="H3353" i="1"/>
  <c r="I3353" i="1"/>
  <c r="J3353" i="1"/>
  <c r="G3354" i="1"/>
  <c r="H3354" i="1"/>
  <c r="I3354" i="1"/>
  <c r="J3354" i="1"/>
  <c r="G3355" i="1"/>
  <c r="H3355" i="1"/>
  <c r="I3355" i="1"/>
  <c r="J3355" i="1"/>
  <c r="G3356" i="1"/>
  <c r="H3356" i="1"/>
  <c r="I3356" i="1"/>
  <c r="J3356" i="1"/>
  <c r="G3357" i="1"/>
  <c r="H3357" i="1"/>
  <c r="I3357" i="1"/>
  <c r="J3357" i="1"/>
  <c r="G3358" i="1"/>
  <c r="H3358" i="1"/>
  <c r="I3358" i="1"/>
  <c r="J3358" i="1"/>
  <c r="G3359" i="1"/>
  <c r="H3359" i="1"/>
  <c r="I3359" i="1"/>
  <c r="J3359" i="1"/>
  <c r="G3360" i="1"/>
  <c r="H3360" i="1"/>
  <c r="I3360" i="1"/>
  <c r="J3360" i="1"/>
  <c r="G3361" i="1"/>
  <c r="H3361" i="1"/>
  <c r="I3361" i="1"/>
  <c r="J3361" i="1"/>
  <c r="G3362" i="1"/>
  <c r="H3362" i="1"/>
  <c r="I3362" i="1"/>
  <c r="J3362" i="1"/>
  <c r="G3363" i="1"/>
  <c r="H3363" i="1"/>
  <c r="I3363" i="1"/>
  <c r="J3363" i="1"/>
  <c r="G3364" i="1"/>
  <c r="H3364" i="1"/>
  <c r="I3364" i="1"/>
  <c r="J3364" i="1"/>
  <c r="G3365" i="1"/>
  <c r="H3365" i="1"/>
  <c r="I3365" i="1"/>
  <c r="J3365" i="1"/>
  <c r="G3366" i="1"/>
  <c r="H3366" i="1"/>
  <c r="I3366" i="1"/>
  <c r="J3366" i="1"/>
  <c r="G3367" i="1"/>
  <c r="H3367" i="1"/>
  <c r="I3367" i="1"/>
  <c r="J3367" i="1"/>
  <c r="G3368" i="1"/>
  <c r="H3368" i="1"/>
  <c r="I3368" i="1"/>
  <c r="J3368" i="1"/>
  <c r="G3369" i="1"/>
  <c r="H3369" i="1"/>
  <c r="I3369" i="1"/>
  <c r="J3369" i="1"/>
  <c r="G3370" i="1"/>
  <c r="H3370" i="1"/>
  <c r="I3370" i="1"/>
  <c r="J3370" i="1"/>
  <c r="G3371" i="1"/>
  <c r="H3371" i="1"/>
  <c r="I3371" i="1"/>
  <c r="J3371" i="1"/>
  <c r="G3372" i="1"/>
  <c r="H3372" i="1"/>
  <c r="I3372" i="1"/>
  <c r="J3372" i="1"/>
  <c r="G3373" i="1"/>
  <c r="H3373" i="1"/>
  <c r="I3373" i="1"/>
  <c r="J3373" i="1"/>
  <c r="G3374" i="1"/>
  <c r="H3374" i="1"/>
  <c r="I3374" i="1"/>
  <c r="J3374" i="1"/>
  <c r="G3375" i="1"/>
  <c r="H3375" i="1"/>
  <c r="I3375" i="1"/>
  <c r="J3375" i="1"/>
  <c r="G3376" i="1"/>
  <c r="H3376" i="1"/>
  <c r="I3376" i="1"/>
  <c r="J3376" i="1"/>
  <c r="G3377" i="1"/>
  <c r="H3377" i="1"/>
  <c r="I3377" i="1"/>
  <c r="J3377" i="1"/>
  <c r="G3378" i="1"/>
  <c r="H3378" i="1"/>
  <c r="I3378" i="1"/>
  <c r="J3378" i="1"/>
  <c r="G3379" i="1"/>
  <c r="H3379" i="1"/>
  <c r="I3379" i="1"/>
  <c r="J3379" i="1"/>
  <c r="G3380" i="1"/>
  <c r="H3380" i="1"/>
  <c r="I3380" i="1"/>
  <c r="J3380" i="1"/>
  <c r="G3381" i="1"/>
  <c r="H3381" i="1"/>
  <c r="I3381" i="1"/>
  <c r="J3381" i="1"/>
  <c r="G3382" i="1"/>
  <c r="H3382" i="1"/>
  <c r="I3382" i="1"/>
  <c r="J3382" i="1"/>
  <c r="G3383" i="1"/>
  <c r="H3383" i="1"/>
  <c r="I3383" i="1"/>
  <c r="J3383" i="1"/>
  <c r="G3384" i="1"/>
  <c r="H3384" i="1"/>
  <c r="I3384" i="1"/>
  <c r="J3384" i="1"/>
  <c r="G3385" i="1"/>
  <c r="H3385" i="1"/>
  <c r="I3385" i="1"/>
  <c r="J3385" i="1"/>
  <c r="G3386" i="1"/>
  <c r="H3386" i="1"/>
  <c r="I3386" i="1"/>
  <c r="J3386" i="1"/>
  <c r="G3387" i="1"/>
  <c r="H3387" i="1"/>
  <c r="I3387" i="1"/>
  <c r="J3387" i="1"/>
  <c r="G3388" i="1"/>
  <c r="H3388" i="1"/>
  <c r="I3388" i="1"/>
  <c r="J3388" i="1"/>
  <c r="G3389" i="1"/>
  <c r="H3389" i="1"/>
  <c r="I3389" i="1"/>
  <c r="J3389" i="1"/>
  <c r="G3390" i="1"/>
  <c r="H3390" i="1"/>
  <c r="I3390" i="1"/>
  <c r="J3390" i="1"/>
  <c r="G3391" i="1"/>
  <c r="H3391" i="1"/>
  <c r="I3391" i="1"/>
  <c r="J3391" i="1"/>
  <c r="G3392" i="1"/>
  <c r="H3392" i="1"/>
  <c r="I3392" i="1"/>
  <c r="J3392" i="1"/>
  <c r="G3393" i="1"/>
  <c r="H3393" i="1"/>
  <c r="I3393" i="1"/>
  <c r="J3393" i="1"/>
  <c r="G3394" i="1"/>
  <c r="H3394" i="1"/>
  <c r="I3394" i="1"/>
  <c r="J3394" i="1"/>
  <c r="G3395" i="1"/>
  <c r="H3395" i="1"/>
  <c r="I3395" i="1"/>
  <c r="J3395" i="1"/>
  <c r="G3396" i="1"/>
  <c r="H3396" i="1"/>
  <c r="I3396" i="1"/>
  <c r="J3396" i="1"/>
  <c r="G3397" i="1"/>
  <c r="H3397" i="1"/>
  <c r="I3397" i="1"/>
  <c r="J3397" i="1"/>
  <c r="G3398" i="1"/>
  <c r="H3398" i="1"/>
  <c r="I3398" i="1"/>
  <c r="J3398" i="1"/>
  <c r="G3399" i="1"/>
  <c r="H3399" i="1"/>
  <c r="I3399" i="1"/>
  <c r="J3399" i="1"/>
  <c r="G3400" i="1"/>
  <c r="H3400" i="1"/>
  <c r="I3400" i="1"/>
  <c r="J3400" i="1"/>
  <c r="G3401" i="1"/>
  <c r="H3401" i="1"/>
  <c r="I3401" i="1"/>
  <c r="J3401" i="1"/>
  <c r="G3402" i="1"/>
  <c r="H3402" i="1"/>
  <c r="I3402" i="1"/>
  <c r="J3402" i="1"/>
  <c r="G3403" i="1"/>
  <c r="H3403" i="1"/>
  <c r="I3403" i="1"/>
  <c r="J3403" i="1"/>
  <c r="G3404" i="1"/>
  <c r="H3404" i="1"/>
  <c r="I3404" i="1"/>
  <c r="J3404" i="1"/>
  <c r="G3405" i="1"/>
  <c r="H3405" i="1"/>
  <c r="I3405" i="1"/>
  <c r="J3405" i="1"/>
  <c r="G3406" i="1"/>
  <c r="H3406" i="1"/>
  <c r="I3406" i="1"/>
  <c r="J3406" i="1"/>
  <c r="G3407" i="1"/>
  <c r="H3407" i="1"/>
  <c r="I3407" i="1"/>
  <c r="J3407" i="1"/>
  <c r="G3408" i="1"/>
  <c r="H3408" i="1"/>
  <c r="I3408" i="1"/>
  <c r="J3408" i="1"/>
  <c r="G3409" i="1"/>
  <c r="H3409" i="1"/>
  <c r="I3409" i="1"/>
  <c r="J3409" i="1"/>
  <c r="G3410" i="1"/>
  <c r="H3410" i="1"/>
  <c r="I3410" i="1"/>
  <c r="J3410" i="1"/>
  <c r="G3411" i="1"/>
  <c r="H3411" i="1"/>
  <c r="I3411" i="1"/>
  <c r="J3411" i="1"/>
  <c r="G3412" i="1"/>
  <c r="H3412" i="1"/>
  <c r="I3412" i="1"/>
  <c r="J3412" i="1"/>
  <c r="G3413" i="1"/>
  <c r="H3413" i="1"/>
  <c r="I3413" i="1"/>
  <c r="J3413" i="1"/>
  <c r="G3414" i="1"/>
  <c r="H3414" i="1"/>
  <c r="I3414" i="1"/>
  <c r="J3414" i="1"/>
  <c r="G3415" i="1"/>
  <c r="H3415" i="1"/>
  <c r="I3415" i="1"/>
  <c r="J3415" i="1"/>
  <c r="G3416" i="1"/>
  <c r="H3416" i="1"/>
  <c r="I3416" i="1"/>
  <c r="J3416" i="1"/>
  <c r="G3417" i="1"/>
  <c r="H3417" i="1"/>
  <c r="I3417" i="1"/>
  <c r="J3417" i="1"/>
  <c r="G3418" i="1"/>
  <c r="H3418" i="1"/>
  <c r="I3418" i="1"/>
  <c r="J3418" i="1"/>
  <c r="G3419" i="1"/>
  <c r="H3419" i="1"/>
  <c r="I3419" i="1"/>
  <c r="J3419" i="1"/>
  <c r="G3420" i="1"/>
  <c r="H3420" i="1"/>
  <c r="I3420" i="1"/>
  <c r="J3420" i="1"/>
  <c r="G3421" i="1"/>
  <c r="H3421" i="1"/>
  <c r="I3421" i="1"/>
  <c r="J3421" i="1"/>
  <c r="G3422" i="1"/>
  <c r="H3422" i="1"/>
  <c r="I3422" i="1"/>
  <c r="J3422" i="1"/>
  <c r="G3423" i="1"/>
  <c r="H3423" i="1"/>
  <c r="I3423" i="1"/>
  <c r="J3423" i="1"/>
  <c r="G3424" i="1"/>
  <c r="H3424" i="1"/>
  <c r="I3424" i="1"/>
  <c r="J3424" i="1"/>
  <c r="G3425" i="1"/>
  <c r="H3425" i="1"/>
  <c r="I3425" i="1"/>
  <c r="J3425" i="1"/>
  <c r="G3426" i="1"/>
  <c r="H3426" i="1"/>
  <c r="I3426" i="1"/>
  <c r="J3426" i="1"/>
  <c r="G3427" i="1"/>
  <c r="H3427" i="1"/>
  <c r="I3427" i="1"/>
  <c r="J3427" i="1"/>
  <c r="G3428" i="1"/>
  <c r="H3428" i="1"/>
  <c r="I3428" i="1"/>
  <c r="J3428" i="1"/>
  <c r="G3429" i="1"/>
  <c r="H3429" i="1"/>
  <c r="I3429" i="1"/>
  <c r="J3429" i="1"/>
  <c r="G3430" i="1"/>
  <c r="H3430" i="1"/>
  <c r="I3430" i="1"/>
  <c r="J3430" i="1"/>
  <c r="G3431" i="1"/>
  <c r="H3431" i="1"/>
  <c r="I3431" i="1"/>
  <c r="J3431" i="1"/>
  <c r="G3432" i="1"/>
  <c r="H3432" i="1"/>
  <c r="I3432" i="1"/>
  <c r="J3432" i="1"/>
  <c r="G3433" i="1"/>
  <c r="H3433" i="1"/>
  <c r="I3433" i="1"/>
  <c r="J3433" i="1"/>
  <c r="G3434" i="1"/>
  <c r="H3434" i="1"/>
  <c r="I3434" i="1"/>
  <c r="J3434" i="1"/>
  <c r="G3435" i="1"/>
  <c r="H3435" i="1"/>
  <c r="I3435" i="1"/>
  <c r="J3435" i="1"/>
  <c r="G3436" i="1"/>
  <c r="H3436" i="1"/>
  <c r="I3436" i="1"/>
  <c r="J3436" i="1"/>
  <c r="G3437" i="1"/>
  <c r="H3437" i="1"/>
  <c r="I3437" i="1"/>
  <c r="J3437" i="1"/>
  <c r="G3438" i="1"/>
  <c r="H3438" i="1"/>
  <c r="I3438" i="1"/>
  <c r="J3438" i="1"/>
  <c r="G3439" i="1"/>
  <c r="H3439" i="1"/>
  <c r="I3439" i="1"/>
  <c r="J3439" i="1"/>
  <c r="G3440" i="1"/>
  <c r="H3440" i="1"/>
  <c r="I3440" i="1"/>
  <c r="J3440" i="1"/>
  <c r="G3441" i="1"/>
  <c r="H3441" i="1"/>
  <c r="I3441" i="1"/>
  <c r="J3441" i="1"/>
  <c r="G3442" i="1"/>
  <c r="H3442" i="1"/>
  <c r="I3442" i="1"/>
  <c r="J3442" i="1"/>
  <c r="G3443" i="1"/>
  <c r="H3443" i="1"/>
  <c r="I3443" i="1"/>
  <c r="J3443" i="1"/>
  <c r="G3444" i="1"/>
  <c r="H3444" i="1"/>
  <c r="I3444" i="1"/>
  <c r="J3444" i="1"/>
  <c r="G3445" i="1"/>
  <c r="H3445" i="1"/>
  <c r="I3445" i="1"/>
  <c r="J3445" i="1"/>
  <c r="G3446" i="1"/>
  <c r="H3446" i="1"/>
  <c r="I3446" i="1"/>
  <c r="J3446" i="1"/>
  <c r="G3447" i="1"/>
  <c r="H3447" i="1"/>
  <c r="I3447" i="1"/>
  <c r="J3447" i="1"/>
  <c r="G3448" i="1"/>
  <c r="H3448" i="1"/>
  <c r="I3448" i="1"/>
  <c r="J3448" i="1"/>
  <c r="G3449" i="1"/>
  <c r="H3449" i="1"/>
  <c r="I3449" i="1"/>
  <c r="J3449" i="1"/>
  <c r="G3450" i="1"/>
  <c r="H3450" i="1"/>
  <c r="I3450" i="1"/>
  <c r="J3450" i="1"/>
  <c r="G3451" i="1"/>
  <c r="H3451" i="1"/>
  <c r="I3451" i="1"/>
  <c r="J3451" i="1"/>
  <c r="G3452" i="1"/>
  <c r="H3452" i="1"/>
  <c r="I3452" i="1"/>
  <c r="J3452" i="1"/>
  <c r="G3453" i="1"/>
  <c r="H3453" i="1"/>
  <c r="I3453" i="1"/>
  <c r="J3453" i="1"/>
  <c r="G3454" i="1"/>
  <c r="H3454" i="1"/>
  <c r="I3454" i="1"/>
  <c r="J3454" i="1"/>
  <c r="G3455" i="1"/>
  <c r="H3455" i="1"/>
  <c r="I3455" i="1"/>
  <c r="J3455" i="1"/>
  <c r="G3456" i="1"/>
  <c r="H3456" i="1"/>
  <c r="I3456" i="1"/>
  <c r="J3456" i="1"/>
  <c r="G3457" i="1"/>
  <c r="H3457" i="1"/>
  <c r="I3457" i="1"/>
  <c r="J3457" i="1"/>
  <c r="G3458" i="1"/>
  <c r="H3458" i="1"/>
  <c r="I3458" i="1"/>
  <c r="J3458" i="1"/>
  <c r="G3459" i="1"/>
  <c r="H3459" i="1"/>
  <c r="I3459" i="1"/>
  <c r="J3459" i="1"/>
  <c r="G3460" i="1"/>
  <c r="H3460" i="1"/>
  <c r="I3460" i="1"/>
  <c r="J3460" i="1"/>
  <c r="G3461" i="1"/>
  <c r="H3461" i="1"/>
  <c r="I3461" i="1"/>
  <c r="J3461" i="1"/>
  <c r="G3462" i="1"/>
  <c r="H3462" i="1"/>
  <c r="I3462" i="1"/>
  <c r="J3462" i="1"/>
  <c r="G3463" i="1"/>
  <c r="H3463" i="1"/>
  <c r="I3463" i="1"/>
  <c r="J3463" i="1"/>
  <c r="G3464" i="1"/>
  <c r="H3464" i="1"/>
  <c r="I3464" i="1"/>
  <c r="J3464" i="1"/>
  <c r="G3465" i="1"/>
  <c r="H3465" i="1"/>
  <c r="I3465" i="1"/>
  <c r="J3465" i="1"/>
  <c r="G3466" i="1"/>
  <c r="H3466" i="1"/>
  <c r="I3466" i="1"/>
  <c r="J3466" i="1"/>
  <c r="G3467" i="1"/>
  <c r="H3467" i="1"/>
  <c r="I3467" i="1"/>
  <c r="J3467" i="1"/>
  <c r="G3468" i="1"/>
  <c r="H3468" i="1"/>
  <c r="I3468" i="1"/>
  <c r="J3468" i="1"/>
  <c r="G3469" i="1"/>
  <c r="H3469" i="1"/>
  <c r="I3469" i="1"/>
  <c r="J3469" i="1"/>
  <c r="G3470" i="1"/>
  <c r="H3470" i="1"/>
  <c r="I3470" i="1"/>
  <c r="J3470" i="1"/>
  <c r="G3471" i="1"/>
  <c r="H3471" i="1"/>
  <c r="I3471" i="1"/>
  <c r="J3471" i="1"/>
  <c r="G3472" i="1"/>
  <c r="H3472" i="1"/>
  <c r="I3472" i="1"/>
  <c r="J3472" i="1"/>
  <c r="G3473" i="1"/>
  <c r="H3473" i="1"/>
  <c r="I3473" i="1"/>
  <c r="J3473" i="1"/>
  <c r="G3474" i="1"/>
  <c r="H3474" i="1"/>
  <c r="I3474" i="1"/>
  <c r="J3474" i="1"/>
  <c r="G3475" i="1"/>
  <c r="H3475" i="1"/>
  <c r="I3475" i="1"/>
  <c r="J3475" i="1"/>
  <c r="G3476" i="1"/>
  <c r="H3476" i="1"/>
  <c r="I3476" i="1"/>
  <c r="J3476" i="1"/>
  <c r="G3477" i="1"/>
  <c r="H3477" i="1"/>
  <c r="I3477" i="1"/>
  <c r="J3477" i="1"/>
  <c r="G3478" i="1"/>
  <c r="H3478" i="1"/>
  <c r="I3478" i="1"/>
  <c r="J3478" i="1"/>
  <c r="G3479" i="1"/>
  <c r="H3479" i="1"/>
  <c r="I3479" i="1"/>
  <c r="J3479" i="1"/>
  <c r="G3480" i="1"/>
  <c r="H3480" i="1"/>
  <c r="I3480" i="1"/>
  <c r="J3480" i="1"/>
  <c r="G3481" i="1"/>
  <c r="H3481" i="1"/>
  <c r="I3481" i="1"/>
  <c r="J3481" i="1"/>
  <c r="G3482" i="1"/>
  <c r="H3482" i="1"/>
  <c r="I3482" i="1"/>
  <c r="J3482" i="1"/>
  <c r="G3483" i="1"/>
  <c r="H3483" i="1"/>
  <c r="I3483" i="1"/>
  <c r="J3483" i="1"/>
  <c r="G3484" i="1"/>
  <c r="H3484" i="1"/>
  <c r="I3484" i="1"/>
  <c r="J3484" i="1"/>
  <c r="G3485" i="1"/>
  <c r="H3485" i="1"/>
  <c r="I3485" i="1"/>
  <c r="J3485" i="1"/>
  <c r="G3486" i="1"/>
  <c r="H3486" i="1"/>
  <c r="I3486" i="1"/>
  <c r="J3486" i="1"/>
  <c r="G3487" i="1"/>
  <c r="H3487" i="1"/>
  <c r="I3487" i="1"/>
  <c r="J3487" i="1"/>
  <c r="G3488" i="1"/>
  <c r="H3488" i="1"/>
  <c r="I3488" i="1"/>
  <c r="J3488" i="1"/>
  <c r="G3489" i="1"/>
  <c r="H3489" i="1"/>
  <c r="I3489" i="1"/>
  <c r="J3489" i="1"/>
  <c r="G3490" i="1"/>
  <c r="H3490" i="1"/>
  <c r="I3490" i="1"/>
  <c r="J3490" i="1"/>
  <c r="G3491" i="1"/>
  <c r="H3491" i="1"/>
  <c r="I3491" i="1"/>
  <c r="J3491" i="1"/>
  <c r="G3492" i="1"/>
  <c r="H3492" i="1"/>
  <c r="I3492" i="1"/>
  <c r="J3492" i="1"/>
  <c r="G3493" i="1"/>
  <c r="H3493" i="1"/>
  <c r="I3493" i="1"/>
  <c r="J3493" i="1"/>
  <c r="G3494" i="1"/>
  <c r="H3494" i="1"/>
  <c r="I3494" i="1"/>
  <c r="J3494" i="1"/>
  <c r="G3495" i="1"/>
  <c r="H3495" i="1"/>
  <c r="I3495" i="1"/>
  <c r="J3495" i="1"/>
  <c r="G3496" i="1"/>
  <c r="H3496" i="1"/>
  <c r="I3496" i="1"/>
  <c r="J3496" i="1"/>
  <c r="G3497" i="1"/>
  <c r="H3497" i="1"/>
  <c r="I3497" i="1"/>
  <c r="J3497" i="1"/>
  <c r="G3498" i="1"/>
  <c r="H3498" i="1"/>
  <c r="I3498" i="1"/>
  <c r="J3498" i="1"/>
  <c r="G3499" i="1"/>
  <c r="H3499" i="1"/>
  <c r="I3499" i="1"/>
  <c r="J3499" i="1"/>
  <c r="G3500" i="1"/>
  <c r="H3500" i="1"/>
  <c r="I3500" i="1"/>
  <c r="J3500" i="1"/>
  <c r="G3501" i="1"/>
  <c r="H3501" i="1"/>
  <c r="I3501" i="1"/>
  <c r="J3501" i="1"/>
  <c r="G3502" i="1"/>
  <c r="H3502" i="1"/>
  <c r="I3502" i="1"/>
  <c r="J3502" i="1"/>
  <c r="G3503" i="1"/>
  <c r="H3503" i="1"/>
  <c r="I3503" i="1"/>
  <c r="J3503" i="1"/>
  <c r="G3504" i="1"/>
  <c r="H3504" i="1"/>
  <c r="I3504" i="1"/>
  <c r="J3504" i="1"/>
  <c r="G3505" i="1"/>
  <c r="H3505" i="1"/>
  <c r="I3505" i="1"/>
  <c r="J3505" i="1"/>
  <c r="G3506" i="1"/>
  <c r="H3506" i="1"/>
  <c r="I3506" i="1"/>
  <c r="J3506" i="1"/>
  <c r="G3507" i="1"/>
  <c r="H3507" i="1"/>
  <c r="I3507" i="1"/>
  <c r="J3507" i="1"/>
  <c r="G3508" i="1"/>
  <c r="H3508" i="1"/>
  <c r="I3508" i="1"/>
  <c r="J3508" i="1"/>
  <c r="G3509" i="1"/>
  <c r="H3509" i="1"/>
  <c r="I3509" i="1"/>
  <c r="J3509" i="1"/>
  <c r="G3510" i="1"/>
  <c r="H3510" i="1"/>
  <c r="I3510" i="1"/>
  <c r="J3510" i="1"/>
  <c r="G3511" i="1"/>
  <c r="H3511" i="1"/>
  <c r="I3511" i="1"/>
  <c r="J3511" i="1"/>
  <c r="G3512" i="1"/>
  <c r="H3512" i="1"/>
  <c r="I3512" i="1"/>
  <c r="J3512" i="1"/>
  <c r="G3513" i="1"/>
  <c r="H3513" i="1"/>
  <c r="I3513" i="1"/>
  <c r="J3513" i="1"/>
  <c r="G3514" i="1"/>
  <c r="H3514" i="1"/>
  <c r="I3514" i="1"/>
  <c r="J3514" i="1"/>
  <c r="G3515" i="1"/>
  <c r="H3515" i="1"/>
  <c r="I3515" i="1"/>
  <c r="J3515" i="1"/>
  <c r="G3516" i="1"/>
  <c r="H3516" i="1"/>
  <c r="I3516" i="1"/>
  <c r="J3516" i="1"/>
  <c r="G3517" i="1"/>
  <c r="H3517" i="1"/>
  <c r="I3517" i="1"/>
  <c r="J3517" i="1"/>
  <c r="G3518" i="1"/>
  <c r="H3518" i="1"/>
  <c r="I3518" i="1"/>
  <c r="J3518" i="1"/>
  <c r="G3519" i="1"/>
  <c r="H3519" i="1"/>
  <c r="I3519" i="1"/>
  <c r="J3519" i="1"/>
  <c r="G3520" i="1"/>
  <c r="H3520" i="1"/>
  <c r="I3520" i="1"/>
  <c r="J3520" i="1"/>
  <c r="G3521" i="1"/>
  <c r="H3521" i="1"/>
  <c r="I3521" i="1"/>
  <c r="J3521" i="1"/>
  <c r="G3522" i="1"/>
  <c r="H3522" i="1"/>
  <c r="I3522" i="1"/>
  <c r="J3522" i="1"/>
  <c r="G3523" i="1"/>
  <c r="H3523" i="1"/>
  <c r="I3523" i="1"/>
  <c r="J3523" i="1"/>
  <c r="G3524" i="1"/>
  <c r="H3524" i="1"/>
  <c r="I3524" i="1"/>
  <c r="J3524" i="1"/>
  <c r="G3525" i="1"/>
  <c r="H3525" i="1"/>
  <c r="I3525" i="1"/>
  <c r="J3525" i="1"/>
  <c r="G3526" i="1"/>
  <c r="H3526" i="1"/>
  <c r="I3526" i="1"/>
  <c r="J3526" i="1"/>
  <c r="G3527" i="1"/>
  <c r="H3527" i="1"/>
  <c r="I3527" i="1"/>
  <c r="J3527" i="1"/>
  <c r="G3528" i="1"/>
  <c r="H3528" i="1"/>
  <c r="I3528" i="1"/>
  <c r="J3528" i="1"/>
  <c r="G3529" i="1"/>
  <c r="H3529" i="1"/>
  <c r="I3529" i="1"/>
  <c r="J3529" i="1"/>
  <c r="G3530" i="1"/>
  <c r="H3530" i="1"/>
  <c r="I3530" i="1"/>
  <c r="J3530" i="1"/>
  <c r="G3531" i="1"/>
  <c r="H3531" i="1"/>
  <c r="I3531" i="1"/>
  <c r="J3531" i="1"/>
  <c r="G3532" i="1"/>
  <c r="H3532" i="1"/>
  <c r="I3532" i="1"/>
  <c r="J3532" i="1"/>
  <c r="G3533" i="1"/>
  <c r="H3533" i="1"/>
  <c r="I3533" i="1"/>
  <c r="J3533" i="1"/>
  <c r="G3534" i="1"/>
  <c r="H3534" i="1"/>
  <c r="I3534" i="1"/>
  <c r="J3534" i="1"/>
  <c r="G3535" i="1"/>
  <c r="H3535" i="1"/>
  <c r="I3535" i="1"/>
  <c r="J3535" i="1"/>
  <c r="G3536" i="1"/>
  <c r="H3536" i="1"/>
  <c r="I3536" i="1"/>
  <c r="J3536" i="1"/>
  <c r="G3537" i="1"/>
  <c r="H3537" i="1"/>
  <c r="I3537" i="1"/>
  <c r="J3537" i="1"/>
  <c r="G3538" i="1"/>
  <c r="H3538" i="1"/>
  <c r="I3538" i="1"/>
  <c r="J3538" i="1"/>
  <c r="G3539" i="1"/>
  <c r="H3539" i="1"/>
  <c r="I3539" i="1"/>
  <c r="J3539" i="1"/>
  <c r="G3540" i="1"/>
  <c r="H3540" i="1"/>
  <c r="I3540" i="1"/>
  <c r="J3540" i="1"/>
  <c r="G3541" i="1"/>
  <c r="H3541" i="1"/>
  <c r="I3541" i="1"/>
  <c r="J3541" i="1"/>
  <c r="G3542" i="1"/>
  <c r="H3542" i="1"/>
  <c r="I3542" i="1"/>
  <c r="J3542" i="1"/>
  <c r="G3543" i="1"/>
  <c r="H3543" i="1"/>
  <c r="I3543" i="1"/>
  <c r="J3543" i="1"/>
  <c r="G3544" i="1"/>
  <c r="H3544" i="1"/>
  <c r="I3544" i="1"/>
  <c r="J3544" i="1"/>
  <c r="G3545" i="1"/>
  <c r="H3545" i="1"/>
  <c r="I3545" i="1"/>
  <c r="J3545" i="1"/>
  <c r="G3546" i="1"/>
  <c r="H3546" i="1"/>
  <c r="I3546" i="1"/>
  <c r="J3546" i="1"/>
  <c r="G3547" i="1"/>
  <c r="H3547" i="1"/>
  <c r="I3547" i="1"/>
  <c r="J3547" i="1"/>
  <c r="G3548" i="1"/>
  <c r="H3548" i="1"/>
  <c r="I3548" i="1"/>
  <c r="J3548" i="1"/>
  <c r="G3549" i="1"/>
  <c r="H3549" i="1"/>
  <c r="I3549" i="1"/>
  <c r="J3549" i="1"/>
  <c r="G3550" i="1"/>
  <c r="H3550" i="1"/>
  <c r="I3550" i="1"/>
  <c r="J3550" i="1"/>
  <c r="G3551" i="1"/>
  <c r="H3551" i="1"/>
  <c r="I3551" i="1"/>
  <c r="J3551" i="1"/>
  <c r="G3552" i="1"/>
  <c r="H3552" i="1"/>
  <c r="I3552" i="1"/>
  <c r="J3552" i="1"/>
  <c r="G3553" i="1"/>
  <c r="H3553" i="1"/>
  <c r="I3553" i="1"/>
  <c r="J3553" i="1"/>
  <c r="G3554" i="1"/>
  <c r="H3554" i="1"/>
  <c r="I3554" i="1"/>
  <c r="J3554" i="1"/>
  <c r="G3555" i="1"/>
  <c r="H3555" i="1"/>
  <c r="I3555" i="1"/>
  <c r="J3555" i="1"/>
  <c r="G3556" i="1"/>
  <c r="H3556" i="1"/>
  <c r="I3556" i="1"/>
  <c r="J3556" i="1"/>
  <c r="G3557" i="1"/>
  <c r="H3557" i="1"/>
  <c r="I3557" i="1"/>
  <c r="J3557" i="1"/>
  <c r="G3558" i="1"/>
  <c r="H3558" i="1"/>
  <c r="I3558" i="1"/>
  <c r="J3558" i="1"/>
  <c r="G3559" i="1"/>
  <c r="H3559" i="1"/>
  <c r="I3559" i="1"/>
  <c r="J3559" i="1"/>
  <c r="G3560" i="1"/>
  <c r="H3560" i="1"/>
  <c r="I3560" i="1"/>
  <c r="J3560" i="1"/>
  <c r="G3561" i="1"/>
  <c r="H3561" i="1"/>
  <c r="I3561" i="1"/>
  <c r="J3561" i="1"/>
  <c r="G3562" i="1"/>
  <c r="H3562" i="1"/>
  <c r="I3562" i="1"/>
  <c r="J3562" i="1"/>
  <c r="G3563" i="1"/>
  <c r="H3563" i="1"/>
  <c r="I3563" i="1"/>
  <c r="J3563" i="1"/>
  <c r="G3564" i="1"/>
  <c r="H3564" i="1"/>
  <c r="I3564" i="1"/>
  <c r="J3564" i="1"/>
  <c r="G3565" i="1"/>
  <c r="H3565" i="1"/>
  <c r="I3565" i="1"/>
  <c r="J3565" i="1"/>
  <c r="G3566" i="1"/>
  <c r="H3566" i="1"/>
  <c r="I3566" i="1"/>
  <c r="J3566" i="1"/>
  <c r="G3567" i="1"/>
  <c r="H3567" i="1"/>
  <c r="I3567" i="1"/>
  <c r="J3567" i="1"/>
  <c r="G3568" i="1"/>
  <c r="H3568" i="1"/>
  <c r="I3568" i="1"/>
  <c r="J3568" i="1"/>
  <c r="G3569" i="1"/>
  <c r="H3569" i="1"/>
  <c r="I3569" i="1"/>
  <c r="J3569" i="1"/>
  <c r="G3570" i="1"/>
  <c r="H3570" i="1"/>
  <c r="I3570" i="1"/>
  <c r="J3570" i="1"/>
  <c r="G3571" i="1"/>
  <c r="H3571" i="1"/>
  <c r="I3571" i="1"/>
  <c r="J3571" i="1"/>
  <c r="G3572" i="1"/>
  <c r="H3572" i="1"/>
  <c r="I3572" i="1"/>
  <c r="J3572" i="1"/>
  <c r="G3573" i="1"/>
  <c r="H3573" i="1"/>
  <c r="I3573" i="1"/>
  <c r="J3573" i="1"/>
  <c r="G3574" i="1"/>
  <c r="H3574" i="1"/>
  <c r="I3574" i="1"/>
  <c r="J3574" i="1"/>
  <c r="G3575" i="1"/>
  <c r="H3575" i="1"/>
  <c r="I3575" i="1"/>
  <c r="J3575" i="1"/>
  <c r="G3576" i="1"/>
  <c r="H3576" i="1"/>
  <c r="I3576" i="1"/>
  <c r="J3576" i="1"/>
  <c r="G3577" i="1"/>
  <c r="H3577" i="1"/>
  <c r="I3577" i="1"/>
  <c r="J3577" i="1"/>
  <c r="G3578" i="1"/>
  <c r="H3578" i="1"/>
  <c r="I3578" i="1"/>
  <c r="J3578" i="1"/>
  <c r="G3579" i="1"/>
  <c r="H3579" i="1"/>
  <c r="I3579" i="1"/>
  <c r="J3579" i="1"/>
  <c r="G3580" i="1"/>
  <c r="H3580" i="1"/>
  <c r="I3580" i="1"/>
  <c r="J3580" i="1"/>
  <c r="G3581" i="1"/>
  <c r="H3581" i="1"/>
  <c r="I3581" i="1"/>
  <c r="J3581" i="1"/>
  <c r="G3582" i="1"/>
  <c r="H3582" i="1"/>
  <c r="I3582" i="1"/>
  <c r="J3582" i="1"/>
  <c r="G3583" i="1"/>
  <c r="H3583" i="1"/>
  <c r="I3583" i="1"/>
  <c r="J3583" i="1"/>
  <c r="G3584" i="1"/>
  <c r="H3584" i="1"/>
  <c r="I3584" i="1"/>
  <c r="J3584" i="1"/>
  <c r="G3585" i="1"/>
  <c r="H3585" i="1"/>
  <c r="I3585" i="1"/>
  <c r="J3585" i="1"/>
  <c r="G3586" i="1"/>
  <c r="H3586" i="1"/>
  <c r="I3586" i="1"/>
  <c r="J3586" i="1"/>
  <c r="G3587" i="1"/>
  <c r="H3587" i="1"/>
  <c r="I3587" i="1"/>
  <c r="J3587" i="1"/>
  <c r="G3588" i="1"/>
  <c r="H3588" i="1"/>
  <c r="I3588" i="1"/>
  <c r="J3588" i="1"/>
  <c r="G3589" i="1"/>
  <c r="H3589" i="1"/>
  <c r="I3589" i="1"/>
  <c r="J3589" i="1"/>
  <c r="G3590" i="1"/>
  <c r="H3590" i="1"/>
  <c r="I3590" i="1"/>
  <c r="J3590" i="1"/>
  <c r="G3591" i="1"/>
  <c r="H3591" i="1"/>
  <c r="I3591" i="1"/>
  <c r="J3591" i="1"/>
  <c r="G3592" i="1"/>
  <c r="H3592" i="1"/>
  <c r="I3592" i="1"/>
  <c r="J3592" i="1"/>
  <c r="G3593" i="1"/>
  <c r="H3593" i="1"/>
  <c r="I3593" i="1"/>
  <c r="J3593" i="1"/>
  <c r="G3594" i="1"/>
  <c r="H3594" i="1"/>
  <c r="I3594" i="1"/>
  <c r="J3594" i="1"/>
  <c r="G3595" i="1"/>
  <c r="H3595" i="1"/>
  <c r="I3595" i="1"/>
  <c r="J3595" i="1"/>
  <c r="G3596" i="1"/>
  <c r="H3596" i="1"/>
  <c r="I3596" i="1"/>
  <c r="J3596" i="1"/>
  <c r="G3597" i="1"/>
  <c r="H3597" i="1"/>
  <c r="I3597" i="1"/>
  <c r="J3597" i="1"/>
  <c r="G3598" i="1"/>
  <c r="H3598" i="1"/>
  <c r="I3598" i="1"/>
  <c r="J3598" i="1"/>
  <c r="G3599" i="1"/>
  <c r="H3599" i="1"/>
  <c r="I3599" i="1"/>
  <c r="J3599" i="1"/>
  <c r="G3600" i="1"/>
  <c r="H3600" i="1"/>
  <c r="I3600" i="1"/>
  <c r="J3600" i="1"/>
  <c r="G3601" i="1"/>
  <c r="H3601" i="1"/>
  <c r="I3601" i="1"/>
  <c r="J3601" i="1"/>
  <c r="G3602" i="1"/>
  <c r="H3602" i="1"/>
  <c r="I3602" i="1"/>
  <c r="J3602" i="1"/>
  <c r="G3603" i="1"/>
  <c r="H3603" i="1"/>
  <c r="I3603" i="1"/>
  <c r="J3603" i="1"/>
  <c r="G3604" i="1"/>
  <c r="H3604" i="1"/>
  <c r="I3604" i="1"/>
  <c r="J3604" i="1"/>
  <c r="G3605" i="1"/>
  <c r="H3605" i="1"/>
  <c r="I3605" i="1"/>
  <c r="J3605" i="1"/>
  <c r="G3606" i="1"/>
  <c r="H3606" i="1"/>
  <c r="I3606" i="1"/>
  <c r="J3606" i="1"/>
  <c r="G3607" i="1"/>
  <c r="H3607" i="1"/>
  <c r="I3607" i="1"/>
  <c r="J3607" i="1"/>
  <c r="G3608" i="1"/>
  <c r="H3608" i="1"/>
  <c r="I3608" i="1"/>
  <c r="J3608" i="1"/>
  <c r="G3609" i="1"/>
  <c r="H3609" i="1"/>
  <c r="I3609" i="1"/>
  <c r="J3609" i="1"/>
  <c r="G3610" i="1"/>
  <c r="H3610" i="1"/>
  <c r="I3610" i="1"/>
  <c r="J3610" i="1"/>
  <c r="G3611" i="1"/>
  <c r="H3611" i="1"/>
  <c r="I3611" i="1"/>
  <c r="J3611" i="1"/>
  <c r="G3612" i="1"/>
  <c r="H3612" i="1"/>
  <c r="I3612" i="1"/>
  <c r="J3612" i="1"/>
  <c r="G3613" i="1"/>
  <c r="H3613" i="1"/>
  <c r="I3613" i="1"/>
  <c r="J3613" i="1"/>
  <c r="G3614" i="1"/>
  <c r="H3614" i="1"/>
  <c r="I3614" i="1"/>
  <c r="J3614" i="1"/>
  <c r="G3615" i="1"/>
  <c r="H3615" i="1"/>
  <c r="I3615" i="1"/>
  <c r="J3615" i="1"/>
  <c r="G3616" i="1"/>
  <c r="H3616" i="1"/>
  <c r="I3616" i="1"/>
  <c r="J3616" i="1"/>
  <c r="G3617" i="1"/>
  <c r="H3617" i="1"/>
  <c r="I3617" i="1"/>
  <c r="J3617" i="1"/>
  <c r="G3618" i="1"/>
  <c r="H3618" i="1"/>
  <c r="I3618" i="1"/>
  <c r="J3618" i="1"/>
  <c r="G3619" i="1"/>
  <c r="H3619" i="1"/>
  <c r="I3619" i="1"/>
  <c r="J3619" i="1"/>
  <c r="G3620" i="1"/>
  <c r="H3620" i="1"/>
  <c r="I3620" i="1"/>
  <c r="J3620" i="1"/>
  <c r="G3621" i="1"/>
  <c r="H3621" i="1"/>
  <c r="I3621" i="1"/>
  <c r="J3621" i="1"/>
  <c r="G3622" i="1"/>
  <c r="H3622" i="1"/>
  <c r="I3622" i="1"/>
  <c r="J3622" i="1"/>
  <c r="G3623" i="1"/>
  <c r="H3623" i="1"/>
  <c r="I3623" i="1"/>
  <c r="J3623" i="1"/>
  <c r="G3624" i="1"/>
  <c r="H3624" i="1"/>
  <c r="I3624" i="1"/>
  <c r="J3624" i="1"/>
  <c r="G3625" i="1"/>
  <c r="H3625" i="1"/>
  <c r="I3625" i="1"/>
  <c r="J3625" i="1"/>
  <c r="G3626" i="1"/>
  <c r="H3626" i="1"/>
  <c r="I3626" i="1"/>
  <c r="J3626" i="1"/>
  <c r="G3627" i="1"/>
  <c r="H3627" i="1"/>
  <c r="I3627" i="1"/>
  <c r="J3627" i="1"/>
  <c r="G3628" i="1"/>
  <c r="H3628" i="1"/>
  <c r="I3628" i="1"/>
  <c r="J3628" i="1"/>
  <c r="G3629" i="1"/>
  <c r="H3629" i="1"/>
  <c r="I3629" i="1"/>
  <c r="J3629" i="1"/>
  <c r="G3630" i="1"/>
  <c r="H3630" i="1"/>
  <c r="I3630" i="1"/>
  <c r="J3630" i="1"/>
  <c r="G3631" i="1"/>
  <c r="H3631" i="1"/>
  <c r="I3631" i="1"/>
  <c r="J3631" i="1"/>
  <c r="G3632" i="1"/>
  <c r="H3632" i="1"/>
  <c r="I3632" i="1"/>
  <c r="J3632" i="1"/>
  <c r="G3633" i="1"/>
  <c r="H3633" i="1"/>
  <c r="I3633" i="1"/>
  <c r="J3633" i="1"/>
  <c r="G3634" i="1"/>
  <c r="H3634" i="1"/>
  <c r="I3634" i="1"/>
  <c r="J3634" i="1"/>
  <c r="G3635" i="1"/>
  <c r="H3635" i="1"/>
  <c r="I3635" i="1"/>
  <c r="J3635" i="1"/>
  <c r="G3636" i="1"/>
  <c r="H3636" i="1"/>
  <c r="I3636" i="1"/>
  <c r="J3636" i="1"/>
  <c r="G3637" i="1"/>
  <c r="H3637" i="1"/>
  <c r="I3637" i="1"/>
  <c r="J3637" i="1"/>
  <c r="G3638" i="1"/>
  <c r="H3638" i="1"/>
  <c r="I3638" i="1"/>
  <c r="J3638" i="1"/>
  <c r="G3639" i="1"/>
  <c r="H3639" i="1"/>
  <c r="I3639" i="1"/>
  <c r="J3639" i="1"/>
  <c r="G3640" i="1"/>
  <c r="H3640" i="1"/>
  <c r="I3640" i="1"/>
  <c r="J3640" i="1"/>
  <c r="G3641" i="1"/>
  <c r="H3641" i="1"/>
  <c r="I3641" i="1"/>
  <c r="J3641" i="1"/>
  <c r="G3642" i="1"/>
  <c r="H3642" i="1"/>
  <c r="I3642" i="1"/>
  <c r="J3642" i="1"/>
  <c r="G3643" i="1"/>
  <c r="H3643" i="1"/>
  <c r="I3643" i="1"/>
  <c r="J3643" i="1"/>
  <c r="G3644" i="1"/>
  <c r="H3644" i="1"/>
  <c r="I3644" i="1"/>
  <c r="J3644" i="1"/>
  <c r="G3645" i="1"/>
  <c r="H3645" i="1"/>
  <c r="I3645" i="1"/>
  <c r="J3645" i="1"/>
  <c r="G3646" i="1"/>
  <c r="H3646" i="1"/>
  <c r="I3646" i="1"/>
  <c r="J3646" i="1"/>
  <c r="G3647" i="1"/>
  <c r="H3647" i="1"/>
  <c r="I3647" i="1"/>
  <c r="J3647" i="1"/>
  <c r="G3648" i="1"/>
  <c r="H3648" i="1"/>
  <c r="I3648" i="1"/>
  <c r="J3648" i="1"/>
  <c r="G3649" i="1"/>
  <c r="H3649" i="1"/>
  <c r="I3649" i="1"/>
  <c r="J3649" i="1"/>
  <c r="G3650" i="1"/>
  <c r="H3650" i="1"/>
  <c r="I3650" i="1"/>
  <c r="J3650" i="1"/>
  <c r="G3651" i="1"/>
  <c r="H3651" i="1"/>
  <c r="I3651" i="1"/>
  <c r="J3651" i="1"/>
  <c r="G3652" i="1"/>
  <c r="H3652" i="1"/>
  <c r="I3652" i="1"/>
  <c r="J3652" i="1"/>
  <c r="G3653" i="1"/>
  <c r="H3653" i="1"/>
  <c r="I3653" i="1"/>
  <c r="J3653" i="1"/>
  <c r="G3654" i="1"/>
  <c r="H3654" i="1"/>
  <c r="I3654" i="1"/>
  <c r="J3654" i="1"/>
  <c r="G3655" i="1"/>
  <c r="H3655" i="1"/>
  <c r="I3655" i="1"/>
  <c r="J3655" i="1"/>
  <c r="G3656" i="1"/>
  <c r="H3656" i="1"/>
  <c r="I3656" i="1"/>
  <c r="J3656" i="1"/>
  <c r="G3657" i="1"/>
  <c r="H3657" i="1"/>
  <c r="I3657" i="1"/>
  <c r="J3657" i="1"/>
  <c r="G3658" i="1"/>
  <c r="H3658" i="1"/>
  <c r="I3658" i="1"/>
  <c r="J3658" i="1"/>
  <c r="G3659" i="1"/>
  <c r="H3659" i="1"/>
  <c r="I3659" i="1"/>
  <c r="J3659" i="1"/>
  <c r="G3660" i="1"/>
  <c r="H3660" i="1"/>
  <c r="I3660" i="1"/>
  <c r="J3660" i="1"/>
  <c r="G3661" i="1"/>
  <c r="H3661" i="1"/>
  <c r="I3661" i="1"/>
  <c r="J3661" i="1"/>
  <c r="G3662" i="1"/>
  <c r="H3662" i="1"/>
  <c r="I3662" i="1"/>
  <c r="J3662" i="1"/>
  <c r="G3663" i="1"/>
  <c r="H3663" i="1"/>
  <c r="I3663" i="1"/>
  <c r="J3663" i="1"/>
  <c r="G3664" i="1"/>
  <c r="H3664" i="1"/>
  <c r="I3664" i="1"/>
  <c r="J3664" i="1"/>
  <c r="G3665" i="1"/>
  <c r="H3665" i="1"/>
  <c r="I3665" i="1"/>
  <c r="J3665" i="1"/>
  <c r="G3666" i="1"/>
  <c r="H3666" i="1"/>
  <c r="I3666" i="1"/>
  <c r="J3666" i="1"/>
  <c r="G3667" i="1"/>
  <c r="H3667" i="1"/>
  <c r="I3667" i="1"/>
  <c r="J3667" i="1"/>
  <c r="G3668" i="1"/>
  <c r="H3668" i="1"/>
  <c r="I3668" i="1"/>
  <c r="J3668" i="1"/>
  <c r="G3669" i="1"/>
  <c r="H3669" i="1"/>
  <c r="I3669" i="1"/>
  <c r="J3669" i="1"/>
  <c r="G3670" i="1"/>
  <c r="H3670" i="1"/>
  <c r="I3670" i="1"/>
  <c r="J3670" i="1"/>
  <c r="G3671" i="1"/>
  <c r="H3671" i="1"/>
  <c r="I3671" i="1"/>
  <c r="J3671" i="1"/>
  <c r="G3672" i="1"/>
  <c r="H3672" i="1"/>
  <c r="I3672" i="1"/>
  <c r="J3672" i="1"/>
  <c r="G3673" i="1"/>
  <c r="H3673" i="1"/>
  <c r="I3673" i="1"/>
  <c r="J3673" i="1"/>
  <c r="G3674" i="1"/>
  <c r="H3674" i="1"/>
  <c r="I3674" i="1"/>
  <c r="J3674" i="1"/>
  <c r="G3675" i="1"/>
  <c r="H3675" i="1"/>
  <c r="I3675" i="1"/>
  <c r="J3675" i="1"/>
  <c r="G3676" i="1"/>
  <c r="H3676" i="1"/>
  <c r="I3676" i="1"/>
  <c r="J3676" i="1"/>
  <c r="G3677" i="1"/>
  <c r="H3677" i="1"/>
  <c r="I3677" i="1"/>
  <c r="J3677" i="1"/>
  <c r="G3678" i="1"/>
  <c r="H3678" i="1"/>
  <c r="I3678" i="1"/>
  <c r="J3678" i="1"/>
  <c r="G3679" i="1"/>
  <c r="H3679" i="1"/>
  <c r="I3679" i="1"/>
  <c r="J3679" i="1"/>
  <c r="G3680" i="1"/>
  <c r="H3680" i="1"/>
  <c r="I3680" i="1"/>
  <c r="J3680" i="1"/>
  <c r="G3681" i="1"/>
  <c r="H3681" i="1"/>
  <c r="I3681" i="1"/>
  <c r="J3681" i="1"/>
  <c r="G3682" i="1"/>
  <c r="H3682" i="1"/>
  <c r="I3682" i="1"/>
  <c r="J3682" i="1"/>
  <c r="G3683" i="1"/>
  <c r="H3683" i="1"/>
  <c r="I3683" i="1"/>
  <c r="J3683" i="1"/>
  <c r="G3684" i="1"/>
  <c r="H3684" i="1"/>
  <c r="I3684" i="1"/>
  <c r="J3684" i="1"/>
  <c r="G3685" i="1"/>
  <c r="H3685" i="1"/>
  <c r="I3685" i="1"/>
  <c r="J3685" i="1"/>
  <c r="G3686" i="1"/>
  <c r="H3686" i="1"/>
  <c r="I3686" i="1"/>
  <c r="J3686" i="1"/>
  <c r="G3687" i="1"/>
  <c r="H3687" i="1"/>
  <c r="I3687" i="1"/>
  <c r="J3687" i="1"/>
  <c r="G3688" i="1"/>
  <c r="H3688" i="1"/>
  <c r="I3688" i="1"/>
  <c r="J3688" i="1"/>
  <c r="G3689" i="1"/>
  <c r="H3689" i="1"/>
  <c r="I3689" i="1"/>
  <c r="J3689" i="1"/>
  <c r="G3690" i="1"/>
  <c r="H3690" i="1"/>
  <c r="I3690" i="1"/>
  <c r="J3690" i="1"/>
  <c r="G3691" i="1"/>
  <c r="H3691" i="1"/>
  <c r="I3691" i="1"/>
  <c r="J3691" i="1"/>
  <c r="G3692" i="1"/>
  <c r="H3692" i="1"/>
  <c r="I3692" i="1"/>
  <c r="J3692" i="1"/>
  <c r="G3693" i="1"/>
  <c r="H3693" i="1"/>
  <c r="I3693" i="1"/>
  <c r="J3693" i="1"/>
  <c r="G3694" i="1"/>
  <c r="H3694" i="1"/>
  <c r="I3694" i="1"/>
  <c r="J3694" i="1"/>
  <c r="G3695" i="1"/>
  <c r="H3695" i="1"/>
  <c r="I3695" i="1"/>
  <c r="J3695" i="1"/>
  <c r="G3696" i="1"/>
  <c r="H3696" i="1"/>
  <c r="I3696" i="1"/>
  <c r="J3696" i="1"/>
  <c r="G3697" i="1"/>
  <c r="H3697" i="1"/>
  <c r="I3697" i="1"/>
  <c r="J3697" i="1"/>
  <c r="G3698" i="1"/>
  <c r="H3698" i="1"/>
  <c r="I3698" i="1"/>
  <c r="J3698" i="1"/>
  <c r="G3699" i="1"/>
  <c r="H3699" i="1"/>
  <c r="I3699" i="1"/>
  <c r="J3699" i="1"/>
  <c r="G3700" i="1"/>
  <c r="H3700" i="1"/>
  <c r="I3700" i="1"/>
  <c r="J3700" i="1"/>
  <c r="G3701" i="1"/>
  <c r="H3701" i="1"/>
  <c r="I3701" i="1"/>
  <c r="J3701" i="1"/>
  <c r="G3702" i="1"/>
  <c r="H3702" i="1"/>
  <c r="I3702" i="1"/>
  <c r="J3702" i="1"/>
  <c r="G3703" i="1"/>
  <c r="H3703" i="1"/>
  <c r="I3703" i="1"/>
  <c r="J3703" i="1"/>
  <c r="G3704" i="1"/>
  <c r="H3704" i="1"/>
  <c r="I3704" i="1"/>
  <c r="J3704" i="1"/>
  <c r="G3705" i="1"/>
  <c r="H3705" i="1"/>
  <c r="I3705" i="1"/>
  <c r="J3705" i="1"/>
  <c r="G3706" i="1"/>
  <c r="H3706" i="1"/>
  <c r="I3706" i="1"/>
  <c r="J3706" i="1"/>
  <c r="G3707" i="1"/>
  <c r="H3707" i="1"/>
  <c r="I3707" i="1"/>
  <c r="J3707" i="1"/>
  <c r="G3708" i="1"/>
  <c r="H3708" i="1"/>
  <c r="I3708" i="1"/>
  <c r="J3708" i="1"/>
  <c r="G3709" i="1"/>
  <c r="H3709" i="1"/>
  <c r="I3709" i="1"/>
  <c r="J3709" i="1"/>
  <c r="G3710" i="1"/>
  <c r="H3710" i="1"/>
  <c r="I3710" i="1"/>
  <c r="J3710" i="1"/>
  <c r="G3711" i="1"/>
  <c r="H3711" i="1"/>
  <c r="I3711" i="1"/>
  <c r="J3711" i="1"/>
  <c r="G3712" i="1"/>
  <c r="H3712" i="1"/>
  <c r="I3712" i="1"/>
  <c r="J3712" i="1"/>
  <c r="G3713" i="1"/>
  <c r="H3713" i="1"/>
  <c r="I3713" i="1"/>
  <c r="J3713" i="1"/>
  <c r="G3714" i="1"/>
  <c r="H3714" i="1"/>
  <c r="I3714" i="1"/>
  <c r="J3714" i="1"/>
  <c r="G3715" i="1"/>
  <c r="H3715" i="1"/>
  <c r="I3715" i="1"/>
  <c r="J3715" i="1"/>
  <c r="G3716" i="1"/>
  <c r="H3716" i="1"/>
  <c r="I3716" i="1"/>
  <c r="J3716" i="1"/>
  <c r="G3717" i="1"/>
  <c r="H3717" i="1"/>
  <c r="I3717" i="1"/>
  <c r="J3717" i="1"/>
  <c r="G3718" i="1"/>
  <c r="H3718" i="1"/>
  <c r="I3718" i="1"/>
  <c r="J3718" i="1"/>
  <c r="G3719" i="1"/>
  <c r="H3719" i="1"/>
  <c r="I3719" i="1"/>
  <c r="J3719" i="1"/>
  <c r="G3720" i="1"/>
  <c r="H3720" i="1"/>
  <c r="I3720" i="1"/>
  <c r="J3720" i="1"/>
  <c r="G3721" i="1"/>
  <c r="H3721" i="1"/>
  <c r="I3721" i="1"/>
  <c r="J3721" i="1"/>
  <c r="G3722" i="1"/>
  <c r="H3722" i="1"/>
  <c r="I3722" i="1"/>
  <c r="J3722" i="1"/>
  <c r="G3723" i="1"/>
  <c r="H3723" i="1"/>
  <c r="I3723" i="1"/>
  <c r="J3723" i="1"/>
  <c r="G3724" i="1"/>
  <c r="H3724" i="1"/>
  <c r="I3724" i="1"/>
  <c r="J3724" i="1"/>
  <c r="G3725" i="1"/>
  <c r="H3725" i="1"/>
  <c r="I3725" i="1"/>
  <c r="J3725" i="1"/>
  <c r="G3726" i="1"/>
  <c r="H3726" i="1"/>
  <c r="I3726" i="1"/>
  <c r="J3726" i="1"/>
  <c r="G3727" i="1"/>
  <c r="H3727" i="1"/>
  <c r="I3727" i="1"/>
  <c r="J3727" i="1"/>
  <c r="G3728" i="1"/>
  <c r="H3728" i="1"/>
  <c r="I3728" i="1"/>
  <c r="J3728" i="1"/>
  <c r="G3729" i="1"/>
  <c r="H3729" i="1"/>
  <c r="I3729" i="1"/>
  <c r="J3729" i="1"/>
  <c r="G3730" i="1"/>
  <c r="H3730" i="1"/>
  <c r="I3730" i="1"/>
  <c r="J3730" i="1"/>
  <c r="G3731" i="1"/>
  <c r="H3731" i="1"/>
  <c r="I3731" i="1"/>
  <c r="J3731" i="1"/>
  <c r="G3732" i="1"/>
  <c r="H3732" i="1"/>
  <c r="I3732" i="1"/>
  <c r="J3732" i="1"/>
  <c r="G3733" i="1"/>
  <c r="H3733" i="1"/>
  <c r="I3733" i="1"/>
  <c r="J3733" i="1"/>
  <c r="G3734" i="1"/>
  <c r="H3734" i="1"/>
  <c r="I3734" i="1"/>
  <c r="J3734" i="1"/>
  <c r="G3735" i="1"/>
  <c r="H3735" i="1"/>
  <c r="I3735" i="1"/>
  <c r="J3735" i="1"/>
  <c r="G3736" i="1"/>
  <c r="H3736" i="1"/>
  <c r="I3736" i="1"/>
  <c r="J3736" i="1"/>
  <c r="G3737" i="1"/>
  <c r="H3737" i="1"/>
  <c r="I3737" i="1"/>
  <c r="J3737" i="1"/>
  <c r="G3738" i="1"/>
  <c r="H3738" i="1"/>
  <c r="I3738" i="1"/>
  <c r="J3738" i="1"/>
  <c r="G3739" i="1"/>
  <c r="H3739" i="1"/>
  <c r="I3739" i="1"/>
  <c r="J3739" i="1"/>
  <c r="G3740" i="1"/>
  <c r="H3740" i="1"/>
  <c r="I3740" i="1"/>
  <c r="J3740" i="1"/>
  <c r="G3741" i="1"/>
  <c r="H3741" i="1"/>
  <c r="I3741" i="1"/>
  <c r="J3741" i="1"/>
  <c r="G3742" i="1"/>
  <c r="H3742" i="1"/>
  <c r="I3742" i="1"/>
  <c r="J3742" i="1"/>
  <c r="G3743" i="1"/>
  <c r="H3743" i="1"/>
  <c r="I3743" i="1"/>
  <c r="J3743" i="1"/>
  <c r="G3744" i="1"/>
  <c r="H3744" i="1"/>
  <c r="I3744" i="1"/>
  <c r="J3744" i="1"/>
  <c r="G3745" i="1"/>
  <c r="H3745" i="1"/>
  <c r="I3745" i="1"/>
  <c r="J3745" i="1"/>
  <c r="G3746" i="1"/>
  <c r="H3746" i="1"/>
  <c r="I3746" i="1"/>
  <c r="J3746" i="1"/>
  <c r="G3747" i="1"/>
  <c r="H3747" i="1"/>
  <c r="I3747" i="1"/>
  <c r="J3747" i="1"/>
  <c r="G3748" i="1"/>
  <c r="H3748" i="1"/>
  <c r="I3748" i="1"/>
  <c r="J3748" i="1"/>
  <c r="G3749" i="1"/>
  <c r="H3749" i="1"/>
  <c r="I3749" i="1"/>
  <c r="J3749" i="1"/>
  <c r="G3750" i="1"/>
  <c r="H3750" i="1"/>
  <c r="I3750" i="1"/>
  <c r="J3750" i="1"/>
  <c r="G3751" i="1"/>
  <c r="H3751" i="1"/>
  <c r="I3751" i="1"/>
  <c r="J3751" i="1"/>
  <c r="G3752" i="1"/>
  <c r="H3752" i="1"/>
  <c r="I3752" i="1"/>
  <c r="J3752" i="1"/>
  <c r="G3753" i="1"/>
  <c r="H3753" i="1"/>
  <c r="I3753" i="1"/>
  <c r="J3753" i="1"/>
  <c r="G3754" i="1"/>
  <c r="H3754" i="1"/>
  <c r="I3754" i="1"/>
  <c r="J3754" i="1"/>
  <c r="G3755" i="1"/>
  <c r="H3755" i="1"/>
  <c r="I3755" i="1"/>
  <c r="J3755" i="1"/>
  <c r="G3756" i="1"/>
  <c r="H3756" i="1"/>
  <c r="I3756" i="1"/>
  <c r="J3756" i="1"/>
  <c r="G3757" i="1"/>
  <c r="H3757" i="1"/>
  <c r="I3757" i="1"/>
  <c r="J3757" i="1"/>
  <c r="G3758" i="1"/>
  <c r="H3758" i="1"/>
  <c r="I3758" i="1"/>
  <c r="J3758" i="1"/>
  <c r="G3759" i="1"/>
  <c r="H3759" i="1"/>
  <c r="I3759" i="1"/>
  <c r="J3759" i="1"/>
  <c r="G3760" i="1"/>
  <c r="H3760" i="1"/>
  <c r="I3760" i="1"/>
  <c r="J3760" i="1"/>
  <c r="G3761" i="1"/>
  <c r="H3761" i="1"/>
  <c r="I3761" i="1"/>
  <c r="J3761" i="1"/>
  <c r="G3762" i="1"/>
  <c r="H3762" i="1"/>
  <c r="I3762" i="1"/>
  <c r="J3762" i="1"/>
  <c r="G3763" i="1"/>
  <c r="H3763" i="1"/>
  <c r="I3763" i="1"/>
  <c r="J3763" i="1"/>
  <c r="G3764" i="1"/>
  <c r="H3764" i="1"/>
  <c r="I3764" i="1"/>
  <c r="J3764" i="1"/>
  <c r="G3765" i="1"/>
  <c r="H3765" i="1"/>
  <c r="I3765" i="1"/>
  <c r="J3765" i="1"/>
  <c r="G3766" i="1"/>
  <c r="H3766" i="1"/>
  <c r="I3766" i="1"/>
  <c r="J3766" i="1"/>
  <c r="G3767" i="1"/>
  <c r="H3767" i="1"/>
  <c r="I3767" i="1"/>
  <c r="J3767" i="1"/>
  <c r="G3768" i="1"/>
  <c r="H3768" i="1"/>
  <c r="I3768" i="1"/>
  <c r="J3768" i="1"/>
  <c r="G3769" i="1"/>
  <c r="H3769" i="1"/>
  <c r="I3769" i="1"/>
  <c r="J3769" i="1"/>
  <c r="G3770" i="1"/>
  <c r="H3770" i="1"/>
  <c r="I3770" i="1"/>
  <c r="J3770" i="1"/>
  <c r="G3771" i="1"/>
  <c r="H3771" i="1"/>
  <c r="I3771" i="1"/>
  <c r="J3771" i="1"/>
  <c r="G3772" i="1"/>
  <c r="H3772" i="1"/>
  <c r="I3772" i="1"/>
  <c r="J3772" i="1"/>
  <c r="G3773" i="1"/>
  <c r="H3773" i="1"/>
  <c r="I3773" i="1"/>
  <c r="J3773" i="1"/>
  <c r="G3774" i="1"/>
  <c r="H3774" i="1"/>
  <c r="I3774" i="1"/>
  <c r="J3774" i="1"/>
  <c r="G3775" i="1"/>
  <c r="H3775" i="1"/>
  <c r="I3775" i="1"/>
  <c r="J3775" i="1"/>
  <c r="G3776" i="1"/>
  <c r="H3776" i="1"/>
  <c r="I3776" i="1"/>
  <c r="J3776" i="1"/>
  <c r="G3777" i="1"/>
  <c r="H3777" i="1"/>
  <c r="I3777" i="1"/>
  <c r="J3777" i="1"/>
  <c r="G3778" i="1"/>
  <c r="H3778" i="1"/>
  <c r="I3778" i="1"/>
  <c r="J3778" i="1"/>
  <c r="G3779" i="1"/>
  <c r="H3779" i="1"/>
  <c r="I3779" i="1"/>
  <c r="J3779" i="1"/>
  <c r="G3780" i="1"/>
  <c r="H3780" i="1"/>
  <c r="I3780" i="1"/>
  <c r="J3780" i="1"/>
  <c r="G3781" i="1"/>
  <c r="H3781" i="1"/>
  <c r="I3781" i="1"/>
  <c r="J3781" i="1"/>
  <c r="G3782" i="1"/>
  <c r="H3782" i="1"/>
  <c r="I3782" i="1"/>
  <c r="J3782" i="1"/>
  <c r="G3783" i="1"/>
  <c r="H3783" i="1"/>
  <c r="I3783" i="1"/>
  <c r="J3783" i="1"/>
  <c r="G3784" i="1"/>
  <c r="H3784" i="1"/>
  <c r="I3784" i="1"/>
  <c r="J3784" i="1"/>
  <c r="G3785" i="1"/>
  <c r="H3785" i="1"/>
  <c r="I3785" i="1"/>
  <c r="J3785" i="1"/>
  <c r="G3786" i="1"/>
  <c r="H3786" i="1"/>
  <c r="I3786" i="1"/>
  <c r="J3786" i="1"/>
  <c r="G3787" i="1"/>
  <c r="H3787" i="1"/>
  <c r="I3787" i="1"/>
  <c r="J3787" i="1"/>
  <c r="G3788" i="1"/>
  <c r="H3788" i="1"/>
  <c r="I3788" i="1"/>
  <c r="J3788" i="1"/>
  <c r="G3789" i="1"/>
  <c r="H3789" i="1"/>
  <c r="I3789" i="1"/>
  <c r="J3789" i="1"/>
  <c r="G3790" i="1"/>
  <c r="H3790" i="1"/>
  <c r="I3790" i="1"/>
  <c r="J3790" i="1"/>
  <c r="G3791" i="1"/>
  <c r="H3791" i="1"/>
  <c r="I3791" i="1"/>
  <c r="J3791" i="1"/>
  <c r="G3792" i="1"/>
  <c r="H3792" i="1"/>
  <c r="I3792" i="1"/>
  <c r="J3792" i="1"/>
  <c r="G3793" i="1"/>
  <c r="H3793" i="1"/>
  <c r="I3793" i="1"/>
  <c r="J3793" i="1"/>
  <c r="G3794" i="1"/>
  <c r="H3794" i="1"/>
  <c r="I3794" i="1"/>
  <c r="J3794" i="1"/>
  <c r="G3795" i="1"/>
  <c r="H3795" i="1"/>
  <c r="I3795" i="1"/>
  <c r="J3795" i="1"/>
  <c r="G3796" i="1"/>
  <c r="H3796" i="1"/>
  <c r="I3796" i="1"/>
  <c r="J3796" i="1"/>
  <c r="G3797" i="1"/>
  <c r="H3797" i="1"/>
  <c r="I3797" i="1"/>
  <c r="J3797" i="1"/>
  <c r="G3798" i="1"/>
  <c r="H3798" i="1"/>
  <c r="I3798" i="1"/>
  <c r="J3798" i="1"/>
  <c r="G3799" i="1"/>
  <c r="H3799" i="1"/>
  <c r="I3799" i="1"/>
  <c r="J3799" i="1"/>
  <c r="G3800" i="1"/>
  <c r="H3800" i="1"/>
  <c r="I3800" i="1"/>
  <c r="J3800" i="1"/>
  <c r="G3801" i="1"/>
  <c r="H3801" i="1"/>
  <c r="I3801" i="1"/>
  <c r="J3801" i="1"/>
  <c r="G3802" i="1"/>
  <c r="H3802" i="1"/>
  <c r="I3802" i="1"/>
  <c r="J3802" i="1"/>
  <c r="G3803" i="1"/>
  <c r="H3803" i="1"/>
  <c r="I3803" i="1"/>
  <c r="J3803" i="1"/>
  <c r="G3804" i="1"/>
  <c r="H3804" i="1"/>
  <c r="I3804" i="1"/>
  <c r="J3804" i="1"/>
  <c r="G3805" i="1"/>
  <c r="H3805" i="1"/>
  <c r="I3805" i="1"/>
  <c r="J3805" i="1"/>
  <c r="G3806" i="1"/>
  <c r="H3806" i="1"/>
  <c r="I3806" i="1"/>
  <c r="J3806" i="1"/>
  <c r="G3807" i="1"/>
  <c r="H3807" i="1"/>
  <c r="I3807" i="1"/>
  <c r="J3807" i="1"/>
  <c r="G3808" i="1"/>
  <c r="H3808" i="1"/>
  <c r="I3808" i="1"/>
  <c r="J3808" i="1"/>
  <c r="G3809" i="1"/>
  <c r="H3809" i="1"/>
  <c r="I3809" i="1"/>
  <c r="J3809" i="1"/>
  <c r="G3810" i="1"/>
  <c r="H3810" i="1"/>
  <c r="I3810" i="1"/>
  <c r="J3810" i="1"/>
  <c r="G3811" i="1"/>
  <c r="H3811" i="1"/>
  <c r="I3811" i="1"/>
  <c r="J3811" i="1"/>
  <c r="G3812" i="1"/>
  <c r="H3812" i="1"/>
  <c r="I3812" i="1"/>
  <c r="J3812" i="1"/>
  <c r="G3813" i="1"/>
  <c r="H3813" i="1"/>
  <c r="I3813" i="1"/>
  <c r="J3813" i="1"/>
  <c r="G3814" i="1"/>
  <c r="H3814" i="1"/>
  <c r="I3814" i="1"/>
  <c r="J3814" i="1"/>
  <c r="G3815" i="1"/>
  <c r="H3815" i="1"/>
  <c r="I3815" i="1"/>
  <c r="J3815" i="1"/>
  <c r="G3816" i="1"/>
  <c r="H3816" i="1"/>
  <c r="I3816" i="1"/>
  <c r="J3816" i="1"/>
  <c r="G3817" i="1"/>
  <c r="H3817" i="1"/>
  <c r="I3817" i="1"/>
  <c r="J3817" i="1"/>
  <c r="G3818" i="1"/>
  <c r="H3818" i="1"/>
  <c r="I3818" i="1"/>
  <c r="J3818" i="1"/>
  <c r="G3819" i="1"/>
  <c r="H3819" i="1"/>
  <c r="I3819" i="1"/>
  <c r="J3819" i="1"/>
  <c r="G3820" i="1"/>
  <c r="H3820" i="1"/>
  <c r="I3820" i="1"/>
  <c r="J3820" i="1"/>
  <c r="G3821" i="1"/>
  <c r="H3821" i="1"/>
  <c r="I3821" i="1"/>
  <c r="J3821" i="1"/>
  <c r="G3822" i="1"/>
  <c r="H3822" i="1"/>
  <c r="I3822" i="1"/>
  <c r="J3822" i="1"/>
  <c r="G3823" i="1"/>
  <c r="H3823" i="1"/>
  <c r="I3823" i="1"/>
  <c r="J3823" i="1"/>
  <c r="G3824" i="1"/>
  <c r="H3824" i="1"/>
  <c r="I3824" i="1"/>
  <c r="J3824" i="1"/>
  <c r="G3825" i="1"/>
  <c r="H3825" i="1"/>
  <c r="I3825" i="1"/>
  <c r="J3825" i="1"/>
  <c r="G3826" i="1"/>
  <c r="H3826" i="1"/>
  <c r="I3826" i="1"/>
  <c r="J3826" i="1"/>
  <c r="G3827" i="1"/>
  <c r="H3827" i="1"/>
  <c r="I3827" i="1"/>
  <c r="J3827" i="1"/>
  <c r="G3828" i="1"/>
  <c r="H3828" i="1"/>
  <c r="I3828" i="1"/>
  <c r="J3828" i="1"/>
  <c r="G3829" i="1"/>
  <c r="H3829" i="1"/>
  <c r="I3829" i="1"/>
  <c r="J3829" i="1"/>
  <c r="G3830" i="1"/>
  <c r="H3830" i="1"/>
  <c r="I3830" i="1"/>
  <c r="J3830" i="1"/>
  <c r="G3831" i="1"/>
  <c r="H3831" i="1"/>
  <c r="I3831" i="1"/>
  <c r="J3831" i="1"/>
  <c r="G3832" i="1"/>
  <c r="H3832" i="1"/>
  <c r="I3832" i="1"/>
  <c r="J3832" i="1"/>
  <c r="G3833" i="1"/>
  <c r="H3833" i="1"/>
  <c r="I3833" i="1"/>
  <c r="J3833" i="1"/>
  <c r="G3834" i="1"/>
  <c r="H3834" i="1"/>
  <c r="I3834" i="1"/>
  <c r="J3834" i="1"/>
  <c r="G3835" i="1"/>
  <c r="H3835" i="1"/>
  <c r="I3835" i="1"/>
  <c r="J3835" i="1"/>
  <c r="G3836" i="1"/>
  <c r="H3836" i="1"/>
  <c r="I3836" i="1"/>
  <c r="J3836" i="1"/>
  <c r="G3837" i="1"/>
  <c r="H3837" i="1"/>
  <c r="I3837" i="1"/>
  <c r="J3837" i="1"/>
  <c r="G3838" i="1"/>
  <c r="H3838" i="1"/>
  <c r="I3838" i="1"/>
  <c r="J3838" i="1"/>
  <c r="G3839" i="1"/>
  <c r="H3839" i="1"/>
  <c r="I3839" i="1"/>
  <c r="J3839" i="1"/>
  <c r="G3840" i="1"/>
  <c r="H3840" i="1"/>
  <c r="I3840" i="1"/>
  <c r="J3840" i="1"/>
  <c r="G3841" i="1"/>
  <c r="H3841" i="1"/>
  <c r="I3841" i="1"/>
  <c r="J3841" i="1"/>
  <c r="G3842" i="1"/>
  <c r="H3842" i="1"/>
  <c r="I3842" i="1"/>
  <c r="J3842" i="1"/>
  <c r="G3843" i="1"/>
  <c r="H3843" i="1"/>
  <c r="I3843" i="1"/>
  <c r="J3843" i="1"/>
  <c r="G3844" i="1"/>
  <c r="H3844" i="1"/>
  <c r="I3844" i="1"/>
  <c r="J3844" i="1"/>
  <c r="G3845" i="1"/>
  <c r="H3845" i="1"/>
  <c r="I3845" i="1"/>
  <c r="J3845" i="1"/>
  <c r="G3846" i="1"/>
  <c r="H3846" i="1"/>
  <c r="I3846" i="1"/>
  <c r="J3846" i="1"/>
  <c r="G3847" i="1"/>
  <c r="H3847" i="1"/>
  <c r="I3847" i="1"/>
  <c r="J3847" i="1"/>
  <c r="G3848" i="1"/>
  <c r="H3848" i="1"/>
  <c r="I3848" i="1"/>
  <c r="J3848" i="1"/>
  <c r="G3849" i="1"/>
  <c r="H3849" i="1"/>
  <c r="I3849" i="1"/>
  <c r="J3849" i="1"/>
  <c r="G3850" i="1"/>
  <c r="H3850" i="1"/>
  <c r="I3850" i="1"/>
  <c r="J3850" i="1"/>
  <c r="G3851" i="1"/>
  <c r="H3851" i="1"/>
  <c r="I3851" i="1"/>
  <c r="J3851" i="1"/>
  <c r="G3852" i="1"/>
  <c r="H3852" i="1"/>
  <c r="I3852" i="1"/>
  <c r="J3852" i="1"/>
  <c r="G3853" i="1"/>
  <c r="H3853" i="1"/>
  <c r="I3853" i="1"/>
  <c r="J3853" i="1"/>
  <c r="G3854" i="1"/>
  <c r="H3854" i="1"/>
  <c r="I3854" i="1"/>
  <c r="J3854" i="1"/>
  <c r="G3855" i="1"/>
  <c r="H3855" i="1"/>
  <c r="I3855" i="1"/>
  <c r="J3855" i="1"/>
  <c r="G3856" i="1"/>
  <c r="H3856" i="1"/>
  <c r="I3856" i="1"/>
  <c r="J3856" i="1"/>
  <c r="G3857" i="1"/>
  <c r="H3857" i="1"/>
  <c r="I3857" i="1"/>
  <c r="J3857" i="1"/>
  <c r="G3858" i="1"/>
  <c r="H3858" i="1"/>
  <c r="I3858" i="1"/>
  <c r="J3858" i="1"/>
  <c r="G3859" i="1"/>
  <c r="H3859" i="1"/>
  <c r="I3859" i="1"/>
  <c r="J3859" i="1"/>
  <c r="G3860" i="1"/>
  <c r="H3860" i="1"/>
  <c r="I3860" i="1"/>
  <c r="J3860" i="1"/>
  <c r="G3861" i="1"/>
  <c r="H3861" i="1"/>
  <c r="I3861" i="1"/>
  <c r="J3861" i="1"/>
  <c r="G3862" i="1"/>
  <c r="H3862" i="1"/>
  <c r="I3862" i="1"/>
  <c r="J3862" i="1"/>
  <c r="G3863" i="1"/>
  <c r="H3863" i="1"/>
  <c r="I3863" i="1"/>
  <c r="J3863" i="1"/>
  <c r="G3864" i="1"/>
  <c r="H3864" i="1"/>
  <c r="I3864" i="1"/>
  <c r="J3864" i="1"/>
  <c r="G3865" i="1"/>
  <c r="H3865" i="1"/>
  <c r="I3865" i="1"/>
  <c r="J3865" i="1"/>
  <c r="G3866" i="1"/>
  <c r="H3866" i="1"/>
  <c r="I3866" i="1"/>
  <c r="J3866" i="1"/>
  <c r="G3867" i="1"/>
  <c r="H3867" i="1"/>
  <c r="I3867" i="1"/>
  <c r="J3867" i="1"/>
  <c r="G3868" i="1"/>
  <c r="H3868" i="1"/>
  <c r="I3868" i="1"/>
  <c r="J3868" i="1"/>
  <c r="G3869" i="1"/>
  <c r="H3869" i="1"/>
  <c r="I3869" i="1"/>
  <c r="J3869" i="1"/>
  <c r="G3870" i="1"/>
  <c r="H3870" i="1"/>
  <c r="I3870" i="1"/>
  <c r="J3870" i="1"/>
  <c r="G3871" i="1"/>
  <c r="H3871" i="1"/>
  <c r="I3871" i="1"/>
  <c r="J3871" i="1"/>
  <c r="G3872" i="1"/>
  <c r="H3872" i="1"/>
  <c r="I3872" i="1"/>
  <c r="J3872" i="1"/>
  <c r="G3873" i="1"/>
  <c r="H3873" i="1"/>
  <c r="I3873" i="1"/>
  <c r="J3873" i="1"/>
  <c r="G3874" i="1"/>
  <c r="H3874" i="1"/>
  <c r="I3874" i="1"/>
  <c r="J3874" i="1"/>
  <c r="G3875" i="1"/>
  <c r="H3875" i="1"/>
  <c r="I3875" i="1"/>
  <c r="J3875" i="1"/>
  <c r="G3876" i="1"/>
  <c r="H3876" i="1"/>
  <c r="I3876" i="1"/>
  <c r="J3876" i="1"/>
  <c r="G3877" i="1"/>
  <c r="H3877" i="1"/>
  <c r="I3877" i="1"/>
  <c r="J3877" i="1"/>
  <c r="G3878" i="1"/>
  <c r="H3878" i="1"/>
  <c r="I3878" i="1"/>
  <c r="J3878" i="1"/>
  <c r="G3879" i="1"/>
  <c r="H3879" i="1"/>
  <c r="I3879" i="1"/>
  <c r="J3879" i="1"/>
  <c r="G3880" i="1"/>
  <c r="H3880" i="1"/>
  <c r="I3880" i="1"/>
  <c r="J3880" i="1"/>
  <c r="G3881" i="1"/>
  <c r="H3881" i="1"/>
  <c r="I3881" i="1"/>
  <c r="J3881" i="1"/>
  <c r="G3882" i="1"/>
  <c r="H3882" i="1"/>
  <c r="I3882" i="1"/>
  <c r="J3882" i="1"/>
  <c r="G3883" i="1"/>
  <c r="H3883" i="1"/>
  <c r="I3883" i="1"/>
  <c r="J3883" i="1"/>
  <c r="G3884" i="1"/>
  <c r="H3884" i="1"/>
  <c r="I3884" i="1"/>
  <c r="J3884" i="1"/>
  <c r="G3885" i="1"/>
  <c r="H3885" i="1"/>
  <c r="I3885" i="1"/>
  <c r="J3885" i="1"/>
  <c r="G3886" i="1"/>
  <c r="H3886" i="1"/>
  <c r="I3886" i="1"/>
  <c r="J3886" i="1"/>
  <c r="G3887" i="1"/>
  <c r="H3887" i="1"/>
  <c r="I3887" i="1"/>
  <c r="J3887" i="1"/>
  <c r="G3888" i="1"/>
  <c r="H3888" i="1"/>
  <c r="I3888" i="1"/>
  <c r="J3888" i="1"/>
  <c r="G3889" i="1"/>
  <c r="H3889" i="1"/>
  <c r="I3889" i="1"/>
  <c r="J3889" i="1"/>
  <c r="G3890" i="1"/>
  <c r="H3890" i="1"/>
  <c r="I3890" i="1"/>
  <c r="J3890" i="1"/>
  <c r="G3891" i="1"/>
  <c r="H3891" i="1"/>
  <c r="I3891" i="1"/>
  <c r="J3891" i="1"/>
  <c r="G3892" i="1"/>
  <c r="H3892" i="1"/>
  <c r="I3892" i="1"/>
  <c r="J3892" i="1"/>
  <c r="G3893" i="1"/>
  <c r="H3893" i="1"/>
  <c r="I3893" i="1"/>
  <c r="J3893" i="1"/>
  <c r="G3894" i="1"/>
  <c r="H3894" i="1"/>
  <c r="I3894" i="1"/>
  <c r="J3894" i="1"/>
  <c r="G3895" i="1"/>
  <c r="H3895" i="1"/>
  <c r="I3895" i="1"/>
  <c r="J3895" i="1"/>
  <c r="G3896" i="1"/>
  <c r="H3896" i="1"/>
  <c r="I3896" i="1"/>
  <c r="J3896" i="1"/>
  <c r="G3897" i="1"/>
  <c r="H3897" i="1"/>
  <c r="I3897" i="1"/>
  <c r="J3897" i="1"/>
  <c r="G3898" i="1"/>
  <c r="H3898" i="1"/>
  <c r="I3898" i="1"/>
  <c r="J3898" i="1"/>
  <c r="G3899" i="1"/>
  <c r="H3899" i="1"/>
  <c r="I3899" i="1"/>
  <c r="J3899" i="1"/>
  <c r="G3900" i="1"/>
  <c r="H3900" i="1"/>
  <c r="I3900" i="1"/>
  <c r="J3900" i="1"/>
  <c r="G3901" i="1"/>
  <c r="H3901" i="1"/>
  <c r="I3901" i="1"/>
  <c r="J3901" i="1"/>
  <c r="G3902" i="1"/>
  <c r="H3902" i="1"/>
  <c r="I3902" i="1"/>
  <c r="J3902" i="1"/>
  <c r="G3903" i="1"/>
  <c r="H3903" i="1"/>
  <c r="I3903" i="1"/>
  <c r="J3903" i="1"/>
  <c r="G3904" i="1"/>
  <c r="H3904" i="1"/>
  <c r="I3904" i="1"/>
  <c r="J3904" i="1"/>
  <c r="G3905" i="1"/>
  <c r="H3905" i="1"/>
  <c r="I3905" i="1"/>
  <c r="J3905" i="1"/>
  <c r="G3906" i="1"/>
  <c r="H3906" i="1"/>
  <c r="I3906" i="1"/>
  <c r="J3906" i="1"/>
  <c r="G3907" i="1"/>
  <c r="H3907" i="1"/>
  <c r="I3907" i="1"/>
  <c r="J3907" i="1"/>
  <c r="G3908" i="1"/>
  <c r="H3908" i="1"/>
  <c r="I3908" i="1"/>
  <c r="J3908" i="1"/>
  <c r="G3909" i="1"/>
  <c r="H3909" i="1"/>
  <c r="I3909" i="1"/>
  <c r="J3909" i="1"/>
  <c r="G3910" i="1"/>
  <c r="H3910" i="1"/>
  <c r="I3910" i="1"/>
  <c r="J3910" i="1"/>
  <c r="G3911" i="1"/>
  <c r="H3911" i="1"/>
  <c r="I3911" i="1"/>
  <c r="J3911" i="1"/>
  <c r="G3912" i="1"/>
  <c r="H3912" i="1"/>
  <c r="I3912" i="1"/>
  <c r="J3912" i="1"/>
  <c r="G3913" i="1"/>
  <c r="H3913" i="1"/>
  <c r="I3913" i="1"/>
  <c r="J3913" i="1"/>
  <c r="G3914" i="1"/>
  <c r="H3914" i="1"/>
  <c r="I3914" i="1"/>
  <c r="J3914" i="1"/>
  <c r="G3915" i="1"/>
  <c r="H3915" i="1"/>
  <c r="I3915" i="1"/>
  <c r="J3915" i="1"/>
  <c r="G3916" i="1"/>
  <c r="H3916" i="1"/>
  <c r="I3916" i="1"/>
  <c r="J3916" i="1"/>
  <c r="G3917" i="1"/>
  <c r="H3917" i="1"/>
  <c r="I3917" i="1"/>
  <c r="J3917" i="1"/>
  <c r="G3918" i="1"/>
  <c r="H3918" i="1"/>
  <c r="I3918" i="1"/>
  <c r="J3918" i="1"/>
  <c r="G3919" i="1"/>
  <c r="H3919" i="1"/>
  <c r="I3919" i="1"/>
  <c r="J3919" i="1"/>
  <c r="G3920" i="1"/>
  <c r="H3920" i="1"/>
  <c r="I3920" i="1"/>
  <c r="J3920" i="1"/>
  <c r="G3921" i="1"/>
  <c r="H3921" i="1"/>
  <c r="I3921" i="1"/>
  <c r="J3921" i="1"/>
  <c r="G3922" i="1"/>
  <c r="H3922" i="1"/>
  <c r="I3922" i="1"/>
  <c r="J3922" i="1"/>
  <c r="G3923" i="1"/>
  <c r="H3923" i="1"/>
  <c r="I3923" i="1"/>
  <c r="J3923" i="1"/>
  <c r="G3924" i="1"/>
  <c r="H3924" i="1"/>
  <c r="I3924" i="1"/>
  <c r="J3924" i="1"/>
  <c r="G3925" i="1"/>
  <c r="H3925" i="1"/>
  <c r="I3925" i="1"/>
  <c r="J3925" i="1"/>
  <c r="G3926" i="1"/>
  <c r="H3926" i="1"/>
  <c r="I3926" i="1"/>
  <c r="J3926" i="1"/>
  <c r="G3927" i="1"/>
  <c r="H3927" i="1"/>
  <c r="I3927" i="1"/>
  <c r="J3927" i="1"/>
  <c r="G3928" i="1"/>
  <c r="H3928" i="1"/>
  <c r="I3928" i="1"/>
  <c r="J3928" i="1"/>
  <c r="G3929" i="1"/>
  <c r="H3929" i="1"/>
  <c r="I3929" i="1"/>
  <c r="J3929" i="1"/>
  <c r="G3930" i="1"/>
  <c r="H3930" i="1"/>
  <c r="I3930" i="1"/>
  <c r="J3930" i="1"/>
  <c r="G3931" i="1"/>
  <c r="H3931" i="1"/>
  <c r="I3931" i="1"/>
  <c r="J3931" i="1"/>
  <c r="G3932" i="1"/>
  <c r="H3932" i="1"/>
  <c r="I3932" i="1"/>
  <c r="J3932" i="1"/>
  <c r="G3933" i="1"/>
  <c r="H3933" i="1"/>
  <c r="I3933" i="1"/>
  <c r="J3933" i="1"/>
  <c r="G3934" i="1"/>
  <c r="H3934" i="1"/>
  <c r="I3934" i="1"/>
  <c r="J3934" i="1"/>
  <c r="G3935" i="1"/>
  <c r="H3935" i="1"/>
  <c r="I3935" i="1"/>
  <c r="J3935" i="1"/>
  <c r="G3936" i="1"/>
  <c r="H3936" i="1"/>
  <c r="I3936" i="1"/>
  <c r="J3936" i="1"/>
  <c r="G3937" i="1"/>
  <c r="H3937" i="1"/>
  <c r="I3937" i="1"/>
  <c r="J3937" i="1"/>
  <c r="G3938" i="1"/>
  <c r="H3938" i="1"/>
  <c r="I3938" i="1"/>
  <c r="J3938" i="1"/>
  <c r="G3939" i="1"/>
  <c r="H3939" i="1"/>
  <c r="I3939" i="1"/>
  <c r="J3939" i="1"/>
  <c r="G3940" i="1"/>
  <c r="H3940" i="1"/>
  <c r="I3940" i="1"/>
  <c r="J3940" i="1"/>
  <c r="G3941" i="1"/>
  <c r="H3941" i="1"/>
  <c r="I3941" i="1"/>
  <c r="J3941" i="1"/>
  <c r="G3942" i="1"/>
  <c r="H3942" i="1"/>
  <c r="I3942" i="1"/>
  <c r="J3942" i="1"/>
  <c r="G3943" i="1"/>
  <c r="H3943" i="1"/>
  <c r="I3943" i="1"/>
  <c r="J3943" i="1"/>
  <c r="G3944" i="1"/>
  <c r="H3944" i="1"/>
  <c r="I3944" i="1"/>
  <c r="J3944" i="1"/>
  <c r="G3945" i="1"/>
  <c r="H3945" i="1"/>
  <c r="I3945" i="1"/>
  <c r="J3945" i="1"/>
  <c r="G3946" i="1"/>
  <c r="H3946" i="1"/>
  <c r="I3946" i="1"/>
  <c r="J3946" i="1"/>
  <c r="G3947" i="1"/>
  <c r="H3947" i="1"/>
  <c r="I3947" i="1"/>
  <c r="J3947" i="1"/>
  <c r="G3948" i="1"/>
  <c r="H3948" i="1"/>
  <c r="I3948" i="1"/>
  <c r="J3948" i="1"/>
  <c r="G3949" i="1"/>
  <c r="H3949" i="1"/>
  <c r="I3949" i="1"/>
  <c r="J3949" i="1"/>
  <c r="G3950" i="1"/>
  <c r="H3950" i="1"/>
  <c r="I3950" i="1"/>
  <c r="J3950" i="1"/>
  <c r="G3951" i="1"/>
  <c r="H3951" i="1"/>
  <c r="I3951" i="1"/>
  <c r="J3951" i="1"/>
  <c r="G3952" i="1"/>
  <c r="H3952" i="1"/>
  <c r="I3952" i="1"/>
  <c r="J3952" i="1"/>
  <c r="G3953" i="1"/>
  <c r="H3953" i="1"/>
  <c r="I3953" i="1"/>
  <c r="J3953" i="1"/>
  <c r="G3954" i="1"/>
  <c r="H3954" i="1"/>
  <c r="I3954" i="1"/>
  <c r="J3954" i="1"/>
  <c r="G3955" i="1"/>
  <c r="H3955" i="1"/>
  <c r="I3955" i="1"/>
  <c r="J3955" i="1"/>
  <c r="G3956" i="1"/>
  <c r="H3956" i="1"/>
  <c r="I3956" i="1"/>
  <c r="J3956" i="1"/>
  <c r="G3957" i="1"/>
  <c r="H3957" i="1"/>
  <c r="I3957" i="1"/>
  <c r="J3957" i="1"/>
  <c r="G3958" i="1"/>
  <c r="H3958" i="1"/>
  <c r="I3958" i="1"/>
  <c r="J3958" i="1"/>
  <c r="G3959" i="1"/>
  <c r="H3959" i="1"/>
  <c r="I3959" i="1"/>
  <c r="J3959" i="1"/>
  <c r="G3960" i="1"/>
  <c r="H3960" i="1"/>
  <c r="I3960" i="1"/>
  <c r="J3960" i="1"/>
  <c r="G3961" i="1"/>
  <c r="H3961" i="1"/>
  <c r="I3961" i="1"/>
  <c r="J3961" i="1"/>
  <c r="G3962" i="1"/>
  <c r="H3962" i="1"/>
  <c r="I3962" i="1"/>
  <c r="J3962" i="1"/>
  <c r="G3963" i="1"/>
  <c r="H3963" i="1"/>
  <c r="I3963" i="1"/>
  <c r="J3963" i="1"/>
  <c r="G3964" i="1"/>
  <c r="H3964" i="1"/>
  <c r="I3964" i="1"/>
  <c r="J3964" i="1"/>
  <c r="G3965" i="1"/>
  <c r="H3965" i="1"/>
  <c r="I3965" i="1"/>
  <c r="J3965" i="1"/>
  <c r="G3966" i="1"/>
  <c r="H3966" i="1"/>
  <c r="I3966" i="1"/>
  <c r="J3966" i="1"/>
  <c r="G3967" i="1"/>
  <c r="H3967" i="1"/>
  <c r="I3967" i="1"/>
  <c r="J3967" i="1"/>
  <c r="G3968" i="1"/>
  <c r="H3968" i="1"/>
  <c r="I3968" i="1"/>
  <c r="J3968" i="1"/>
  <c r="G3969" i="1"/>
  <c r="H3969" i="1"/>
  <c r="I3969" i="1"/>
  <c r="J3969" i="1"/>
  <c r="G3970" i="1"/>
  <c r="H3970" i="1"/>
  <c r="I3970" i="1"/>
  <c r="J3970" i="1"/>
  <c r="G3971" i="1"/>
  <c r="H3971" i="1"/>
  <c r="I3971" i="1"/>
  <c r="J3971" i="1"/>
  <c r="G3972" i="1"/>
  <c r="H3972" i="1"/>
  <c r="I3972" i="1"/>
  <c r="J3972" i="1"/>
  <c r="G3973" i="1"/>
  <c r="H3973" i="1"/>
  <c r="I3973" i="1"/>
  <c r="J3973" i="1"/>
  <c r="G3974" i="1"/>
  <c r="H3974" i="1"/>
  <c r="I3974" i="1"/>
  <c r="J3974" i="1"/>
  <c r="G3975" i="1"/>
  <c r="H3975" i="1"/>
  <c r="I3975" i="1"/>
  <c r="J3975" i="1"/>
  <c r="G3976" i="1"/>
  <c r="H3976" i="1"/>
  <c r="I3976" i="1"/>
  <c r="J3976" i="1"/>
  <c r="G3977" i="1"/>
  <c r="H3977" i="1"/>
  <c r="I3977" i="1"/>
  <c r="J3977" i="1"/>
  <c r="G3978" i="1"/>
  <c r="H3978" i="1"/>
  <c r="I3978" i="1"/>
  <c r="J3978" i="1"/>
  <c r="G3979" i="1"/>
  <c r="H3979" i="1"/>
  <c r="I3979" i="1"/>
  <c r="J3979" i="1"/>
  <c r="G3980" i="1"/>
  <c r="H3980" i="1"/>
  <c r="I3980" i="1"/>
  <c r="J3980" i="1"/>
  <c r="G3981" i="1"/>
  <c r="H3981" i="1"/>
  <c r="I3981" i="1"/>
  <c r="J3981" i="1"/>
  <c r="G3982" i="1"/>
  <c r="H3982" i="1"/>
  <c r="I3982" i="1"/>
  <c r="J3982" i="1"/>
  <c r="G3983" i="1"/>
  <c r="H3983" i="1"/>
  <c r="I3983" i="1"/>
  <c r="J3983" i="1"/>
  <c r="G3984" i="1"/>
  <c r="H3984" i="1"/>
  <c r="I3984" i="1"/>
  <c r="J3984" i="1"/>
  <c r="G3985" i="1"/>
  <c r="H3985" i="1"/>
  <c r="I3985" i="1"/>
  <c r="J3985" i="1"/>
  <c r="G3986" i="1"/>
  <c r="H3986" i="1"/>
  <c r="I3986" i="1"/>
  <c r="J3986" i="1"/>
  <c r="G3987" i="1"/>
  <c r="H3987" i="1"/>
  <c r="I3987" i="1"/>
  <c r="J3987" i="1"/>
  <c r="G3988" i="1"/>
  <c r="H3988" i="1"/>
  <c r="I3988" i="1"/>
  <c r="J3988" i="1"/>
  <c r="G3989" i="1"/>
  <c r="H3989" i="1"/>
  <c r="I3989" i="1"/>
  <c r="J3989" i="1"/>
  <c r="G3990" i="1"/>
  <c r="H3990" i="1"/>
  <c r="I3990" i="1"/>
  <c r="J3990" i="1"/>
  <c r="G3991" i="1"/>
  <c r="H3991" i="1"/>
  <c r="I3991" i="1"/>
  <c r="J3991" i="1"/>
  <c r="G3992" i="1"/>
  <c r="H3992" i="1"/>
  <c r="I3992" i="1"/>
  <c r="J3992" i="1"/>
  <c r="G3993" i="1"/>
  <c r="H3993" i="1"/>
  <c r="I3993" i="1"/>
  <c r="J3993" i="1"/>
  <c r="G3994" i="1"/>
  <c r="H3994" i="1"/>
  <c r="I3994" i="1"/>
  <c r="J3994" i="1"/>
  <c r="G3995" i="1"/>
  <c r="H3995" i="1"/>
  <c r="I3995" i="1"/>
  <c r="J3995" i="1"/>
  <c r="G3996" i="1"/>
  <c r="H3996" i="1"/>
  <c r="I3996" i="1"/>
  <c r="J3996" i="1"/>
  <c r="G3997" i="1"/>
  <c r="H3997" i="1"/>
  <c r="I3997" i="1"/>
  <c r="J3997" i="1"/>
  <c r="G3998" i="1"/>
  <c r="H3998" i="1"/>
  <c r="I3998" i="1"/>
  <c r="J3998" i="1"/>
  <c r="G3999" i="1"/>
  <c r="H3999" i="1"/>
  <c r="I3999" i="1"/>
  <c r="J3999" i="1"/>
  <c r="G4000" i="1"/>
  <c r="H4000" i="1"/>
  <c r="I4000" i="1"/>
  <c r="J4000" i="1"/>
  <c r="G4001" i="1"/>
  <c r="H4001" i="1"/>
  <c r="I4001" i="1"/>
  <c r="J4001" i="1"/>
  <c r="G4002" i="1"/>
  <c r="H4002" i="1"/>
  <c r="I4002" i="1"/>
  <c r="J4002" i="1"/>
  <c r="G4003" i="1"/>
  <c r="H4003" i="1"/>
  <c r="I4003" i="1"/>
  <c r="J4003" i="1"/>
  <c r="G4004" i="1"/>
  <c r="H4004" i="1"/>
  <c r="I4004" i="1"/>
  <c r="J4004" i="1"/>
  <c r="G4005" i="1"/>
  <c r="H4005" i="1"/>
  <c r="I4005" i="1"/>
  <c r="J4005" i="1"/>
  <c r="G4006" i="1"/>
  <c r="H4006" i="1"/>
  <c r="I4006" i="1"/>
  <c r="J4006" i="1"/>
  <c r="G4007" i="1"/>
  <c r="H4007" i="1"/>
  <c r="I4007" i="1"/>
  <c r="J4007" i="1"/>
  <c r="G4008" i="1"/>
  <c r="H4008" i="1"/>
  <c r="I4008" i="1"/>
  <c r="J4008" i="1"/>
  <c r="G4009" i="1"/>
  <c r="H4009" i="1"/>
  <c r="I4009" i="1"/>
  <c r="J4009" i="1"/>
  <c r="G4010" i="1"/>
  <c r="H4010" i="1"/>
  <c r="I4010" i="1"/>
  <c r="J4010" i="1"/>
  <c r="G4011" i="1"/>
  <c r="H4011" i="1"/>
  <c r="I4011" i="1"/>
  <c r="J4011" i="1"/>
  <c r="G4012" i="1"/>
  <c r="H4012" i="1"/>
  <c r="I4012" i="1"/>
  <c r="J4012" i="1"/>
  <c r="G4013" i="1"/>
  <c r="H4013" i="1"/>
  <c r="I4013" i="1"/>
  <c r="J4013" i="1"/>
  <c r="G4014" i="1"/>
  <c r="H4014" i="1"/>
  <c r="I4014" i="1"/>
  <c r="J4014" i="1"/>
  <c r="G4015" i="1"/>
  <c r="H4015" i="1"/>
  <c r="I4015" i="1"/>
  <c r="J4015" i="1"/>
  <c r="G4016" i="1"/>
  <c r="H4016" i="1"/>
  <c r="I4016" i="1"/>
  <c r="J4016" i="1"/>
  <c r="G4017" i="1"/>
  <c r="H4017" i="1"/>
  <c r="I4017" i="1"/>
  <c r="J4017" i="1"/>
  <c r="G4018" i="1"/>
  <c r="H4018" i="1"/>
  <c r="I4018" i="1"/>
  <c r="J4018" i="1"/>
  <c r="G4019" i="1"/>
  <c r="H4019" i="1"/>
  <c r="I4019" i="1"/>
  <c r="J4019" i="1"/>
  <c r="G4020" i="1"/>
  <c r="H4020" i="1"/>
  <c r="I4020" i="1"/>
  <c r="J4020" i="1"/>
  <c r="G4021" i="1"/>
  <c r="H4021" i="1"/>
  <c r="I4021" i="1"/>
  <c r="J4021" i="1"/>
  <c r="G4022" i="1"/>
  <c r="H4022" i="1"/>
  <c r="I4022" i="1"/>
  <c r="J4022" i="1"/>
  <c r="G4023" i="1"/>
  <c r="H4023" i="1"/>
  <c r="I4023" i="1"/>
  <c r="J4023" i="1"/>
  <c r="G4024" i="1"/>
  <c r="H4024" i="1"/>
  <c r="I4024" i="1"/>
  <c r="J4024" i="1"/>
  <c r="G4025" i="1"/>
  <c r="H4025" i="1"/>
  <c r="I4025" i="1"/>
  <c r="J4025" i="1"/>
  <c r="G4026" i="1"/>
  <c r="H4026" i="1"/>
  <c r="I4026" i="1"/>
  <c r="J4026" i="1"/>
  <c r="G4027" i="1"/>
  <c r="H4027" i="1"/>
  <c r="I4027" i="1"/>
  <c r="J4027" i="1"/>
  <c r="G4028" i="1"/>
  <c r="H4028" i="1"/>
  <c r="I4028" i="1"/>
  <c r="J4028" i="1"/>
  <c r="G4029" i="1"/>
  <c r="H4029" i="1"/>
  <c r="I4029" i="1"/>
  <c r="J4029" i="1"/>
  <c r="G4030" i="1"/>
  <c r="H4030" i="1"/>
  <c r="I4030" i="1"/>
  <c r="J4030" i="1"/>
  <c r="G4031" i="1"/>
  <c r="H4031" i="1"/>
  <c r="I4031" i="1"/>
  <c r="J4031" i="1"/>
  <c r="G4032" i="1"/>
  <c r="H4032" i="1"/>
  <c r="I4032" i="1"/>
  <c r="J4032" i="1"/>
  <c r="G4033" i="1"/>
  <c r="H4033" i="1"/>
  <c r="I4033" i="1"/>
  <c r="J4033" i="1"/>
  <c r="G4034" i="1"/>
  <c r="H4034" i="1"/>
  <c r="I4034" i="1"/>
  <c r="J4034" i="1"/>
  <c r="G4035" i="1"/>
  <c r="H4035" i="1"/>
  <c r="I4035" i="1"/>
  <c r="J4035" i="1"/>
  <c r="G4036" i="1"/>
  <c r="H4036" i="1"/>
  <c r="I4036" i="1"/>
  <c r="J4036" i="1"/>
  <c r="G4037" i="1"/>
  <c r="H4037" i="1"/>
  <c r="I4037" i="1"/>
  <c r="J4037" i="1"/>
  <c r="G4038" i="1"/>
  <c r="H4038" i="1"/>
  <c r="I4038" i="1"/>
  <c r="J4038" i="1"/>
  <c r="G4039" i="1"/>
  <c r="H4039" i="1"/>
  <c r="I4039" i="1"/>
  <c r="J4039" i="1"/>
  <c r="G4040" i="1"/>
  <c r="H4040" i="1"/>
  <c r="I4040" i="1"/>
  <c r="J4040" i="1"/>
  <c r="G4041" i="1"/>
  <c r="H4041" i="1"/>
  <c r="I4041" i="1"/>
  <c r="J4041" i="1"/>
  <c r="G4042" i="1"/>
  <c r="H4042" i="1"/>
  <c r="I4042" i="1"/>
  <c r="J4042" i="1"/>
  <c r="G4043" i="1"/>
  <c r="H4043" i="1"/>
  <c r="I4043" i="1"/>
  <c r="J4043" i="1"/>
  <c r="G4044" i="1"/>
  <c r="H4044" i="1"/>
  <c r="I4044" i="1"/>
  <c r="J4044" i="1"/>
  <c r="G4045" i="1"/>
  <c r="H4045" i="1"/>
  <c r="I4045" i="1"/>
  <c r="J4045" i="1"/>
  <c r="G4046" i="1"/>
  <c r="H4046" i="1"/>
  <c r="I4046" i="1"/>
  <c r="J4046" i="1"/>
  <c r="G4047" i="1"/>
  <c r="H4047" i="1"/>
  <c r="I4047" i="1"/>
  <c r="J4047" i="1"/>
  <c r="G4048" i="1"/>
  <c r="H4048" i="1"/>
  <c r="I4048" i="1"/>
  <c r="J4048" i="1"/>
  <c r="G4049" i="1"/>
  <c r="H4049" i="1"/>
  <c r="I4049" i="1"/>
  <c r="J4049" i="1"/>
  <c r="G4050" i="1"/>
  <c r="H4050" i="1"/>
  <c r="I4050" i="1"/>
  <c r="J4050" i="1"/>
  <c r="G4051" i="1"/>
  <c r="H4051" i="1"/>
  <c r="I4051" i="1"/>
  <c r="J4051" i="1"/>
  <c r="G4052" i="1"/>
  <c r="H4052" i="1"/>
  <c r="I4052" i="1"/>
  <c r="J4052" i="1"/>
  <c r="G4053" i="1"/>
  <c r="H4053" i="1"/>
  <c r="I4053" i="1"/>
  <c r="J4053" i="1"/>
  <c r="G4054" i="1"/>
  <c r="H4054" i="1"/>
  <c r="I4054" i="1"/>
  <c r="J4054" i="1"/>
  <c r="G4055" i="1"/>
  <c r="H4055" i="1"/>
  <c r="I4055" i="1"/>
  <c r="J4055" i="1"/>
  <c r="G4056" i="1"/>
  <c r="H4056" i="1"/>
  <c r="I4056" i="1"/>
  <c r="J4056" i="1"/>
  <c r="G4057" i="1"/>
  <c r="H4057" i="1"/>
  <c r="I4057" i="1"/>
  <c r="J4057" i="1"/>
  <c r="G4058" i="1"/>
  <c r="H4058" i="1"/>
  <c r="I4058" i="1"/>
  <c r="J4058" i="1"/>
  <c r="G4059" i="1"/>
  <c r="H4059" i="1"/>
  <c r="I4059" i="1"/>
  <c r="J4059" i="1"/>
  <c r="G4060" i="1"/>
  <c r="H4060" i="1"/>
  <c r="I4060" i="1"/>
  <c r="J4060" i="1"/>
  <c r="G4061" i="1"/>
  <c r="H4061" i="1"/>
  <c r="I4061" i="1"/>
  <c r="J4061" i="1"/>
  <c r="G4062" i="1"/>
  <c r="H4062" i="1"/>
  <c r="I4062" i="1"/>
  <c r="J4062" i="1"/>
  <c r="G4063" i="1"/>
  <c r="H4063" i="1"/>
  <c r="I4063" i="1"/>
  <c r="J4063" i="1"/>
  <c r="G4064" i="1"/>
  <c r="H4064" i="1"/>
  <c r="I4064" i="1"/>
  <c r="J4064" i="1"/>
  <c r="G4065" i="1"/>
  <c r="H4065" i="1"/>
  <c r="I4065" i="1"/>
  <c r="J4065" i="1"/>
  <c r="G4066" i="1"/>
  <c r="H4066" i="1"/>
  <c r="I4066" i="1"/>
  <c r="J4066" i="1"/>
  <c r="G4067" i="1"/>
  <c r="H4067" i="1"/>
  <c r="I4067" i="1"/>
  <c r="J4067" i="1"/>
  <c r="G4068" i="1"/>
  <c r="H4068" i="1"/>
  <c r="I4068" i="1"/>
  <c r="J4068" i="1"/>
  <c r="G4069" i="1"/>
  <c r="H4069" i="1"/>
  <c r="I4069" i="1"/>
  <c r="J4069" i="1"/>
  <c r="G4070" i="1"/>
  <c r="H4070" i="1"/>
  <c r="I4070" i="1"/>
  <c r="J4070" i="1"/>
  <c r="G4071" i="1"/>
  <c r="H4071" i="1"/>
  <c r="I4071" i="1"/>
  <c r="J4071" i="1"/>
  <c r="G4072" i="1"/>
  <c r="H4072" i="1"/>
  <c r="I4072" i="1"/>
  <c r="J4072" i="1"/>
  <c r="G4073" i="1"/>
  <c r="H4073" i="1"/>
  <c r="I4073" i="1"/>
  <c r="J4073" i="1"/>
  <c r="G4074" i="1"/>
  <c r="H4074" i="1"/>
  <c r="I4074" i="1"/>
  <c r="J4074" i="1"/>
  <c r="G4075" i="1"/>
  <c r="H4075" i="1"/>
  <c r="I4075" i="1"/>
  <c r="J4075" i="1"/>
  <c r="G4076" i="1"/>
  <c r="H4076" i="1"/>
  <c r="I4076" i="1"/>
  <c r="J4076" i="1"/>
  <c r="G4077" i="1"/>
  <c r="H4077" i="1"/>
  <c r="I4077" i="1"/>
  <c r="J4077" i="1"/>
  <c r="G4078" i="1"/>
  <c r="H4078" i="1"/>
  <c r="I4078" i="1"/>
  <c r="J4078" i="1"/>
  <c r="G4079" i="1"/>
  <c r="H4079" i="1"/>
  <c r="I4079" i="1"/>
  <c r="J4079" i="1"/>
  <c r="G4080" i="1"/>
  <c r="H4080" i="1"/>
  <c r="I4080" i="1"/>
  <c r="J4080" i="1"/>
  <c r="G4081" i="1"/>
  <c r="H4081" i="1"/>
  <c r="I4081" i="1"/>
  <c r="J4081" i="1"/>
  <c r="G4082" i="1"/>
  <c r="H4082" i="1"/>
  <c r="I4082" i="1"/>
  <c r="J4082" i="1"/>
  <c r="G4083" i="1"/>
  <c r="H4083" i="1"/>
  <c r="I4083" i="1"/>
  <c r="J4083" i="1"/>
  <c r="G4084" i="1"/>
  <c r="H4084" i="1"/>
  <c r="I4084" i="1"/>
  <c r="J4084" i="1"/>
  <c r="G4085" i="1"/>
  <c r="H4085" i="1"/>
  <c r="I4085" i="1"/>
  <c r="J4085" i="1"/>
  <c r="G4086" i="1"/>
  <c r="H4086" i="1"/>
  <c r="I4086" i="1"/>
  <c r="J4086" i="1"/>
  <c r="G4087" i="1"/>
  <c r="H4087" i="1"/>
  <c r="I4087" i="1"/>
  <c r="J4087" i="1"/>
  <c r="G4088" i="1"/>
  <c r="H4088" i="1"/>
  <c r="I4088" i="1"/>
  <c r="J4088" i="1"/>
  <c r="G4089" i="1"/>
  <c r="H4089" i="1"/>
  <c r="I4089" i="1"/>
  <c r="J4089" i="1"/>
  <c r="G4090" i="1"/>
  <c r="H4090" i="1"/>
  <c r="I4090" i="1"/>
  <c r="J4090" i="1"/>
  <c r="G4091" i="1"/>
  <c r="H4091" i="1"/>
  <c r="I4091" i="1"/>
  <c r="J4091" i="1"/>
  <c r="G4092" i="1"/>
  <c r="H4092" i="1"/>
  <c r="I4092" i="1"/>
  <c r="J4092" i="1"/>
  <c r="G4093" i="1"/>
  <c r="H4093" i="1"/>
  <c r="I4093" i="1"/>
  <c r="J4093" i="1"/>
  <c r="G4094" i="1"/>
  <c r="H4094" i="1"/>
  <c r="I4094" i="1"/>
  <c r="J4094" i="1"/>
  <c r="G4095" i="1"/>
  <c r="H4095" i="1"/>
  <c r="I4095" i="1"/>
  <c r="J4095" i="1"/>
  <c r="G4096" i="1"/>
  <c r="H4096" i="1"/>
  <c r="I4096" i="1"/>
  <c r="J4096" i="1"/>
  <c r="G4097" i="1"/>
  <c r="H4097" i="1"/>
  <c r="I4097" i="1"/>
  <c r="J4097" i="1"/>
  <c r="G4098" i="1"/>
  <c r="H4098" i="1"/>
  <c r="I4098" i="1"/>
  <c r="J4098" i="1"/>
  <c r="G4099" i="1"/>
  <c r="H4099" i="1"/>
  <c r="I4099" i="1"/>
  <c r="J4099" i="1"/>
  <c r="G4100" i="1"/>
  <c r="H4100" i="1"/>
  <c r="I4100" i="1"/>
  <c r="J4100" i="1"/>
  <c r="G4101" i="1"/>
  <c r="H4101" i="1"/>
  <c r="I4101" i="1"/>
  <c r="J4101" i="1"/>
  <c r="G4102" i="1"/>
  <c r="H4102" i="1"/>
  <c r="I4102" i="1"/>
  <c r="J4102" i="1"/>
  <c r="G4103" i="1"/>
  <c r="H4103" i="1"/>
  <c r="I4103" i="1"/>
  <c r="J4103" i="1"/>
  <c r="G4104" i="1"/>
  <c r="H4104" i="1"/>
  <c r="I4104" i="1"/>
  <c r="J4104" i="1"/>
  <c r="G4105" i="1"/>
  <c r="H4105" i="1"/>
  <c r="I4105" i="1"/>
  <c r="J4105" i="1"/>
  <c r="G4106" i="1"/>
  <c r="H4106" i="1"/>
  <c r="I4106" i="1"/>
  <c r="J4106" i="1"/>
  <c r="G4107" i="1"/>
  <c r="H4107" i="1"/>
  <c r="I4107" i="1"/>
  <c r="J4107" i="1"/>
  <c r="G4108" i="1"/>
  <c r="H4108" i="1"/>
  <c r="I4108" i="1"/>
  <c r="J4108" i="1"/>
  <c r="G4109" i="1"/>
  <c r="H4109" i="1"/>
  <c r="I4109" i="1"/>
  <c r="J4109" i="1"/>
  <c r="G4110" i="1"/>
  <c r="H4110" i="1"/>
  <c r="I4110" i="1"/>
  <c r="J4110" i="1"/>
  <c r="G4111" i="1"/>
  <c r="H4111" i="1"/>
  <c r="I4111" i="1"/>
  <c r="J4111" i="1"/>
  <c r="G4112" i="1"/>
  <c r="H4112" i="1"/>
  <c r="I4112" i="1"/>
  <c r="J4112" i="1"/>
  <c r="G4113" i="1"/>
  <c r="H4113" i="1"/>
  <c r="I4113" i="1"/>
  <c r="J4113" i="1"/>
  <c r="G4114" i="1"/>
  <c r="H4114" i="1"/>
  <c r="I4114" i="1"/>
  <c r="J4114" i="1"/>
  <c r="G4115" i="1"/>
  <c r="H4115" i="1"/>
  <c r="I4115" i="1"/>
  <c r="J4115" i="1"/>
  <c r="G4116" i="1"/>
  <c r="H4116" i="1"/>
  <c r="I4116" i="1"/>
  <c r="J4116" i="1"/>
  <c r="G4117" i="1"/>
  <c r="H4117" i="1"/>
  <c r="I4117" i="1"/>
  <c r="J4117" i="1"/>
  <c r="G4118" i="1"/>
  <c r="H4118" i="1"/>
  <c r="I4118" i="1"/>
  <c r="J4118" i="1"/>
  <c r="G4119" i="1"/>
  <c r="H4119" i="1"/>
  <c r="I4119" i="1"/>
  <c r="J4119" i="1"/>
  <c r="G4120" i="1"/>
  <c r="H4120" i="1"/>
  <c r="I4120" i="1"/>
  <c r="J4120" i="1"/>
  <c r="G4121" i="1"/>
  <c r="H4121" i="1"/>
  <c r="I4121" i="1"/>
  <c r="J4121" i="1"/>
  <c r="G4122" i="1"/>
  <c r="H4122" i="1"/>
  <c r="I4122" i="1"/>
  <c r="J4122" i="1"/>
  <c r="G4123" i="1"/>
  <c r="H4123" i="1"/>
  <c r="I4123" i="1"/>
  <c r="J4123" i="1"/>
  <c r="G4124" i="1"/>
  <c r="H4124" i="1"/>
  <c r="I4124" i="1"/>
  <c r="J4124" i="1"/>
  <c r="G4125" i="1"/>
  <c r="H4125" i="1"/>
  <c r="I4125" i="1"/>
  <c r="J4125" i="1"/>
  <c r="G4126" i="1"/>
  <c r="H4126" i="1"/>
  <c r="I4126" i="1"/>
  <c r="J4126" i="1"/>
  <c r="G4127" i="1"/>
  <c r="H4127" i="1"/>
  <c r="I4127" i="1"/>
  <c r="J4127" i="1"/>
  <c r="G4128" i="1"/>
  <c r="H4128" i="1"/>
  <c r="I4128" i="1"/>
  <c r="J4128" i="1"/>
  <c r="G4129" i="1"/>
  <c r="H4129" i="1"/>
  <c r="I4129" i="1"/>
  <c r="J4129" i="1"/>
  <c r="G4130" i="1"/>
  <c r="H4130" i="1"/>
  <c r="I4130" i="1"/>
  <c r="J4130" i="1"/>
  <c r="G4131" i="1"/>
  <c r="H4131" i="1"/>
  <c r="I4131" i="1"/>
  <c r="J4131" i="1"/>
  <c r="G4132" i="1"/>
  <c r="H4132" i="1"/>
  <c r="I4132" i="1"/>
  <c r="J4132" i="1"/>
  <c r="G4133" i="1"/>
  <c r="H4133" i="1"/>
  <c r="I4133" i="1"/>
  <c r="J4133" i="1"/>
  <c r="G4134" i="1"/>
  <c r="H4134" i="1"/>
  <c r="I4134" i="1"/>
  <c r="J4134" i="1"/>
  <c r="G4135" i="1"/>
  <c r="H4135" i="1"/>
  <c r="I4135" i="1"/>
  <c r="J4135" i="1"/>
  <c r="G4136" i="1"/>
  <c r="H4136" i="1"/>
  <c r="I4136" i="1"/>
  <c r="J4136" i="1"/>
  <c r="G4137" i="1"/>
  <c r="H4137" i="1"/>
  <c r="I4137" i="1"/>
  <c r="J4137" i="1"/>
  <c r="G4138" i="1"/>
  <c r="H4138" i="1"/>
  <c r="I4138" i="1"/>
  <c r="J4138" i="1"/>
  <c r="G4139" i="1"/>
  <c r="H4139" i="1"/>
  <c r="I4139" i="1"/>
  <c r="J4139" i="1"/>
  <c r="G4140" i="1"/>
  <c r="H4140" i="1"/>
  <c r="I4140" i="1"/>
  <c r="J4140" i="1"/>
  <c r="G4141" i="1"/>
  <c r="H4141" i="1"/>
  <c r="I4141" i="1"/>
  <c r="J4141" i="1"/>
  <c r="G4142" i="1"/>
  <c r="H4142" i="1"/>
  <c r="I4142" i="1"/>
  <c r="J4142" i="1"/>
  <c r="G4143" i="1"/>
  <c r="H4143" i="1"/>
  <c r="I4143" i="1"/>
  <c r="J4143" i="1"/>
  <c r="G4144" i="1"/>
  <c r="H4144" i="1"/>
  <c r="I4144" i="1"/>
  <c r="J4144" i="1"/>
  <c r="G4145" i="1"/>
  <c r="H4145" i="1"/>
  <c r="I4145" i="1"/>
  <c r="J4145" i="1"/>
  <c r="G4146" i="1"/>
  <c r="H4146" i="1"/>
  <c r="I4146" i="1"/>
  <c r="J4146" i="1"/>
  <c r="G4147" i="1"/>
  <c r="H4147" i="1"/>
  <c r="I4147" i="1"/>
  <c r="J4147" i="1"/>
  <c r="G4148" i="1"/>
  <c r="H4148" i="1"/>
  <c r="I4148" i="1"/>
  <c r="J4148" i="1"/>
  <c r="G4149" i="1"/>
  <c r="H4149" i="1"/>
  <c r="I4149" i="1"/>
  <c r="J4149" i="1"/>
  <c r="G4150" i="1"/>
  <c r="H4150" i="1"/>
  <c r="I4150" i="1"/>
  <c r="J4150" i="1"/>
  <c r="G4151" i="1"/>
  <c r="H4151" i="1"/>
  <c r="I4151" i="1"/>
  <c r="J4151" i="1"/>
  <c r="G4152" i="1"/>
  <c r="H4152" i="1"/>
  <c r="I4152" i="1"/>
  <c r="J4152" i="1"/>
  <c r="G4153" i="1"/>
  <c r="H4153" i="1"/>
  <c r="I4153" i="1"/>
  <c r="J4153" i="1"/>
  <c r="G4154" i="1"/>
  <c r="H4154" i="1"/>
  <c r="I4154" i="1"/>
  <c r="J4154" i="1"/>
  <c r="G4155" i="1"/>
  <c r="H4155" i="1"/>
  <c r="I4155" i="1"/>
  <c r="J4155" i="1"/>
  <c r="G4156" i="1"/>
  <c r="H4156" i="1"/>
  <c r="I4156" i="1"/>
  <c r="J4156" i="1"/>
  <c r="G4157" i="1"/>
  <c r="H4157" i="1"/>
  <c r="I4157" i="1"/>
  <c r="J4157" i="1"/>
  <c r="G4158" i="1"/>
  <c r="H4158" i="1"/>
  <c r="I4158" i="1"/>
  <c r="J4158" i="1"/>
  <c r="G4159" i="1"/>
  <c r="H4159" i="1"/>
  <c r="I4159" i="1"/>
  <c r="J4159" i="1"/>
  <c r="G4160" i="1"/>
  <c r="H4160" i="1"/>
  <c r="I4160" i="1"/>
  <c r="J4160" i="1"/>
  <c r="G4161" i="1"/>
  <c r="H4161" i="1"/>
  <c r="I4161" i="1"/>
  <c r="J4161" i="1"/>
  <c r="G4162" i="1"/>
  <c r="H4162" i="1"/>
  <c r="I4162" i="1"/>
  <c r="J4162" i="1"/>
  <c r="G4163" i="1"/>
  <c r="H4163" i="1"/>
  <c r="I4163" i="1"/>
  <c r="J4163" i="1"/>
  <c r="G4164" i="1"/>
  <c r="H4164" i="1"/>
  <c r="I4164" i="1"/>
  <c r="J4164" i="1"/>
  <c r="G4165" i="1"/>
  <c r="H4165" i="1"/>
  <c r="I4165" i="1"/>
  <c r="J4165" i="1"/>
  <c r="G4166" i="1"/>
  <c r="H4166" i="1"/>
  <c r="I4166" i="1"/>
  <c r="J4166" i="1"/>
  <c r="G4167" i="1"/>
  <c r="H4167" i="1"/>
  <c r="I4167" i="1"/>
  <c r="J4167" i="1"/>
  <c r="G4168" i="1"/>
  <c r="H4168" i="1"/>
  <c r="I4168" i="1"/>
  <c r="J4168" i="1"/>
  <c r="G4169" i="1"/>
  <c r="H4169" i="1"/>
  <c r="I4169" i="1"/>
  <c r="J4169" i="1"/>
  <c r="G4170" i="1"/>
  <c r="H4170" i="1"/>
  <c r="I4170" i="1"/>
  <c r="J4170" i="1"/>
  <c r="G4171" i="1"/>
  <c r="H4171" i="1"/>
  <c r="I4171" i="1"/>
  <c r="J4171" i="1"/>
  <c r="G4172" i="1"/>
  <c r="H4172" i="1"/>
  <c r="I4172" i="1"/>
  <c r="J4172" i="1"/>
  <c r="G4173" i="1"/>
  <c r="H4173" i="1"/>
  <c r="I4173" i="1"/>
  <c r="J4173" i="1"/>
  <c r="G4174" i="1"/>
  <c r="H4174" i="1"/>
  <c r="I4174" i="1"/>
  <c r="J4174" i="1"/>
  <c r="G4175" i="1"/>
  <c r="H4175" i="1"/>
  <c r="I4175" i="1"/>
  <c r="J4175" i="1"/>
  <c r="G4176" i="1"/>
  <c r="H4176" i="1"/>
  <c r="I4176" i="1"/>
  <c r="J4176" i="1"/>
  <c r="G4177" i="1"/>
  <c r="H4177" i="1"/>
  <c r="I4177" i="1"/>
  <c r="J4177" i="1"/>
  <c r="G4178" i="1"/>
  <c r="H4178" i="1"/>
  <c r="I4178" i="1"/>
  <c r="J4178" i="1"/>
  <c r="G4179" i="1"/>
  <c r="H4179" i="1"/>
  <c r="I4179" i="1"/>
  <c r="J4179" i="1"/>
  <c r="G4180" i="1"/>
  <c r="H4180" i="1"/>
  <c r="I4180" i="1"/>
  <c r="J4180" i="1"/>
  <c r="G4181" i="1"/>
  <c r="H4181" i="1"/>
  <c r="I4181" i="1"/>
  <c r="J4181" i="1"/>
  <c r="G4182" i="1"/>
  <c r="H4182" i="1"/>
  <c r="I4182" i="1"/>
  <c r="J4182" i="1"/>
  <c r="G4183" i="1"/>
  <c r="H4183" i="1"/>
  <c r="I4183" i="1"/>
  <c r="J4183" i="1"/>
  <c r="G4184" i="1"/>
  <c r="H4184" i="1"/>
  <c r="I4184" i="1"/>
  <c r="J4184" i="1"/>
  <c r="G4185" i="1"/>
  <c r="H4185" i="1"/>
  <c r="I4185" i="1"/>
  <c r="J4185" i="1"/>
  <c r="G4186" i="1"/>
  <c r="H4186" i="1"/>
  <c r="I4186" i="1"/>
  <c r="J4186" i="1"/>
  <c r="G4187" i="1"/>
  <c r="H4187" i="1"/>
  <c r="I4187" i="1"/>
  <c r="J4187" i="1"/>
  <c r="G4188" i="1"/>
  <c r="H4188" i="1"/>
  <c r="I4188" i="1"/>
  <c r="J4188" i="1"/>
  <c r="G4189" i="1"/>
  <c r="H4189" i="1"/>
  <c r="I4189" i="1"/>
  <c r="J4189" i="1"/>
  <c r="G4190" i="1"/>
  <c r="H4190" i="1"/>
  <c r="I4190" i="1"/>
  <c r="J4190" i="1"/>
  <c r="G4191" i="1"/>
  <c r="H4191" i="1"/>
  <c r="I4191" i="1"/>
  <c r="J4191" i="1"/>
  <c r="G4192" i="1"/>
  <c r="H4192" i="1"/>
  <c r="I4192" i="1"/>
  <c r="J4192" i="1"/>
  <c r="G4193" i="1"/>
  <c r="H4193" i="1"/>
  <c r="I4193" i="1"/>
  <c r="J4193" i="1"/>
  <c r="G4194" i="1"/>
  <c r="H4194" i="1"/>
  <c r="I4194" i="1"/>
  <c r="J4194" i="1"/>
  <c r="G4195" i="1"/>
  <c r="H4195" i="1"/>
  <c r="I4195" i="1"/>
  <c r="J4195" i="1"/>
  <c r="G4196" i="1"/>
  <c r="H4196" i="1"/>
  <c r="I4196" i="1"/>
  <c r="J4196" i="1"/>
  <c r="G4197" i="1"/>
  <c r="H4197" i="1"/>
  <c r="I4197" i="1"/>
  <c r="J4197" i="1"/>
  <c r="G4198" i="1"/>
  <c r="H4198" i="1"/>
  <c r="I4198" i="1"/>
  <c r="J4198" i="1"/>
  <c r="G4199" i="1"/>
  <c r="H4199" i="1"/>
  <c r="I4199" i="1"/>
  <c r="J4199" i="1"/>
  <c r="G4200" i="1"/>
  <c r="H4200" i="1"/>
  <c r="I4200" i="1"/>
  <c r="J4200" i="1"/>
  <c r="G4201" i="1"/>
  <c r="H4201" i="1"/>
  <c r="I4201" i="1"/>
  <c r="J4201" i="1"/>
  <c r="G4202" i="1"/>
  <c r="H4202" i="1"/>
  <c r="I4202" i="1"/>
  <c r="J4202" i="1"/>
  <c r="G4203" i="1"/>
  <c r="H4203" i="1"/>
  <c r="I4203" i="1"/>
  <c r="J4203" i="1"/>
  <c r="G4204" i="1"/>
  <c r="H4204" i="1"/>
  <c r="I4204" i="1"/>
  <c r="J4204" i="1"/>
  <c r="G4205" i="1"/>
  <c r="H4205" i="1"/>
  <c r="I4205" i="1"/>
  <c r="J4205" i="1"/>
  <c r="G4206" i="1"/>
  <c r="H4206" i="1"/>
  <c r="I4206" i="1"/>
  <c r="J4206" i="1"/>
  <c r="G4207" i="1"/>
  <c r="H4207" i="1"/>
  <c r="I4207" i="1"/>
  <c r="J4207" i="1"/>
  <c r="G4208" i="1"/>
  <c r="H4208" i="1"/>
  <c r="I4208" i="1"/>
  <c r="J4208" i="1"/>
  <c r="G4209" i="1"/>
  <c r="H4209" i="1"/>
  <c r="I4209" i="1"/>
  <c r="J4209" i="1"/>
  <c r="G4210" i="1"/>
  <c r="H4210" i="1"/>
  <c r="I4210" i="1"/>
  <c r="J4210" i="1"/>
  <c r="G4211" i="1"/>
  <c r="H4211" i="1"/>
  <c r="I4211" i="1"/>
  <c r="J4211" i="1"/>
  <c r="G4212" i="1"/>
  <c r="H4212" i="1"/>
  <c r="I4212" i="1"/>
  <c r="J4212" i="1"/>
  <c r="G4213" i="1"/>
  <c r="H4213" i="1"/>
  <c r="I4213" i="1"/>
  <c r="J4213" i="1"/>
  <c r="G4214" i="1"/>
  <c r="H4214" i="1"/>
  <c r="I4214" i="1"/>
  <c r="J4214" i="1"/>
  <c r="G4215" i="1"/>
  <c r="H4215" i="1"/>
  <c r="I4215" i="1"/>
  <c r="J4215" i="1"/>
  <c r="G4216" i="1"/>
  <c r="H4216" i="1"/>
  <c r="I4216" i="1"/>
  <c r="J4216" i="1"/>
  <c r="G4217" i="1"/>
  <c r="H4217" i="1"/>
  <c r="I4217" i="1"/>
  <c r="J4217" i="1"/>
  <c r="G4218" i="1"/>
  <c r="H4218" i="1"/>
  <c r="I4218" i="1"/>
  <c r="J4218" i="1"/>
  <c r="G4219" i="1"/>
  <c r="H4219" i="1"/>
  <c r="I4219" i="1"/>
  <c r="J4219" i="1"/>
  <c r="G4220" i="1"/>
  <c r="H4220" i="1"/>
  <c r="I4220" i="1"/>
  <c r="J4220" i="1"/>
  <c r="G4221" i="1"/>
  <c r="H4221" i="1"/>
  <c r="I4221" i="1"/>
  <c r="J4221" i="1"/>
  <c r="G4222" i="1"/>
  <c r="H4222" i="1"/>
  <c r="I4222" i="1"/>
  <c r="J4222" i="1"/>
  <c r="G4223" i="1"/>
  <c r="H4223" i="1"/>
  <c r="I4223" i="1"/>
  <c r="J4223" i="1"/>
  <c r="G4224" i="1"/>
  <c r="H4224" i="1"/>
  <c r="I4224" i="1"/>
  <c r="J4224" i="1"/>
  <c r="G4225" i="1"/>
  <c r="H4225" i="1"/>
  <c r="I4225" i="1"/>
  <c r="J4225" i="1"/>
  <c r="G4226" i="1"/>
  <c r="H4226" i="1"/>
  <c r="I4226" i="1"/>
  <c r="J4226" i="1"/>
  <c r="G4227" i="1"/>
  <c r="H4227" i="1"/>
  <c r="I4227" i="1"/>
  <c r="J4227" i="1"/>
  <c r="G4228" i="1"/>
  <c r="H4228" i="1"/>
  <c r="I4228" i="1"/>
  <c r="J4228" i="1"/>
  <c r="G4229" i="1"/>
  <c r="H4229" i="1"/>
  <c r="I4229" i="1"/>
  <c r="J4229" i="1"/>
  <c r="G4230" i="1"/>
  <c r="H4230" i="1"/>
  <c r="I4230" i="1"/>
  <c r="J4230" i="1"/>
  <c r="G4231" i="1"/>
  <c r="H4231" i="1"/>
  <c r="I4231" i="1"/>
  <c r="J4231" i="1"/>
  <c r="G4232" i="1"/>
  <c r="H4232" i="1"/>
  <c r="I4232" i="1"/>
  <c r="J4232" i="1"/>
  <c r="G4233" i="1"/>
  <c r="H4233" i="1"/>
  <c r="I4233" i="1"/>
  <c r="J4233" i="1"/>
  <c r="G4234" i="1"/>
  <c r="H4234" i="1"/>
  <c r="I4234" i="1"/>
  <c r="J4234" i="1"/>
  <c r="G4235" i="1"/>
  <c r="H4235" i="1"/>
  <c r="I4235" i="1"/>
  <c r="J4235" i="1"/>
  <c r="G4236" i="1"/>
  <c r="H4236" i="1"/>
  <c r="I4236" i="1"/>
  <c r="J4236" i="1"/>
  <c r="G4237" i="1"/>
  <c r="H4237" i="1"/>
  <c r="I4237" i="1"/>
  <c r="J4237" i="1"/>
  <c r="G4238" i="1"/>
  <c r="H4238" i="1"/>
  <c r="I4238" i="1"/>
  <c r="J4238" i="1"/>
  <c r="G4239" i="1"/>
  <c r="H4239" i="1"/>
  <c r="I4239" i="1"/>
  <c r="J4239" i="1"/>
  <c r="G4240" i="1"/>
  <c r="H4240" i="1"/>
  <c r="I4240" i="1"/>
  <c r="J4240" i="1"/>
  <c r="G4241" i="1"/>
  <c r="H4241" i="1"/>
  <c r="I4241" i="1"/>
  <c r="J4241" i="1"/>
  <c r="G4242" i="1"/>
  <c r="H4242" i="1"/>
  <c r="I4242" i="1"/>
  <c r="J4242" i="1"/>
  <c r="G4243" i="1"/>
  <c r="H4243" i="1"/>
  <c r="I4243" i="1"/>
  <c r="J4243" i="1"/>
  <c r="G4244" i="1"/>
  <c r="H4244" i="1"/>
  <c r="I4244" i="1"/>
  <c r="J4244" i="1"/>
  <c r="G4245" i="1"/>
  <c r="H4245" i="1"/>
  <c r="I4245" i="1"/>
  <c r="J4245" i="1"/>
  <c r="G4246" i="1"/>
  <c r="H4246" i="1"/>
  <c r="I4246" i="1"/>
  <c r="J4246" i="1"/>
  <c r="G4247" i="1"/>
  <c r="H4247" i="1"/>
  <c r="I4247" i="1"/>
  <c r="J4247" i="1"/>
  <c r="G4248" i="1"/>
  <c r="H4248" i="1"/>
  <c r="I4248" i="1"/>
  <c r="J4248" i="1"/>
  <c r="G4249" i="1"/>
  <c r="H4249" i="1"/>
  <c r="I4249" i="1"/>
  <c r="J4249" i="1"/>
  <c r="G4250" i="1"/>
  <c r="H4250" i="1"/>
  <c r="I4250" i="1"/>
  <c r="J4250" i="1"/>
  <c r="G4251" i="1"/>
  <c r="H4251" i="1"/>
  <c r="I4251" i="1"/>
  <c r="J4251" i="1"/>
  <c r="G4252" i="1"/>
  <c r="H4252" i="1"/>
  <c r="I4252" i="1"/>
  <c r="J4252" i="1"/>
  <c r="G4253" i="1"/>
  <c r="H4253" i="1"/>
  <c r="I4253" i="1"/>
  <c r="J4253" i="1"/>
  <c r="G4254" i="1"/>
  <c r="H4254" i="1"/>
  <c r="I4254" i="1"/>
  <c r="J4254" i="1"/>
  <c r="G4255" i="1"/>
  <c r="H4255" i="1"/>
  <c r="I4255" i="1"/>
  <c r="J4255" i="1"/>
  <c r="G4256" i="1"/>
  <c r="H4256" i="1"/>
  <c r="I4256" i="1"/>
  <c r="J4256" i="1"/>
  <c r="G4257" i="1"/>
  <c r="H4257" i="1"/>
  <c r="I4257" i="1"/>
  <c r="J4257" i="1"/>
  <c r="G4258" i="1"/>
  <c r="H4258" i="1"/>
  <c r="I4258" i="1"/>
  <c r="J4258" i="1"/>
  <c r="G4259" i="1"/>
  <c r="H4259" i="1"/>
  <c r="I4259" i="1"/>
  <c r="J4259" i="1"/>
  <c r="G4260" i="1"/>
  <c r="H4260" i="1"/>
  <c r="I4260" i="1"/>
  <c r="J4260" i="1"/>
  <c r="G4261" i="1"/>
  <c r="H4261" i="1"/>
  <c r="I4261" i="1"/>
  <c r="J4261" i="1"/>
  <c r="G4262" i="1"/>
  <c r="H4262" i="1"/>
  <c r="I4262" i="1"/>
  <c r="J4262" i="1"/>
  <c r="G4263" i="1"/>
  <c r="H4263" i="1"/>
  <c r="I4263" i="1"/>
  <c r="J4263" i="1"/>
  <c r="G4264" i="1"/>
  <c r="H4264" i="1"/>
  <c r="I4264" i="1"/>
  <c r="J4264" i="1"/>
  <c r="G4265" i="1"/>
  <c r="H4265" i="1"/>
  <c r="I4265" i="1"/>
  <c r="J4265" i="1"/>
  <c r="G4266" i="1"/>
  <c r="H4266" i="1"/>
  <c r="I4266" i="1"/>
  <c r="J4266" i="1"/>
  <c r="G4267" i="1"/>
  <c r="H4267" i="1"/>
  <c r="I4267" i="1"/>
  <c r="J4267" i="1"/>
  <c r="G4268" i="1"/>
  <c r="H4268" i="1"/>
  <c r="I4268" i="1"/>
  <c r="J4268" i="1"/>
  <c r="G4269" i="1"/>
  <c r="H4269" i="1"/>
  <c r="I4269" i="1"/>
  <c r="J4269" i="1"/>
  <c r="G4270" i="1"/>
  <c r="H4270" i="1"/>
  <c r="I4270" i="1"/>
  <c r="J4270" i="1"/>
  <c r="G4271" i="1"/>
  <c r="H4271" i="1"/>
  <c r="I4271" i="1"/>
  <c r="J4271" i="1"/>
  <c r="G4272" i="1"/>
  <c r="H4272" i="1"/>
  <c r="I4272" i="1"/>
  <c r="J4272" i="1"/>
  <c r="G4273" i="1"/>
  <c r="H4273" i="1"/>
  <c r="I4273" i="1"/>
  <c r="J4273" i="1"/>
  <c r="G4274" i="1"/>
  <c r="H4274" i="1"/>
  <c r="I4274" i="1"/>
  <c r="J4274" i="1"/>
  <c r="G4275" i="1"/>
  <c r="H4275" i="1"/>
  <c r="I4275" i="1"/>
  <c r="J4275" i="1"/>
  <c r="G4276" i="1"/>
  <c r="H4276" i="1"/>
  <c r="I4276" i="1"/>
  <c r="J4276" i="1"/>
  <c r="G4277" i="1"/>
  <c r="H4277" i="1"/>
  <c r="I4277" i="1"/>
  <c r="J4277" i="1"/>
  <c r="G4278" i="1"/>
  <c r="H4278" i="1"/>
  <c r="I4278" i="1"/>
  <c r="J4278" i="1"/>
  <c r="G4279" i="1"/>
  <c r="H4279" i="1"/>
  <c r="I4279" i="1"/>
  <c r="J4279" i="1"/>
  <c r="G4280" i="1"/>
  <c r="H4280" i="1"/>
  <c r="I4280" i="1"/>
  <c r="J4280" i="1"/>
  <c r="G4281" i="1"/>
  <c r="H4281" i="1"/>
  <c r="I4281" i="1"/>
  <c r="J4281" i="1"/>
  <c r="G4282" i="1"/>
  <c r="H4282" i="1"/>
  <c r="I4282" i="1"/>
  <c r="J4282" i="1"/>
  <c r="G4283" i="1"/>
  <c r="H4283" i="1"/>
  <c r="I4283" i="1"/>
  <c r="J4283" i="1"/>
  <c r="G4284" i="1"/>
  <c r="H4284" i="1"/>
  <c r="I4284" i="1"/>
  <c r="J4284" i="1"/>
  <c r="G4285" i="1"/>
  <c r="H4285" i="1"/>
  <c r="I4285" i="1"/>
  <c r="J4285" i="1"/>
  <c r="G4286" i="1"/>
  <c r="H4286" i="1"/>
  <c r="I4286" i="1"/>
  <c r="J4286" i="1"/>
  <c r="G4287" i="1"/>
  <c r="H4287" i="1"/>
  <c r="I4287" i="1"/>
  <c r="J4287" i="1"/>
  <c r="G4288" i="1"/>
  <c r="H4288" i="1"/>
  <c r="I4288" i="1"/>
  <c r="J4288" i="1"/>
  <c r="G4289" i="1"/>
  <c r="H4289" i="1"/>
  <c r="I4289" i="1"/>
  <c r="J4289" i="1"/>
  <c r="G4290" i="1"/>
  <c r="H4290" i="1"/>
  <c r="I4290" i="1"/>
  <c r="J4290" i="1"/>
  <c r="G4291" i="1"/>
  <c r="H4291" i="1"/>
  <c r="I4291" i="1"/>
  <c r="J4291" i="1"/>
  <c r="G4292" i="1"/>
  <c r="H4292" i="1"/>
  <c r="I4292" i="1"/>
  <c r="J4292" i="1"/>
  <c r="G4293" i="1"/>
  <c r="H4293" i="1"/>
  <c r="I4293" i="1"/>
  <c r="J4293" i="1"/>
  <c r="G4294" i="1"/>
  <c r="H4294" i="1"/>
  <c r="I4294" i="1"/>
  <c r="J4294" i="1"/>
  <c r="G4295" i="1"/>
  <c r="H4295" i="1"/>
  <c r="I4295" i="1"/>
  <c r="J4295" i="1"/>
  <c r="G4296" i="1"/>
  <c r="H4296" i="1"/>
  <c r="I4296" i="1"/>
  <c r="J4296" i="1"/>
  <c r="G4297" i="1"/>
  <c r="H4297" i="1"/>
  <c r="I4297" i="1"/>
  <c r="J4297" i="1"/>
  <c r="G4298" i="1"/>
  <c r="H4298" i="1"/>
  <c r="I4298" i="1"/>
  <c r="J4298" i="1"/>
  <c r="G4299" i="1"/>
  <c r="H4299" i="1"/>
  <c r="I4299" i="1"/>
  <c r="J4299" i="1"/>
  <c r="G4300" i="1"/>
  <c r="H4300" i="1"/>
  <c r="I4300" i="1"/>
  <c r="J4300" i="1"/>
  <c r="G4301" i="1"/>
  <c r="H4301" i="1"/>
  <c r="I4301" i="1"/>
  <c r="J4301" i="1"/>
  <c r="G4302" i="1"/>
  <c r="H4302" i="1"/>
  <c r="I4302" i="1"/>
  <c r="J4302" i="1"/>
  <c r="G4303" i="1"/>
  <c r="H4303" i="1"/>
  <c r="I4303" i="1"/>
  <c r="J4303" i="1"/>
  <c r="G4304" i="1"/>
  <c r="H4304" i="1"/>
  <c r="I4304" i="1"/>
  <c r="J4304" i="1"/>
  <c r="G4305" i="1"/>
  <c r="H4305" i="1"/>
  <c r="I4305" i="1"/>
  <c r="J4305" i="1"/>
  <c r="G4306" i="1"/>
  <c r="H4306" i="1"/>
  <c r="I4306" i="1"/>
  <c r="J4306" i="1"/>
  <c r="G4307" i="1"/>
  <c r="H4307" i="1"/>
  <c r="I4307" i="1"/>
  <c r="J4307" i="1"/>
  <c r="G4308" i="1"/>
  <c r="H4308" i="1"/>
  <c r="I4308" i="1"/>
  <c r="J4308" i="1"/>
  <c r="G4309" i="1"/>
  <c r="H4309" i="1"/>
  <c r="I4309" i="1"/>
  <c r="J4309" i="1"/>
  <c r="G4310" i="1"/>
  <c r="H4310" i="1"/>
  <c r="I4310" i="1"/>
  <c r="J4310" i="1"/>
  <c r="G4311" i="1"/>
  <c r="H4311" i="1"/>
  <c r="I4311" i="1"/>
  <c r="J4311" i="1"/>
  <c r="G4312" i="1"/>
  <c r="H4312" i="1"/>
  <c r="I4312" i="1"/>
  <c r="J4312" i="1"/>
  <c r="G4313" i="1"/>
  <c r="H4313" i="1"/>
  <c r="I4313" i="1"/>
  <c r="J4313" i="1"/>
  <c r="G4314" i="1"/>
  <c r="H4314" i="1"/>
  <c r="I4314" i="1"/>
  <c r="J4314" i="1"/>
  <c r="G4315" i="1"/>
  <c r="H4315" i="1"/>
  <c r="I4315" i="1"/>
  <c r="J4315" i="1"/>
  <c r="G4316" i="1"/>
  <c r="H4316" i="1"/>
  <c r="I4316" i="1"/>
  <c r="J4316" i="1"/>
  <c r="G4317" i="1"/>
  <c r="H4317" i="1"/>
  <c r="I4317" i="1"/>
  <c r="J4317" i="1"/>
  <c r="G4318" i="1"/>
  <c r="H4318" i="1"/>
  <c r="I4318" i="1"/>
  <c r="J4318" i="1"/>
  <c r="G4319" i="1"/>
  <c r="H4319" i="1"/>
  <c r="I4319" i="1"/>
  <c r="J4319" i="1"/>
  <c r="G4320" i="1"/>
  <c r="H4320" i="1"/>
  <c r="I4320" i="1"/>
  <c r="J4320" i="1"/>
  <c r="G4321" i="1"/>
  <c r="H4321" i="1"/>
  <c r="I4321" i="1"/>
  <c r="J4321" i="1"/>
  <c r="G4322" i="1"/>
  <c r="H4322" i="1"/>
  <c r="I4322" i="1"/>
  <c r="J4322" i="1"/>
  <c r="G4323" i="1"/>
  <c r="H4323" i="1"/>
  <c r="I4323" i="1"/>
  <c r="J4323" i="1"/>
  <c r="G4324" i="1"/>
  <c r="H4324" i="1"/>
  <c r="I4324" i="1"/>
  <c r="J4324" i="1"/>
  <c r="G4325" i="1"/>
  <c r="H4325" i="1"/>
  <c r="I4325" i="1"/>
  <c r="J4325" i="1"/>
  <c r="G4326" i="1"/>
  <c r="H4326" i="1"/>
  <c r="I4326" i="1"/>
  <c r="J4326" i="1"/>
  <c r="G4327" i="1"/>
  <c r="H4327" i="1"/>
  <c r="I4327" i="1"/>
  <c r="J4327" i="1"/>
  <c r="G4328" i="1"/>
  <c r="H4328" i="1"/>
  <c r="I4328" i="1"/>
  <c r="J4328" i="1"/>
  <c r="G4329" i="1"/>
  <c r="H4329" i="1"/>
  <c r="I4329" i="1"/>
  <c r="J4329" i="1"/>
  <c r="G4330" i="1"/>
  <c r="H4330" i="1"/>
  <c r="I4330" i="1"/>
  <c r="J4330" i="1"/>
  <c r="G4331" i="1"/>
  <c r="H4331" i="1"/>
  <c r="I4331" i="1"/>
  <c r="J4331" i="1"/>
  <c r="G4332" i="1"/>
  <c r="H4332" i="1"/>
  <c r="I4332" i="1"/>
  <c r="J4332" i="1"/>
  <c r="G4333" i="1"/>
  <c r="H4333" i="1"/>
  <c r="I4333" i="1"/>
  <c r="J4333" i="1"/>
  <c r="G4334" i="1"/>
  <c r="H4334" i="1"/>
  <c r="I4334" i="1"/>
  <c r="J4334" i="1"/>
  <c r="G4335" i="1"/>
  <c r="H4335" i="1"/>
  <c r="I4335" i="1"/>
  <c r="J4335" i="1"/>
  <c r="G4336" i="1"/>
  <c r="H4336" i="1"/>
  <c r="I4336" i="1"/>
  <c r="J4336" i="1"/>
  <c r="G4337" i="1"/>
  <c r="H4337" i="1"/>
  <c r="I4337" i="1"/>
  <c r="J4337" i="1"/>
  <c r="G4338" i="1"/>
  <c r="H4338" i="1"/>
  <c r="I4338" i="1"/>
  <c r="J4338" i="1"/>
  <c r="G4339" i="1"/>
  <c r="H4339" i="1"/>
  <c r="I4339" i="1"/>
  <c r="J4339" i="1"/>
  <c r="G4340" i="1"/>
  <c r="H4340" i="1"/>
  <c r="I4340" i="1"/>
  <c r="J4340" i="1"/>
  <c r="G4341" i="1"/>
  <c r="H4341" i="1"/>
  <c r="I4341" i="1"/>
  <c r="J4341" i="1"/>
  <c r="G4342" i="1"/>
  <c r="H4342" i="1"/>
  <c r="I4342" i="1"/>
  <c r="J4342" i="1"/>
  <c r="G4343" i="1"/>
  <c r="H4343" i="1"/>
  <c r="I4343" i="1"/>
  <c r="J4343" i="1"/>
  <c r="G4344" i="1"/>
  <c r="H4344" i="1"/>
  <c r="I4344" i="1"/>
  <c r="J4344" i="1"/>
  <c r="G4345" i="1"/>
  <c r="H4345" i="1"/>
  <c r="I4345" i="1"/>
  <c r="J4345" i="1"/>
  <c r="G4346" i="1"/>
  <c r="H4346" i="1"/>
  <c r="I4346" i="1"/>
  <c r="J4346" i="1"/>
  <c r="G4347" i="1"/>
  <c r="H4347" i="1"/>
  <c r="I4347" i="1"/>
  <c r="J4347" i="1"/>
  <c r="G4348" i="1"/>
  <c r="H4348" i="1"/>
  <c r="I4348" i="1"/>
  <c r="J4348" i="1"/>
  <c r="G4349" i="1"/>
  <c r="H4349" i="1"/>
  <c r="I4349" i="1"/>
  <c r="J4349" i="1"/>
  <c r="G4350" i="1"/>
  <c r="H4350" i="1"/>
  <c r="I4350" i="1"/>
  <c r="J4350" i="1"/>
  <c r="G4351" i="1"/>
  <c r="H4351" i="1"/>
  <c r="I4351" i="1"/>
  <c r="J4351" i="1"/>
  <c r="G4352" i="1"/>
  <c r="H4352" i="1"/>
  <c r="I4352" i="1"/>
  <c r="J4352" i="1"/>
  <c r="G4353" i="1"/>
  <c r="H4353" i="1"/>
  <c r="I4353" i="1"/>
  <c r="J4353" i="1"/>
  <c r="G4354" i="1"/>
  <c r="H4354" i="1"/>
  <c r="I4354" i="1"/>
  <c r="J4354" i="1"/>
  <c r="G4355" i="1"/>
  <c r="H4355" i="1"/>
  <c r="I4355" i="1"/>
  <c r="J4355" i="1"/>
  <c r="G4356" i="1"/>
  <c r="H4356" i="1"/>
  <c r="I4356" i="1"/>
  <c r="J4356" i="1"/>
  <c r="G4357" i="1"/>
  <c r="H4357" i="1"/>
  <c r="I4357" i="1"/>
  <c r="J4357" i="1"/>
  <c r="G4358" i="1"/>
  <c r="H4358" i="1"/>
  <c r="I4358" i="1"/>
  <c r="J4358" i="1"/>
  <c r="G4359" i="1"/>
  <c r="H4359" i="1"/>
  <c r="I4359" i="1"/>
  <c r="J4359" i="1"/>
  <c r="G4360" i="1"/>
  <c r="H4360" i="1"/>
  <c r="I4360" i="1"/>
  <c r="J4360" i="1"/>
  <c r="G4361" i="1"/>
  <c r="H4361" i="1"/>
  <c r="I4361" i="1"/>
  <c r="J4361" i="1"/>
  <c r="G4362" i="1"/>
  <c r="H4362" i="1"/>
  <c r="I4362" i="1"/>
  <c r="J4362" i="1"/>
  <c r="G4363" i="1"/>
  <c r="H4363" i="1"/>
  <c r="I4363" i="1"/>
  <c r="J4363" i="1"/>
  <c r="G4364" i="1"/>
  <c r="H4364" i="1"/>
  <c r="I4364" i="1"/>
  <c r="J4364" i="1"/>
  <c r="G4365" i="1"/>
  <c r="H4365" i="1"/>
  <c r="I4365" i="1"/>
  <c r="J4365" i="1"/>
  <c r="G4366" i="1"/>
  <c r="H4366" i="1"/>
  <c r="I4366" i="1"/>
  <c r="J4366" i="1"/>
  <c r="G4367" i="1"/>
  <c r="H4367" i="1"/>
  <c r="I4367" i="1"/>
  <c r="J4367" i="1"/>
  <c r="G4368" i="1"/>
  <c r="H4368" i="1"/>
  <c r="I4368" i="1"/>
  <c r="J4368" i="1"/>
  <c r="G4369" i="1"/>
  <c r="H4369" i="1"/>
  <c r="I4369" i="1"/>
  <c r="J4369" i="1"/>
  <c r="G4370" i="1"/>
  <c r="H4370" i="1"/>
  <c r="I4370" i="1"/>
  <c r="J4370" i="1"/>
  <c r="G4371" i="1"/>
  <c r="H4371" i="1"/>
  <c r="I4371" i="1"/>
  <c r="J4371" i="1"/>
  <c r="G4372" i="1"/>
  <c r="H4372" i="1"/>
  <c r="I4372" i="1"/>
  <c r="J4372" i="1"/>
  <c r="G4373" i="1"/>
  <c r="H4373" i="1"/>
  <c r="I4373" i="1"/>
  <c r="J4373" i="1"/>
  <c r="G4374" i="1"/>
  <c r="H4374" i="1"/>
  <c r="I4374" i="1"/>
  <c r="J4374" i="1"/>
  <c r="G4375" i="1"/>
  <c r="H4375" i="1"/>
  <c r="I4375" i="1"/>
  <c r="J4375" i="1"/>
  <c r="G4376" i="1"/>
  <c r="H4376" i="1"/>
  <c r="I4376" i="1"/>
  <c r="J4376" i="1"/>
  <c r="G4377" i="1"/>
  <c r="H4377" i="1"/>
  <c r="I4377" i="1"/>
  <c r="J4377" i="1"/>
  <c r="G4378" i="1"/>
  <c r="H4378" i="1"/>
  <c r="I4378" i="1"/>
  <c r="J4378" i="1"/>
  <c r="G4379" i="1"/>
  <c r="H4379" i="1"/>
  <c r="I4379" i="1"/>
  <c r="J4379" i="1"/>
  <c r="G4380" i="1"/>
  <c r="H4380" i="1"/>
  <c r="I4380" i="1"/>
  <c r="J4380" i="1"/>
  <c r="G4381" i="1"/>
  <c r="H4381" i="1"/>
  <c r="I4381" i="1"/>
  <c r="J4381" i="1"/>
  <c r="G4382" i="1"/>
  <c r="H4382" i="1"/>
  <c r="I4382" i="1"/>
  <c r="J4382" i="1"/>
  <c r="G4383" i="1"/>
  <c r="H4383" i="1"/>
  <c r="I4383" i="1"/>
  <c r="J4383" i="1"/>
  <c r="G4384" i="1"/>
  <c r="H4384" i="1"/>
  <c r="I4384" i="1"/>
  <c r="J4384" i="1"/>
  <c r="G4385" i="1"/>
  <c r="H4385" i="1"/>
  <c r="I4385" i="1"/>
  <c r="J4385" i="1"/>
  <c r="G4386" i="1"/>
  <c r="H4386" i="1"/>
  <c r="I4386" i="1"/>
  <c r="J4386" i="1"/>
  <c r="G4387" i="1"/>
  <c r="H4387" i="1"/>
  <c r="I4387" i="1"/>
  <c r="J4387" i="1"/>
  <c r="G4388" i="1"/>
  <c r="H4388" i="1"/>
  <c r="I4388" i="1"/>
  <c r="J4388" i="1"/>
  <c r="G4389" i="1"/>
  <c r="H4389" i="1"/>
  <c r="I4389" i="1"/>
  <c r="J4389" i="1"/>
  <c r="G4390" i="1"/>
  <c r="H4390" i="1"/>
  <c r="I4390" i="1"/>
  <c r="J4390" i="1"/>
  <c r="G4391" i="1"/>
  <c r="H4391" i="1"/>
  <c r="I4391" i="1"/>
  <c r="J4391" i="1"/>
  <c r="G4392" i="1"/>
  <c r="H4392" i="1"/>
  <c r="I4392" i="1"/>
  <c r="J4392" i="1"/>
  <c r="G4393" i="1"/>
  <c r="H4393" i="1"/>
  <c r="I4393" i="1"/>
  <c r="J4393" i="1"/>
  <c r="G4394" i="1"/>
  <c r="H4394" i="1"/>
  <c r="I4394" i="1"/>
  <c r="J4394" i="1"/>
  <c r="G4395" i="1"/>
  <c r="H4395" i="1"/>
  <c r="I4395" i="1"/>
  <c r="J4395" i="1"/>
  <c r="G4396" i="1"/>
  <c r="H4396" i="1"/>
  <c r="I4396" i="1"/>
  <c r="J4396" i="1"/>
  <c r="G4397" i="1"/>
  <c r="H4397" i="1"/>
  <c r="I4397" i="1"/>
  <c r="J4397" i="1"/>
  <c r="G4398" i="1"/>
  <c r="H4398" i="1"/>
  <c r="I4398" i="1"/>
  <c r="J4398" i="1"/>
  <c r="G4399" i="1"/>
  <c r="H4399" i="1"/>
  <c r="I4399" i="1"/>
  <c r="J4399" i="1"/>
  <c r="G4400" i="1"/>
  <c r="H4400" i="1"/>
  <c r="I4400" i="1"/>
  <c r="J4400" i="1"/>
  <c r="G4401" i="1"/>
  <c r="H4401" i="1"/>
  <c r="I4401" i="1"/>
  <c r="J4401" i="1"/>
  <c r="G4402" i="1"/>
  <c r="H4402" i="1"/>
  <c r="I4402" i="1"/>
  <c r="J4402" i="1"/>
  <c r="G4403" i="1"/>
  <c r="H4403" i="1"/>
  <c r="I4403" i="1"/>
  <c r="J4403" i="1"/>
  <c r="G4404" i="1"/>
  <c r="H4404" i="1"/>
  <c r="I4404" i="1"/>
  <c r="J4404" i="1"/>
  <c r="G4405" i="1"/>
  <c r="H4405" i="1"/>
  <c r="I4405" i="1"/>
  <c r="J4405" i="1"/>
  <c r="G4406" i="1"/>
  <c r="H4406" i="1"/>
  <c r="I4406" i="1"/>
  <c r="J4406" i="1"/>
  <c r="G4407" i="1"/>
  <c r="H4407" i="1"/>
  <c r="I4407" i="1"/>
  <c r="J4407" i="1"/>
  <c r="G4408" i="1"/>
  <c r="H4408" i="1"/>
  <c r="I4408" i="1"/>
  <c r="J4408" i="1"/>
  <c r="G4409" i="1"/>
  <c r="H4409" i="1"/>
  <c r="I4409" i="1"/>
  <c r="J4409" i="1"/>
  <c r="G4410" i="1"/>
  <c r="H4410" i="1"/>
  <c r="I4410" i="1"/>
  <c r="J4410" i="1"/>
  <c r="G4411" i="1"/>
  <c r="H4411" i="1"/>
  <c r="I4411" i="1"/>
  <c r="J4411" i="1"/>
  <c r="G4412" i="1"/>
  <c r="H4412" i="1"/>
  <c r="I4412" i="1"/>
  <c r="J4412" i="1"/>
  <c r="G4413" i="1"/>
  <c r="H4413" i="1"/>
  <c r="I4413" i="1"/>
  <c r="J4413" i="1"/>
  <c r="G4414" i="1"/>
  <c r="H4414" i="1"/>
  <c r="I4414" i="1"/>
  <c r="J4414" i="1"/>
  <c r="G4415" i="1"/>
  <c r="H4415" i="1"/>
  <c r="I4415" i="1"/>
  <c r="J4415" i="1"/>
  <c r="G4416" i="1"/>
  <c r="H4416" i="1"/>
  <c r="I4416" i="1"/>
  <c r="J4416" i="1"/>
  <c r="G4417" i="1"/>
  <c r="H4417" i="1"/>
  <c r="I4417" i="1"/>
  <c r="J4417" i="1"/>
  <c r="G4418" i="1"/>
  <c r="H4418" i="1"/>
  <c r="I4418" i="1"/>
  <c r="J4418" i="1"/>
  <c r="G4419" i="1"/>
  <c r="H4419" i="1"/>
  <c r="I4419" i="1"/>
  <c r="J4419" i="1"/>
  <c r="G4420" i="1"/>
  <c r="H4420" i="1"/>
  <c r="I4420" i="1"/>
  <c r="J4420" i="1"/>
  <c r="G4421" i="1"/>
  <c r="H4421" i="1"/>
  <c r="I4421" i="1"/>
  <c r="J4421" i="1"/>
  <c r="G4422" i="1"/>
  <c r="H4422" i="1"/>
  <c r="I4422" i="1"/>
  <c r="J4422" i="1"/>
  <c r="G4423" i="1"/>
  <c r="H4423" i="1"/>
  <c r="I4423" i="1"/>
  <c r="J4423" i="1"/>
  <c r="G4424" i="1"/>
  <c r="H4424" i="1"/>
  <c r="I4424" i="1"/>
  <c r="J4424" i="1"/>
  <c r="G4425" i="1"/>
  <c r="H4425" i="1"/>
  <c r="I4425" i="1"/>
  <c r="J4425" i="1"/>
  <c r="G4426" i="1"/>
  <c r="H4426" i="1"/>
  <c r="I4426" i="1"/>
  <c r="J4426" i="1"/>
  <c r="G4427" i="1"/>
  <c r="H4427" i="1"/>
  <c r="I4427" i="1"/>
  <c r="J4427" i="1"/>
  <c r="G4428" i="1"/>
  <c r="H4428" i="1"/>
  <c r="I4428" i="1"/>
  <c r="J4428" i="1"/>
  <c r="G4429" i="1"/>
  <c r="H4429" i="1"/>
  <c r="I4429" i="1"/>
  <c r="J4429" i="1"/>
  <c r="G4430" i="1"/>
  <c r="H4430" i="1"/>
  <c r="I4430" i="1"/>
  <c r="J4430" i="1"/>
  <c r="G4431" i="1"/>
  <c r="H4431" i="1"/>
  <c r="I4431" i="1"/>
  <c r="J4431" i="1"/>
  <c r="G4432" i="1"/>
  <c r="H4432" i="1"/>
  <c r="I4432" i="1"/>
  <c r="J4432" i="1"/>
  <c r="G4433" i="1"/>
  <c r="H4433" i="1"/>
  <c r="I4433" i="1"/>
  <c r="J4433" i="1"/>
  <c r="G4434" i="1"/>
  <c r="H4434" i="1"/>
  <c r="I4434" i="1"/>
  <c r="J4434" i="1"/>
  <c r="G4435" i="1"/>
  <c r="H4435" i="1"/>
  <c r="I4435" i="1"/>
  <c r="J4435" i="1"/>
  <c r="G4436" i="1"/>
  <c r="H4436" i="1"/>
  <c r="I4436" i="1"/>
  <c r="J4436" i="1"/>
  <c r="G4437" i="1"/>
  <c r="H4437" i="1"/>
  <c r="I4437" i="1"/>
  <c r="J4437" i="1"/>
  <c r="G4438" i="1"/>
  <c r="H4438" i="1"/>
  <c r="I4438" i="1"/>
  <c r="J4438" i="1"/>
  <c r="G4439" i="1"/>
  <c r="H4439" i="1"/>
  <c r="I4439" i="1"/>
  <c r="J4439" i="1"/>
  <c r="G4440" i="1"/>
  <c r="H4440" i="1"/>
  <c r="I4440" i="1"/>
  <c r="J4440" i="1"/>
  <c r="G4441" i="1"/>
  <c r="H4441" i="1"/>
  <c r="I4441" i="1"/>
  <c r="J4441" i="1"/>
  <c r="G4442" i="1"/>
  <c r="H4442" i="1"/>
  <c r="I4442" i="1"/>
  <c r="J4442" i="1"/>
  <c r="G4443" i="1"/>
  <c r="H4443" i="1"/>
  <c r="I4443" i="1"/>
  <c r="J4443" i="1"/>
  <c r="G4444" i="1"/>
  <c r="H4444" i="1"/>
  <c r="I4444" i="1"/>
  <c r="J4444" i="1"/>
  <c r="G4445" i="1"/>
  <c r="H4445" i="1"/>
  <c r="I4445" i="1"/>
  <c r="J4445" i="1"/>
  <c r="G4446" i="1"/>
  <c r="H4446" i="1"/>
  <c r="I4446" i="1"/>
  <c r="J4446" i="1"/>
  <c r="G4447" i="1"/>
  <c r="H4447" i="1"/>
  <c r="I4447" i="1"/>
  <c r="J4447" i="1"/>
  <c r="G4448" i="1"/>
  <c r="H4448" i="1"/>
  <c r="I4448" i="1"/>
  <c r="J4448" i="1"/>
  <c r="G4449" i="1"/>
  <c r="H4449" i="1"/>
  <c r="I4449" i="1"/>
  <c r="J4449" i="1"/>
  <c r="G4450" i="1"/>
  <c r="H4450" i="1"/>
  <c r="I4450" i="1"/>
  <c r="J4450" i="1"/>
  <c r="G4451" i="1"/>
  <c r="H4451" i="1"/>
  <c r="I4451" i="1"/>
  <c r="J4451" i="1"/>
  <c r="G4452" i="1"/>
  <c r="H4452" i="1"/>
  <c r="I4452" i="1"/>
  <c r="J4452" i="1"/>
  <c r="G4453" i="1"/>
  <c r="H4453" i="1"/>
  <c r="I4453" i="1"/>
  <c r="J4453" i="1"/>
  <c r="G4454" i="1"/>
  <c r="H4454" i="1"/>
  <c r="I4454" i="1"/>
  <c r="J4454" i="1"/>
  <c r="G4455" i="1"/>
  <c r="H4455" i="1"/>
  <c r="I4455" i="1"/>
  <c r="J4455" i="1"/>
  <c r="G4456" i="1"/>
  <c r="H4456" i="1"/>
  <c r="I4456" i="1"/>
  <c r="J4456" i="1"/>
  <c r="G4457" i="1"/>
  <c r="H4457" i="1"/>
  <c r="I4457" i="1"/>
  <c r="J4457" i="1"/>
  <c r="G4458" i="1"/>
  <c r="H4458" i="1"/>
  <c r="I4458" i="1"/>
  <c r="J4458" i="1"/>
  <c r="G4459" i="1"/>
  <c r="H4459" i="1"/>
  <c r="I4459" i="1"/>
  <c r="J4459" i="1"/>
  <c r="G4460" i="1"/>
  <c r="H4460" i="1"/>
  <c r="I4460" i="1"/>
  <c r="J4460" i="1"/>
  <c r="G4461" i="1"/>
  <c r="H4461" i="1"/>
  <c r="I4461" i="1"/>
  <c r="J4461" i="1"/>
  <c r="G4462" i="1"/>
  <c r="H4462" i="1"/>
  <c r="I4462" i="1"/>
  <c r="J4462" i="1"/>
  <c r="G4463" i="1"/>
  <c r="H4463" i="1"/>
  <c r="I4463" i="1"/>
  <c r="J4463" i="1"/>
  <c r="G4464" i="1"/>
  <c r="H4464" i="1"/>
  <c r="I4464" i="1"/>
  <c r="J4464" i="1"/>
  <c r="G4465" i="1"/>
  <c r="H4465" i="1"/>
  <c r="I4465" i="1"/>
  <c r="J4465" i="1"/>
  <c r="G4466" i="1"/>
  <c r="H4466" i="1"/>
  <c r="I4466" i="1"/>
  <c r="J4466" i="1"/>
  <c r="G4467" i="1"/>
  <c r="H4467" i="1"/>
  <c r="I4467" i="1"/>
  <c r="J4467" i="1"/>
  <c r="G4468" i="1"/>
  <c r="H4468" i="1"/>
  <c r="I4468" i="1"/>
  <c r="J4468" i="1"/>
  <c r="G4469" i="1"/>
  <c r="H4469" i="1"/>
  <c r="I4469" i="1"/>
  <c r="J4469" i="1"/>
  <c r="G4470" i="1"/>
  <c r="H4470" i="1"/>
  <c r="I4470" i="1"/>
  <c r="J4470" i="1"/>
  <c r="G4471" i="1"/>
  <c r="H4471" i="1"/>
  <c r="I4471" i="1"/>
  <c r="J4471" i="1"/>
  <c r="G4472" i="1"/>
  <c r="H4472" i="1"/>
  <c r="I4472" i="1"/>
  <c r="J4472" i="1"/>
  <c r="G4473" i="1"/>
  <c r="H4473" i="1"/>
  <c r="I4473" i="1"/>
  <c r="J4473" i="1"/>
  <c r="G4474" i="1"/>
  <c r="H4474" i="1"/>
  <c r="I4474" i="1"/>
  <c r="J4474" i="1"/>
  <c r="G4475" i="1"/>
  <c r="H4475" i="1"/>
  <c r="I4475" i="1"/>
  <c r="J4475" i="1"/>
  <c r="G4476" i="1"/>
  <c r="H4476" i="1"/>
  <c r="I4476" i="1"/>
  <c r="J4476" i="1"/>
  <c r="G4477" i="1"/>
  <c r="H4477" i="1"/>
  <c r="I4477" i="1"/>
  <c r="J4477" i="1"/>
  <c r="G4478" i="1"/>
  <c r="H4478" i="1"/>
  <c r="I4478" i="1"/>
  <c r="J4478" i="1"/>
  <c r="G4479" i="1"/>
  <c r="H4479" i="1"/>
  <c r="I4479" i="1"/>
  <c r="J4479" i="1"/>
  <c r="G4480" i="1"/>
  <c r="H4480" i="1"/>
  <c r="I4480" i="1"/>
  <c r="J4480" i="1"/>
  <c r="G4481" i="1"/>
  <c r="H4481" i="1"/>
  <c r="I4481" i="1"/>
  <c r="J4481" i="1"/>
  <c r="G4482" i="1"/>
  <c r="H4482" i="1"/>
  <c r="I4482" i="1"/>
  <c r="J4482" i="1"/>
  <c r="G4483" i="1"/>
  <c r="H4483" i="1"/>
  <c r="I4483" i="1"/>
  <c r="J4483" i="1"/>
  <c r="G4484" i="1"/>
  <c r="H4484" i="1"/>
  <c r="I4484" i="1"/>
  <c r="J4484" i="1"/>
  <c r="G4485" i="1"/>
  <c r="H4485" i="1"/>
  <c r="I4485" i="1"/>
  <c r="J4485" i="1"/>
  <c r="G4486" i="1"/>
  <c r="H4486" i="1"/>
  <c r="I4486" i="1"/>
  <c r="J4486" i="1"/>
  <c r="G4487" i="1"/>
  <c r="H4487" i="1"/>
  <c r="I4487" i="1"/>
  <c r="J4487" i="1"/>
  <c r="G4488" i="1"/>
  <c r="H4488" i="1"/>
  <c r="I4488" i="1"/>
  <c r="J4488" i="1"/>
  <c r="G4489" i="1"/>
  <c r="H4489" i="1"/>
  <c r="I4489" i="1"/>
  <c r="J4489" i="1"/>
  <c r="G4490" i="1"/>
  <c r="H4490" i="1"/>
  <c r="I4490" i="1"/>
  <c r="J4490" i="1"/>
  <c r="G4491" i="1"/>
  <c r="H4491" i="1"/>
  <c r="I4491" i="1"/>
  <c r="J4491" i="1"/>
  <c r="G4492" i="1"/>
  <c r="H4492" i="1"/>
  <c r="I4492" i="1"/>
  <c r="J4492" i="1"/>
  <c r="G4493" i="1"/>
  <c r="H4493" i="1"/>
  <c r="I4493" i="1"/>
  <c r="J4493" i="1"/>
  <c r="G4494" i="1"/>
  <c r="H4494" i="1"/>
  <c r="I4494" i="1"/>
  <c r="J4494" i="1"/>
  <c r="G4495" i="1"/>
  <c r="H4495" i="1"/>
  <c r="I4495" i="1"/>
  <c r="J4495" i="1"/>
  <c r="G4496" i="1"/>
  <c r="H4496" i="1"/>
  <c r="I4496" i="1"/>
  <c r="J4496" i="1"/>
  <c r="G4497" i="1"/>
  <c r="H4497" i="1"/>
  <c r="I4497" i="1"/>
  <c r="J4497" i="1"/>
  <c r="G4498" i="1"/>
  <c r="H4498" i="1"/>
  <c r="I4498" i="1"/>
  <c r="J4498" i="1"/>
  <c r="G4499" i="1"/>
  <c r="H4499" i="1"/>
  <c r="I4499" i="1"/>
  <c r="J4499" i="1"/>
  <c r="G4500" i="1"/>
  <c r="H4500" i="1"/>
  <c r="I4500" i="1"/>
  <c r="J4500" i="1"/>
  <c r="G4501" i="1"/>
  <c r="H4501" i="1"/>
  <c r="I4501" i="1"/>
  <c r="J4501" i="1"/>
  <c r="G4502" i="1"/>
  <c r="H4502" i="1"/>
  <c r="I4502" i="1"/>
  <c r="J4502" i="1"/>
  <c r="G4503" i="1"/>
  <c r="H4503" i="1"/>
  <c r="I4503" i="1"/>
  <c r="J4503" i="1"/>
  <c r="G4504" i="1"/>
  <c r="H4504" i="1"/>
  <c r="I4504" i="1"/>
  <c r="J4504" i="1"/>
  <c r="G4505" i="1"/>
  <c r="H4505" i="1"/>
  <c r="I4505" i="1"/>
  <c r="J4505" i="1"/>
  <c r="G4506" i="1"/>
  <c r="H4506" i="1"/>
  <c r="I4506" i="1"/>
  <c r="J4506" i="1"/>
  <c r="G4507" i="1"/>
  <c r="H4507" i="1"/>
  <c r="I4507" i="1"/>
  <c r="J4507" i="1"/>
  <c r="G4508" i="1"/>
  <c r="H4508" i="1"/>
  <c r="I4508" i="1"/>
  <c r="J4508" i="1"/>
  <c r="G4509" i="1"/>
  <c r="H4509" i="1"/>
  <c r="I4509" i="1"/>
  <c r="J4509" i="1"/>
  <c r="G4510" i="1"/>
  <c r="H4510" i="1"/>
  <c r="I4510" i="1"/>
  <c r="J4510" i="1"/>
  <c r="G4511" i="1"/>
  <c r="H4511" i="1"/>
  <c r="I4511" i="1"/>
  <c r="J4511" i="1"/>
  <c r="G4512" i="1"/>
  <c r="H4512" i="1"/>
  <c r="I4512" i="1"/>
  <c r="J4512" i="1"/>
  <c r="G4513" i="1"/>
  <c r="H4513" i="1"/>
  <c r="I4513" i="1"/>
  <c r="J4513" i="1"/>
  <c r="G4514" i="1"/>
  <c r="H4514" i="1"/>
  <c r="I4514" i="1"/>
  <c r="J4514" i="1"/>
  <c r="G4515" i="1"/>
  <c r="H4515" i="1"/>
  <c r="I4515" i="1"/>
  <c r="J4515" i="1"/>
  <c r="G4516" i="1"/>
  <c r="H4516" i="1"/>
  <c r="I4516" i="1"/>
  <c r="J4516" i="1"/>
  <c r="G4517" i="1"/>
  <c r="H4517" i="1"/>
  <c r="I4517" i="1"/>
  <c r="J4517" i="1"/>
  <c r="G4518" i="1"/>
  <c r="H4518" i="1"/>
  <c r="I4518" i="1"/>
  <c r="J4518" i="1"/>
  <c r="G4519" i="1"/>
  <c r="H4519" i="1"/>
  <c r="I4519" i="1"/>
  <c r="J4519" i="1"/>
  <c r="G4520" i="1"/>
  <c r="H4520" i="1"/>
  <c r="I4520" i="1"/>
  <c r="J4520" i="1"/>
  <c r="G4521" i="1"/>
  <c r="H4521" i="1"/>
  <c r="I4521" i="1"/>
  <c r="J4521" i="1"/>
  <c r="G4522" i="1"/>
  <c r="H4522" i="1"/>
  <c r="I4522" i="1"/>
  <c r="J4522" i="1"/>
  <c r="G4523" i="1"/>
  <c r="H4523" i="1"/>
  <c r="I4523" i="1"/>
  <c r="J4523" i="1"/>
  <c r="G4524" i="1"/>
  <c r="H4524" i="1"/>
  <c r="I4524" i="1"/>
  <c r="J4524" i="1"/>
  <c r="G4525" i="1"/>
  <c r="H4525" i="1"/>
  <c r="I4525" i="1"/>
  <c r="J4525" i="1"/>
  <c r="G4526" i="1"/>
  <c r="H4526" i="1"/>
  <c r="I4526" i="1"/>
  <c r="J4526" i="1"/>
  <c r="G4527" i="1"/>
  <c r="H4527" i="1"/>
  <c r="I4527" i="1"/>
  <c r="J4527" i="1"/>
  <c r="G4528" i="1"/>
  <c r="H4528" i="1"/>
  <c r="I4528" i="1"/>
  <c r="J4528" i="1"/>
  <c r="G4529" i="1"/>
  <c r="H4529" i="1"/>
  <c r="I4529" i="1"/>
  <c r="J4529" i="1"/>
  <c r="G4530" i="1"/>
  <c r="H4530" i="1"/>
  <c r="I4530" i="1"/>
  <c r="J4530" i="1"/>
  <c r="G4531" i="1"/>
  <c r="H4531" i="1"/>
  <c r="I4531" i="1"/>
  <c r="J4531" i="1"/>
  <c r="G4532" i="1"/>
  <c r="H4532" i="1"/>
  <c r="I4532" i="1"/>
  <c r="J4532" i="1"/>
  <c r="G4533" i="1"/>
  <c r="H4533" i="1"/>
  <c r="I4533" i="1"/>
  <c r="J4533" i="1"/>
  <c r="G4534" i="1"/>
  <c r="H4534" i="1"/>
  <c r="I4534" i="1"/>
  <c r="J4534" i="1"/>
  <c r="G4535" i="1"/>
  <c r="H4535" i="1"/>
  <c r="I4535" i="1"/>
  <c r="J4535" i="1"/>
  <c r="G4536" i="1"/>
  <c r="H4536" i="1"/>
  <c r="I4536" i="1"/>
  <c r="J4536" i="1"/>
  <c r="G4537" i="1"/>
  <c r="H4537" i="1"/>
  <c r="I4537" i="1"/>
  <c r="J4537" i="1"/>
  <c r="G4538" i="1"/>
  <c r="H4538" i="1"/>
  <c r="I4538" i="1"/>
  <c r="J4538" i="1"/>
  <c r="G4539" i="1"/>
  <c r="H4539" i="1"/>
  <c r="I4539" i="1"/>
  <c r="J4539" i="1"/>
  <c r="G4540" i="1"/>
  <c r="H4540" i="1"/>
  <c r="I4540" i="1"/>
  <c r="J4540" i="1"/>
  <c r="G4541" i="1"/>
  <c r="H4541" i="1"/>
  <c r="I4541" i="1"/>
  <c r="J4541" i="1"/>
  <c r="G4542" i="1"/>
  <c r="H4542" i="1"/>
  <c r="I4542" i="1"/>
  <c r="J4542" i="1"/>
  <c r="G4543" i="1"/>
  <c r="H4543" i="1"/>
  <c r="I4543" i="1"/>
  <c r="J4543" i="1"/>
  <c r="G4544" i="1"/>
  <c r="H4544" i="1"/>
  <c r="I4544" i="1"/>
  <c r="J4544" i="1"/>
  <c r="G4545" i="1"/>
  <c r="H4545" i="1"/>
  <c r="I4545" i="1"/>
  <c r="J4545" i="1"/>
  <c r="G4546" i="1"/>
  <c r="H4546" i="1"/>
  <c r="I4546" i="1"/>
  <c r="J4546" i="1"/>
  <c r="G4547" i="1"/>
  <c r="H4547" i="1"/>
  <c r="I4547" i="1"/>
  <c r="J4547" i="1"/>
  <c r="G4548" i="1"/>
  <c r="H4548" i="1"/>
  <c r="I4548" i="1"/>
  <c r="J4548" i="1"/>
  <c r="G4549" i="1"/>
  <c r="H4549" i="1"/>
  <c r="I4549" i="1"/>
  <c r="J4549" i="1"/>
  <c r="G4550" i="1"/>
  <c r="H4550" i="1"/>
  <c r="I4550" i="1"/>
  <c r="J4550" i="1"/>
  <c r="G4551" i="1"/>
  <c r="H4551" i="1"/>
  <c r="I4551" i="1"/>
  <c r="J4551" i="1"/>
  <c r="G4552" i="1"/>
  <c r="H4552" i="1"/>
  <c r="I4552" i="1"/>
  <c r="J4552" i="1"/>
  <c r="G4553" i="1"/>
  <c r="H4553" i="1"/>
  <c r="I4553" i="1"/>
  <c r="J4553" i="1"/>
  <c r="G4554" i="1"/>
  <c r="H4554" i="1"/>
  <c r="I4554" i="1"/>
  <c r="J4554" i="1"/>
  <c r="G4555" i="1"/>
  <c r="H4555" i="1"/>
  <c r="I4555" i="1"/>
  <c r="J4555" i="1"/>
  <c r="G4556" i="1"/>
  <c r="H4556" i="1"/>
  <c r="I4556" i="1"/>
  <c r="J4556" i="1"/>
  <c r="G4557" i="1"/>
  <c r="H4557" i="1"/>
  <c r="I4557" i="1"/>
  <c r="J4557" i="1"/>
  <c r="G4558" i="1"/>
  <c r="H4558" i="1"/>
  <c r="I4558" i="1"/>
  <c r="J4558" i="1"/>
  <c r="G4559" i="1"/>
  <c r="H4559" i="1"/>
  <c r="I4559" i="1"/>
  <c r="J4559" i="1"/>
  <c r="G4560" i="1"/>
  <c r="H4560" i="1"/>
  <c r="I4560" i="1"/>
  <c r="J4560" i="1"/>
  <c r="G4561" i="1"/>
  <c r="H4561" i="1"/>
  <c r="I4561" i="1"/>
  <c r="J4561" i="1"/>
  <c r="G4562" i="1"/>
  <c r="H4562" i="1"/>
  <c r="I4562" i="1"/>
  <c r="J4562" i="1"/>
  <c r="G4563" i="1"/>
  <c r="H4563" i="1"/>
  <c r="I4563" i="1"/>
  <c r="J4563" i="1"/>
  <c r="G4564" i="1"/>
  <c r="H4564" i="1"/>
  <c r="I4564" i="1"/>
  <c r="J4564" i="1"/>
  <c r="G4565" i="1"/>
  <c r="H4565" i="1"/>
  <c r="I4565" i="1"/>
  <c r="J4565" i="1"/>
  <c r="G4566" i="1"/>
  <c r="H4566" i="1"/>
  <c r="I4566" i="1"/>
  <c r="J4566" i="1"/>
  <c r="G4567" i="1"/>
  <c r="H4567" i="1"/>
  <c r="I4567" i="1"/>
  <c r="J4567" i="1"/>
  <c r="G4568" i="1"/>
  <c r="H4568" i="1"/>
  <c r="I4568" i="1"/>
  <c r="J4568" i="1"/>
  <c r="G4569" i="1"/>
  <c r="H4569" i="1"/>
  <c r="I4569" i="1"/>
  <c r="J4569" i="1"/>
  <c r="G4570" i="1"/>
  <c r="H4570" i="1"/>
  <c r="I4570" i="1"/>
  <c r="J4570" i="1"/>
  <c r="G4571" i="1"/>
  <c r="H4571" i="1"/>
  <c r="I4571" i="1"/>
  <c r="J4571" i="1"/>
  <c r="G4572" i="1"/>
  <c r="H4572" i="1"/>
  <c r="I4572" i="1"/>
  <c r="J4572" i="1"/>
  <c r="G4573" i="1"/>
  <c r="H4573" i="1"/>
  <c r="I4573" i="1"/>
  <c r="J4573" i="1"/>
  <c r="G4574" i="1"/>
  <c r="H4574" i="1"/>
  <c r="I4574" i="1"/>
  <c r="J4574" i="1"/>
  <c r="G4575" i="1"/>
  <c r="H4575" i="1"/>
  <c r="I4575" i="1"/>
  <c r="J4575" i="1"/>
  <c r="G4576" i="1"/>
  <c r="H4576" i="1"/>
  <c r="I4576" i="1"/>
  <c r="J4576" i="1"/>
  <c r="G4577" i="1"/>
  <c r="H4577" i="1"/>
  <c r="I4577" i="1"/>
  <c r="J4577" i="1"/>
  <c r="G4578" i="1"/>
  <c r="H4578" i="1"/>
  <c r="I4578" i="1"/>
  <c r="J4578" i="1"/>
  <c r="G4579" i="1"/>
  <c r="H4579" i="1"/>
  <c r="I4579" i="1"/>
  <c r="J4579" i="1"/>
  <c r="G4580" i="1"/>
  <c r="H4580" i="1"/>
  <c r="I4580" i="1"/>
  <c r="J4580" i="1"/>
  <c r="G4581" i="1"/>
  <c r="H4581" i="1"/>
  <c r="I4581" i="1"/>
  <c r="J4581" i="1"/>
  <c r="G4582" i="1"/>
  <c r="H4582" i="1"/>
  <c r="I4582" i="1"/>
  <c r="J4582" i="1"/>
  <c r="G4583" i="1"/>
  <c r="H4583" i="1"/>
  <c r="I4583" i="1"/>
  <c r="J4583" i="1"/>
  <c r="G4584" i="1"/>
  <c r="H4584" i="1"/>
  <c r="I4584" i="1"/>
  <c r="J4584" i="1"/>
  <c r="G4585" i="1"/>
  <c r="H4585" i="1"/>
  <c r="I4585" i="1"/>
  <c r="J4585" i="1"/>
  <c r="G4586" i="1"/>
  <c r="H4586" i="1"/>
  <c r="I4586" i="1"/>
  <c r="J4586" i="1"/>
  <c r="G4587" i="1"/>
  <c r="H4587" i="1"/>
  <c r="I4587" i="1"/>
  <c r="J4587" i="1"/>
  <c r="G4588" i="1"/>
  <c r="H4588" i="1"/>
  <c r="I4588" i="1"/>
  <c r="J4588" i="1"/>
  <c r="G4589" i="1"/>
  <c r="H4589" i="1"/>
  <c r="I4589" i="1"/>
  <c r="J4589" i="1"/>
  <c r="G4590" i="1"/>
  <c r="H4590" i="1"/>
  <c r="I4590" i="1"/>
  <c r="J4590" i="1"/>
  <c r="G4591" i="1"/>
  <c r="H4591" i="1"/>
  <c r="I4591" i="1"/>
  <c r="J4591" i="1"/>
  <c r="G4592" i="1"/>
  <c r="H4592" i="1"/>
  <c r="I4592" i="1"/>
  <c r="J4592" i="1"/>
  <c r="G4593" i="1"/>
  <c r="H4593" i="1"/>
  <c r="I4593" i="1"/>
  <c r="J4593" i="1"/>
  <c r="G4594" i="1"/>
  <c r="H4594" i="1"/>
  <c r="I4594" i="1"/>
  <c r="J4594" i="1"/>
  <c r="G4595" i="1"/>
  <c r="H4595" i="1"/>
  <c r="I4595" i="1"/>
  <c r="J4595" i="1"/>
  <c r="G4596" i="1"/>
  <c r="H4596" i="1"/>
  <c r="I4596" i="1"/>
  <c r="J4596" i="1"/>
  <c r="G4597" i="1"/>
  <c r="H4597" i="1"/>
  <c r="I4597" i="1"/>
  <c r="J4597" i="1"/>
  <c r="G4598" i="1"/>
  <c r="H4598" i="1"/>
  <c r="I4598" i="1"/>
  <c r="J4598" i="1"/>
  <c r="G4599" i="1"/>
  <c r="H4599" i="1"/>
  <c r="I4599" i="1"/>
  <c r="J4599" i="1"/>
  <c r="G4600" i="1"/>
  <c r="H4600" i="1"/>
  <c r="I4600" i="1"/>
  <c r="J4600" i="1"/>
  <c r="G4601" i="1"/>
  <c r="H4601" i="1"/>
  <c r="I4601" i="1"/>
  <c r="J4601" i="1"/>
  <c r="G4602" i="1"/>
  <c r="H4602" i="1"/>
  <c r="I4602" i="1"/>
  <c r="J4602" i="1"/>
  <c r="G4603" i="1"/>
  <c r="H4603" i="1"/>
  <c r="I4603" i="1"/>
  <c r="J4603" i="1"/>
  <c r="G4604" i="1"/>
  <c r="H4604" i="1"/>
  <c r="I4604" i="1"/>
  <c r="J4604" i="1"/>
  <c r="G4605" i="1"/>
  <c r="H4605" i="1"/>
  <c r="I4605" i="1"/>
  <c r="J4605" i="1"/>
  <c r="G4606" i="1"/>
  <c r="H4606" i="1"/>
  <c r="I4606" i="1"/>
  <c r="J4606" i="1"/>
  <c r="G4607" i="1"/>
  <c r="H4607" i="1"/>
  <c r="I4607" i="1"/>
  <c r="J4607" i="1"/>
  <c r="G4608" i="1"/>
  <c r="H4608" i="1"/>
  <c r="I4608" i="1"/>
  <c r="J4608" i="1"/>
  <c r="G4609" i="1"/>
  <c r="H4609" i="1"/>
  <c r="I4609" i="1"/>
  <c r="J4609" i="1"/>
  <c r="G4610" i="1"/>
  <c r="H4610" i="1"/>
  <c r="I4610" i="1"/>
  <c r="J4610" i="1"/>
  <c r="G4611" i="1"/>
  <c r="H4611" i="1"/>
  <c r="I4611" i="1"/>
  <c r="J4611" i="1"/>
  <c r="G4612" i="1"/>
  <c r="H4612" i="1"/>
  <c r="I4612" i="1"/>
  <c r="J4612" i="1"/>
  <c r="G4613" i="1"/>
  <c r="H4613" i="1"/>
  <c r="I4613" i="1"/>
  <c r="J4613" i="1"/>
  <c r="G4614" i="1"/>
  <c r="H4614" i="1"/>
  <c r="I4614" i="1"/>
  <c r="J4614" i="1"/>
  <c r="G4615" i="1"/>
  <c r="H4615" i="1"/>
  <c r="I4615" i="1"/>
  <c r="J4615" i="1"/>
  <c r="G4616" i="1"/>
  <c r="H4616" i="1"/>
  <c r="I4616" i="1"/>
  <c r="J4616" i="1"/>
  <c r="G4617" i="1"/>
  <c r="H4617" i="1"/>
  <c r="I4617" i="1"/>
  <c r="J4617" i="1"/>
  <c r="G4618" i="1"/>
  <c r="H4618" i="1"/>
  <c r="I4618" i="1"/>
  <c r="J4618" i="1"/>
  <c r="G4619" i="1"/>
  <c r="H4619" i="1"/>
  <c r="I4619" i="1"/>
  <c r="J4619" i="1"/>
  <c r="G4620" i="1"/>
  <c r="H4620" i="1"/>
  <c r="I4620" i="1"/>
  <c r="J4620" i="1"/>
  <c r="G4621" i="1"/>
  <c r="H4621" i="1"/>
  <c r="I4621" i="1"/>
  <c r="J4621" i="1"/>
  <c r="G4622" i="1"/>
  <c r="H4622" i="1"/>
  <c r="I4622" i="1"/>
  <c r="J4622" i="1"/>
  <c r="G4623" i="1"/>
  <c r="H4623" i="1"/>
  <c r="I4623" i="1"/>
  <c r="J4623" i="1"/>
  <c r="G4624" i="1"/>
  <c r="H4624" i="1"/>
  <c r="I4624" i="1"/>
  <c r="J4624" i="1"/>
  <c r="G4625" i="1"/>
  <c r="H4625" i="1"/>
  <c r="I4625" i="1"/>
  <c r="J4625" i="1"/>
  <c r="G4626" i="1"/>
  <c r="H4626" i="1"/>
  <c r="I4626" i="1"/>
  <c r="J4626" i="1"/>
  <c r="G4627" i="1"/>
  <c r="H4627" i="1"/>
  <c r="I4627" i="1"/>
  <c r="J4627" i="1"/>
  <c r="G4628" i="1"/>
  <c r="H4628" i="1"/>
  <c r="I4628" i="1"/>
  <c r="J4628" i="1"/>
  <c r="G4629" i="1"/>
  <c r="H4629" i="1"/>
  <c r="I4629" i="1"/>
  <c r="J4629" i="1"/>
  <c r="G4630" i="1"/>
  <c r="H4630" i="1"/>
  <c r="I4630" i="1"/>
  <c r="J4630" i="1"/>
  <c r="G4631" i="1"/>
  <c r="H4631" i="1"/>
  <c r="I4631" i="1"/>
  <c r="J4631" i="1"/>
  <c r="G4632" i="1"/>
  <c r="H4632" i="1"/>
  <c r="I4632" i="1"/>
  <c r="J4632" i="1"/>
  <c r="G4633" i="1"/>
  <c r="H4633" i="1"/>
  <c r="I4633" i="1"/>
  <c r="J4633" i="1"/>
  <c r="G4634" i="1"/>
  <c r="H4634" i="1"/>
  <c r="I4634" i="1"/>
  <c r="J4634" i="1"/>
  <c r="G4635" i="1"/>
  <c r="H4635" i="1"/>
  <c r="I4635" i="1"/>
  <c r="J4635" i="1"/>
  <c r="G4636" i="1"/>
  <c r="H4636" i="1"/>
  <c r="I4636" i="1"/>
  <c r="J4636" i="1"/>
  <c r="G4637" i="1"/>
  <c r="H4637" i="1"/>
  <c r="I4637" i="1"/>
  <c r="J4637" i="1"/>
  <c r="G4638" i="1"/>
  <c r="H4638" i="1"/>
  <c r="I4638" i="1"/>
  <c r="J4638" i="1"/>
  <c r="G4639" i="1"/>
  <c r="H4639" i="1"/>
  <c r="I4639" i="1"/>
  <c r="J4639" i="1"/>
  <c r="G4640" i="1"/>
  <c r="H4640" i="1"/>
  <c r="I4640" i="1"/>
  <c r="J4640" i="1"/>
  <c r="G4641" i="1"/>
  <c r="H4641" i="1"/>
  <c r="I4641" i="1"/>
  <c r="J4641" i="1"/>
  <c r="G4642" i="1"/>
  <c r="H4642" i="1"/>
  <c r="I4642" i="1"/>
  <c r="J4642" i="1"/>
  <c r="G4643" i="1"/>
  <c r="H4643" i="1"/>
  <c r="I4643" i="1"/>
  <c r="J4643" i="1"/>
  <c r="G4644" i="1"/>
  <c r="H4644" i="1"/>
  <c r="I4644" i="1"/>
  <c r="J4644" i="1"/>
  <c r="G4645" i="1"/>
  <c r="H4645" i="1"/>
  <c r="I4645" i="1"/>
  <c r="J4645" i="1"/>
  <c r="G4646" i="1"/>
  <c r="H4646" i="1"/>
  <c r="I4646" i="1"/>
  <c r="J4646" i="1"/>
  <c r="G4647" i="1"/>
  <c r="H4647" i="1"/>
  <c r="I4647" i="1"/>
  <c r="J4647" i="1"/>
  <c r="G4648" i="1"/>
  <c r="H4648" i="1"/>
  <c r="I4648" i="1"/>
  <c r="J4648" i="1"/>
  <c r="G4649" i="1"/>
  <c r="H4649" i="1"/>
  <c r="I4649" i="1"/>
  <c r="J4649" i="1"/>
  <c r="G4650" i="1"/>
  <c r="H4650" i="1"/>
  <c r="I4650" i="1"/>
  <c r="J4650" i="1"/>
  <c r="G4651" i="1"/>
  <c r="H4651" i="1"/>
  <c r="I4651" i="1"/>
  <c r="J4651" i="1"/>
  <c r="G4652" i="1"/>
  <c r="H4652" i="1"/>
  <c r="I4652" i="1"/>
  <c r="J4652" i="1"/>
  <c r="G4653" i="1"/>
  <c r="H4653" i="1"/>
  <c r="I4653" i="1"/>
  <c r="J4653" i="1"/>
  <c r="G4654" i="1"/>
  <c r="H4654" i="1"/>
  <c r="I4654" i="1"/>
  <c r="J4654" i="1"/>
  <c r="G4655" i="1"/>
  <c r="H4655" i="1"/>
  <c r="I4655" i="1"/>
  <c r="J4655" i="1"/>
  <c r="G4656" i="1"/>
  <c r="H4656" i="1"/>
  <c r="I4656" i="1"/>
  <c r="J4656" i="1"/>
  <c r="G4657" i="1"/>
  <c r="H4657" i="1"/>
  <c r="I4657" i="1"/>
  <c r="J4657" i="1"/>
  <c r="G4658" i="1"/>
  <c r="H4658" i="1"/>
  <c r="I4658" i="1"/>
  <c r="J4658" i="1"/>
  <c r="G4659" i="1"/>
  <c r="H4659" i="1"/>
  <c r="I4659" i="1"/>
  <c r="J4659" i="1"/>
  <c r="G4660" i="1"/>
  <c r="H4660" i="1"/>
  <c r="I4660" i="1"/>
  <c r="J4660" i="1"/>
  <c r="G4661" i="1"/>
  <c r="H4661" i="1"/>
  <c r="I4661" i="1"/>
  <c r="J4661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E7" i="1"/>
  <c r="L7" i="1"/>
  <c r="K7" i="1"/>
  <c r="M7" i="1"/>
  <c r="E8" i="1"/>
  <c r="L8" i="1"/>
  <c r="K8" i="1"/>
  <c r="M8" i="1"/>
  <c r="E9" i="1"/>
  <c r="L9" i="1"/>
  <c r="K9" i="1"/>
  <c r="M9" i="1"/>
  <c r="E10" i="1"/>
  <c r="L10" i="1"/>
  <c r="K10" i="1"/>
  <c r="M10" i="1"/>
  <c r="E11" i="1"/>
  <c r="L11" i="1"/>
  <c r="K11" i="1"/>
  <c r="M11" i="1"/>
  <c r="E12" i="1"/>
  <c r="L12" i="1"/>
  <c r="K12" i="1"/>
  <c r="M12" i="1"/>
  <c r="E13" i="1"/>
  <c r="L13" i="1"/>
  <c r="K13" i="1"/>
  <c r="M13" i="1"/>
  <c r="E14" i="1"/>
  <c r="L14" i="1"/>
  <c r="K14" i="1"/>
  <c r="M14" i="1"/>
  <c r="E15" i="1"/>
  <c r="L15" i="1"/>
  <c r="K15" i="1"/>
  <c r="M15" i="1"/>
  <c r="E16" i="1"/>
  <c r="L16" i="1"/>
  <c r="K16" i="1"/>
  <c r="M16" i="1"/>
  <c r="E17" i="1"/>
  <c r="L17" i="1"/>
  <c r="K17" i="1"/>
  <c r="M17" i="1"/>
  <c r="E18" i="1"/>
  <c r="L18" i="1"/>
  <c r="K18" i="1"/>
  <c r="M18" i="1"/>
  <c r="E19" i="1"/>
  <c r="L19" i="1"/>
  <c r="K19" i="1"/>
  <c r="M19" i="1"/>
  <c r="E20" i="1"/>
  <c r="L20" i="1"/>
  <c r="K20" i="1"/>
  <c r="M20" i="1"/>
  <c r="E21" i="1"/>
  <c r="L21" i="1"/>
  <c r="K21" i="1"/>
  <c r="M21" i="1"/>
  <c r="E22" i="1"/>
  <c r="L22" i="1"/>
  <c r="K22" i="1"/>
  <c r="M22" i="1"/>
  <c r="E23" i="1"/>
  <c r="L23" i="1"/>
  <c r="K23" i="1"/>
  <c r="M23" i="1"/>
  <c r="E24" i="1"/>
  <c r="L24" i="1"/>
  <c r="K24" i="1"/>
  <c r="M24" i="1"/>
  <c r="E25" i="1"/>
  <c r="L25" i="1"/>
  <c r="K25" i="1"/>
  <c r="M25" i="1"/>
  <c r="E26" i="1"/>
  <c r="L26" i="1"/>
  <c r="K26" i="1"/>
  <c r="M26" i="1"/>
  <c r="E27" i="1"/>
  <c r="L27" i="1"/>
  <c r="K27" i="1"/>
  <c r="M27" i="1"/>
  <c r="E28" i="1"/>
  <c r="L28" i="1"/>
  <c r="K28" i="1"/>
  <c r="M28" i="1"/>
  <c r="E29" i="1"/>
  <c r="L29" i="1"/>
  <c r="K29" i="1"/>
  <c r="M29" i="1"/>
  <c r="E30" i="1"/>
  <c r="L30" i="1"/>
  <c r="K30" i="1"/>
  <c r="M30" i="1"/>
  <c r="E31" i="1"/>
  <c r="L31" i="1"/>
  <c r="K31" i="1"/>
  <c r="M31" i="1"/>
  <c r="E32" i="1"/>
  <c r="L32" i="1"/>
  <c r="K32" i="1"/>
  <c r="M32" i="1"/>
  <c r="E33" i="1"/>
  <c r="L33" i="1"/>
  <c r="K33" i="1"/>
  <c r="M33" i="1"/>
  <c r="E34" i="1"/>
  <c r="L34" i="1"/>
  <c r="K34" i="1"/>
  <c r="M34" i="1"/>
  <c r="E35" i="1"/>
  <c r="L35" i="1"/>
  <c r="K35" i="1"/>
  <c r="M35" i="1"/>
  <c r="E36" i="1"/>
  <c r="L36" i="1"/>
  <c r="K36" i="1"/>
  <c r="M36" i="1"/>
  <c r="E37" i="1"/>
  <c r="L37" i="1"/>
  <c r="K37" i="1"/>
  <c r="M37" i="1"/>
  <c r="E38" i="1"/>
  <c r="L38" i="1"/>
  <c r="K38" i="1"/>
  <c r="M38" i="1"/>
  <c r="E39" i="1"/>
  <c r="L39" i="1"/>
  <c r="K39" i="1"/>
  <c r="M39" i="1"/>
  <c r="E40" i="1"/>
  <c r="L40" i="1"/>
  <c r="K40" i="1"/>
  <c r="M40" i="1"/>
  <c r="E41" i="1"/>
  <c r="L41" i="1"/>
  <c r="K41" i="1"/>
  <c r="M41" i="1"/>
  <c r="E42" i="1"/>
  <c r="L42" i="1"/>
  <c r="K42" i="1"/>
  <c r="M42" i="1"/>
  <c r="E43" i="1"/>
  <c r="L43" i="1"/>
  <c r="K43" i="1"/>
  <c r="M43" i="1"/>
  <c r="E44" i="1"/>
  <c r="L44" i="1"/>
  <c r="K44" i="1"/>
  <c r="M44" i="1"/>
  <c r="E45" i="1"/>
  <c r="L45" i="1"/>
  <c r="K45" i="1"/>
  <c r="M45" i="1"/>
  <c r="E46" i="1"/>
  <c r="L46" i="1"/>
  <c r="K46" i="1"/>
  <c r="M46" i="1"/>
  <c r="E47" i="1"/>
  <c r="L47" i="1"/>
  <c r="K47" i="1"/>
  <c r="M47" i="1"/>
  <c r="E48" i="1"/>
  <c r="L48" i="1"/>
  <c r="K48" i="1"/>
  <c r="M48" i="1"/>
  <c r="E49" i="1"/>
  <c r="L49" i="1"/>
  <c r="K49" i="1"/>
  <c r="M49" i="1"/>
  <c r="E50" i="1"/>
  <c r="L50" i="1"/>
  <c r="K50" i="1"/>
  <c r="M50" i="1"/>
  <c r="E51" i="1"/>
  <c r="L51" i="1"/>
  <c r="K51" i="1"/>
  <c r="M51" i="1"/>
  <c r="E52" i="1"/>
  <c r="L52" i="1"/>
  <c r="K52" i="1"/>
  <c r="M52" i="1"/>
  <c r="E53" i="1"/>
  <c r="L53" i="1"/>
  <c r="K53" i="1"/>
  <c r="M53" i="1"/>
  <c r="E54" i="1"/>
  <c r="L54" i="1"/>
  <c r="K54" i="1"/>
  <c r="M54" i="1"/>
  <c r="E55" i="1"/>
  <c r="L55" i="1"/>
  <c r="K55" i="1"/>
  <c r="M55" i="1"/>
  <c r="E56" i="1"/>
  <c r="L56" i="1"/>
  <c r="K56" i="1"/>
  <c r="M56" i="1"/>
  <c r="E57" i="1"/>
  <c r="L57" i="1"/>
  <c r="K57" i="1"/>
  <c r="M57" i="1"/>
  <c r="E58" i="1"/>
  <c r="L58" i="1"/>
  <c r="K58" i="1"/>
  <c r="M58" i="1"/>
  <c r="E59" i="1"/>
  <c r="L59" i="1"/>
  <c r="K59" i="1"/>
  <c r="M59" i="1"/>
  <c r="E60" i="1"/>
  <c r="L60" i="1"/>
  <c r="K60" i="1"/>
  <c r="M60" i="1"/>
  <c r="E61" i="1"/>
  <c r="L61" i="1"/>
  <c r="K61" i="1"/>
  <c r="M61" i="1"/>
  <c r="E62" i="1"/>
  <c r="L62" i="1"/>
  <c r="K62" i="1"/>
  <c r="M62" i="1"/>
  <c r="E63" i="1"/>
  <c r="L63" i="1"/>
  <c r="K63" i="1"/>
  <c r="M63" i="1"/>
  <c r="E64" i="1"/>
  <c r="L64" i="1"/>
  <c r="K64" i="1"/>
  <c r="M64" i="1"/>
  <c r="E65" i="1"/>
  <c r="L65" i="1"/>
  <c r="K65" i="1"/>
  <c r="M65" i="1"/>
  <c r="E66" i="1"/>
  <c r="L66" i="1"/>
  <c r="K66" i="1"/>
  <c r="M66" i="1"/>
  <c r="E67" i="1"/>
  <c r="L67" i="1"/>
  <c r="K67" i="1"/>
  <c r="M67" i="1"/>
  <c r="E68" i="1"/>
  <c r="L68" i="1"/>
  <c r="K68" i="1"/>
  <c r="M68" i="1"/>
  <c r="E69" i="1"/>
  <c r="L69" i="1"/>
  <c r="K69" i="1"/>
  <c r="M69" i="1"/>
  <c r="E70" i="1"/>
  <c r="L70" i="1"/>
  <c r="K70" i="1"/>
  <c r="M70" i="1"/>
  <c r="E71" i="1"/>
  <c r="L71" i="1"/>
  <c r="K71" i="1"/>
  <c r="M71" i="1"/>
  <c r="E72" i="1"/>
  <c r="L72" i="1"/>
  <c r="K72" i="1"/>
  <c r="M72" i="1"/>
  <c r="E73" i="1"/>
  <c r="L73" i="1"/>
  <c r="K73" i="1"/>
  <c r="M73" i="1"/>
  <c r="E74" i="1"/>
  <c r="L74" i="1"/>
  <c r="K74" i="1"/>
  <c r="M74" i="1"/>
  <c r="E75" i="1"/>
  <c r="L75" i="1"/>
  <c r="K75" i="1"/>
  <c r="M75" i="1"/>
  <c r="E76" i="1"/>
  <c r="L76" i="1"/>
  <c r="K76" i="1"/>
  <c r="M76" i="1"/>
  <c r="E77" i="1"/>
  <c r="L77" i="1"/>
  <c r="K77" i="1"/>
  <c r="M77" i="1"/>
  <c r="E78" i="1"/>
  <c r="L78" i="1"/>
  <c r="K78" i="1"/>
  <c r="M78" i="1"/>
  <c r="E79" i="1"/>
  <c r="L79" i="1"/>
  <c r="K79" i="1"/>
  <c r="M79" i="1"/>
  <c r="E80" i="1"/>
  <c r="L80" i="1"/>
  <c r="K80" i="1"/>
  <c r="M80" i="1"/>
  <c r="E81" i="1"/>
  <c r="L81" i="1"/>
  <c r="K81" i="1"/>
  <c r="M81" i="1"/>
  <c r="E82" i="1"/>
  <c r="L82" i="1"/>
  <c r="K82" i="1"/>
  <c r="M82" i="1"/>
  <c r="E83" i="1"/>
  <c r="L83" i="1"/>
  <c r="K83" i="1"/>
  <c r="M83" i="1"/>
  <c r="E84" i="1"/>
  <c r="L84" i="1"/>
  <c r="K84" i="1"/>
  <c r="M84" i="1"/>
  <c r="E85" i="1"/>
  <c r="L85" i="1"/>
  <c r="K85" i="1"/>
  <c r="M85" i="1"/>
  <c r="E86" i="1"/>
  <c r="L86" i="1"/>
  <c r="K86" i="1"/>
  <c r="M86" i="1"/>
  <c r="E87" i="1"/>
  <c r="L87" i="1"/>
  <c r="K87" i="1"/>
  <c r="M87" i="1"/>
  <c r="E88" i="1"/>
  <c r="L88" i="1"/>
  <c r="K88" i="1"/>
  <c r="M88" i="1"/>
  <c r="E89" i="1"/>
  <c r="L89" i="1"/>
  <c r="K89" i="1"/>
  <c r="M89" i="1"/>
  <c r="E90" i="1"/>
  <c r="L90" i="1"/>
  <c r="K90" i="1"/>
  <c r="M90" i="1"/>
  <c r="E91" i="1"/>
  <c r="L91" i="1"/>
  <c r="K91" i="1"/>
  <c r="M91" i="1"/>
  <c r="E92" i="1"/>
  <c r="L92" i="1"/>
  <c r="K92" i="1"/>
  <c r="M92" i="1"/>
  <c r="E93" i="1"/>
  <c r="L93" i="1"/>
  <c r="K93" i="1"/>
  <c r="M93" i="1"/>
  <c r="E94" i="1"/>
  <c r="L94" i="1"/>
  <c r="K94" i="1"/>
  <c r="M94" i="1"/>
  <c r="E95" i="1"/>
  <c r="L95" i="1"/>
  <c r="K95" i="1"/>
  <c r="M95" i="1"/>
  <c r="E96" i="1"/>
  <c r="L96" i="1"/>
  <c r="K96" i="1"/>
  <c r="M96" i="1"/>
  <c r="E97" i="1"/>
  <c r="L97" i="1"/>
  <c r="K97" i="1"/>
  <c r="M97" i="1"/>
  <c r="E98" i="1"/>
  <c r="L98" i="1"/>
  <c r="K98" i="1"/>
  <c r="M98" i="1"/>
  <c r="E99" i="1"/>
  <c r="L99" i="1"/>
  <c r="K99" i="1"/>
  <c r="M99" i="1"/>
  <c r="E100" i="1"/>
  <c r="L100" i="1"/>
  <c r="K100" i="1"/>
  <c r="M100" i="1"/>
  <c r="E101" i="1"/>
  <c r="L101" i="1"/>
  <c r="K101" i="1"/>
  <c r="M101" i="1"/>
  <c r="E102" i="1"/>
  <c r="L102" i="1"/>
  <c r="K102" i="1"/>
  <c r="M102" i="1"/>
  <c r="E103" i="1"/>
  <c r="L103" i="1"/>
  <c r="K103" i="1"/>
  <c r="M103" i="1"/>
  <c r="E104" i="1"/>
  <c r="L104" i="1"/>
  <c r="K104" i="1"/>
  <c r="M104" i="1"/>
  <c r="E105" i="1"/>
  <c r="L105" i="1"/>
  <c r="K105" i="1"/>
  <c r="M105" i="1"/>
  <c r="E106" i="1"/>
  <c r="L106" i="1"/>
  <c r="K106" i="1"/>
  <c r="M106" i="1"/>
  <c r="E107" i="1"/>
  <c r="L107" i="1"/>
  <c r="K107" i="1"/>
  <c r="M107" i="1"/>
  <c r="E108" i="1"/>
  <c r="L108" i="1"/>
  <c r="K108" i="1"/>
  <c r="M108" i="1"/>
  <c r="E109" i="1"/>
  <c r="L109" i="1"/>
  <c r="K109" i="1"/>
  <c r="M109" i="1"/>
  <c r="E110" i="1"/>
  <c r="L110" i="1"/>
  <c r="K110" i="1"/>
  <c r="M110" i="1"/>
  <c r="E111" i="1"/>
  <c r="L111" i="1"/>
  <c r="K111" i="1"/>
  <c r="M111" i="1"/>
  <c r="E112" i="1"/>
  <c r="L112" i="1"/>
  <c r="K112" i="1"/>
  <c r="M112" i="1"/>
  <c r="E113" i="1"/>
  <c r="L113" i="1"/>
  <c r="K113" i="1"/>
  <c r="M113" i="1"/>
  <c r="E114" i="1"/>
  <c r="L114" i="1"/>
  <c r="K114" i="1"/>
  <c r="M114" i="1"/>
  <c r="E115" i="1"/>
  <c r="L115" i="1"/>
  <c r="K115" i="1"/>
  <c r="M115" i="1"/>
  <c r="E116" i="1"/>
  <c r="L116" i="1"/>
  <c r="K116" i="1"/>
  <c r="M116" i="1"/>
  <c r="E117" i="1"/>
  <c r="L117" i="1"/>
  <c r="K117" i="1"/>
  <c r="M117" i="1"/>
  <c r="E118" i="1"/>
  <c r="L118" i="1"/>
  <c r="K118" i="1"/>
  <c r="M118" i="1"/>
  <c r="E119" i="1"/>
  <c r="L119" i="1"/>
  <c r="K119" i="1"/>
  <c r="M119" i="1"/>
  <c r="E120" i="1"/>
  <c r="L120" i="1"/>
  <c r="K120" i="1"/>
  <c r="M120" i="1"/>
  <c r="E121" i="1"/>
  <c r="L121" i="1"/>
  <c r="K121" i="1"/>
  <c r="M121" i="1"/>
  <c r="E122" i="1"/>
  <c r="L122" i="1"/>
  <c r="K122" i="1"/>
  <c r="M122" i="1"/>
  <c r="E123" i="1"/>
  <c r="L123" i="1"/>
  <c r="K123" i="1"/>
  <c r="M123" i="1"/>
  <c r="E124" i="1"/>
  <c r="L124" i="1"/>
  <c r="K124" i="1"/>
  <c r="M124" i="1"/>
  <c r="E125" i="1"/>
  <c r="L125" i="1"/>
  <c r="K125" i="1"/>
  <c r="M125" i="1"/>
  <c r="E126" i="1"/>
  <c r="L126" i="1"/>
  <c r="K126" i="1"/>
  <c r="M126" i="1"/>
  <c r="E127" i="1"/>
  <c r="L127" i="1"/>
  <c r="K127" i="1"/>
  <c r="M127" i="1"/>
  <c r="E128" i="1"/>
  <c r="L128" i="1"/>
  <c r="K128" i="1"/>
  <c r="M128" i="1"/>
  <c r="E129" i="1"/>
  <c r="L129" i="1"/>
  <c r="K129" i="1"/>
  <c r="M129" i="1"/>
  <c r="E130" i="1"/>
  <c r="L130" i="1"/>
  <c r="K130" i="1"/>
  <c r="M130" i="1"/>
  <c r="E131" i="1"/>
  <c r="L131" i="1"/>
  <c r="K131" i="1"/>
  <c r="M131" i="1"/>
  <c r="E132" i="1"/>
  <c r="L132" i="1"/>
  <c r="K132" i="1"/>
  <c r="M132" i="1"/>
  <c r="E133" i="1"/>
  <c r="L133" i="1"/>
  <c r="K133" i="1"/>
  <c r="M133" i="1"/>
  <c r="E134" i="1"/>
  <c r="L134" i="1"/>
  <c r="K134" i="1"/>
  <c r="M134" i="1"/>
  <c r="E135" i="1"/>
  <c r="L135" i="1"/>
  <c r="K135" i="1"/>
  <c r="M135" i="1"/>
  <c r="E136" i="1"/>
  <c r="L136" i="1"/>
  <c r="K136" i="1"/>
  <c r="M136" i="1"/>
  <c r="E137" i="1"/>
  <c r="L137" i="1"/>
  <c r="K137" i="1"/>
  <c r="M137" i="1"/>
  <c r="E138" i="1"/>
  <c r="L138" i="1"/>
  <c r="K138" i="1"/>
  <c r="M138" i="1"/>
  <c r="E139" i="1"/>
  <c r="L139" i="1"/>
  <c r="K139" i="1"/>
  <c r="M139" i="1"/>
  <c r="E140" i="1"/>
  <c r="L140" i="1"/>
  <c r="K140" i="1"/>
  <c r="M140" i="1"/>
  <c r="E141" i="1"/>
  <c r="L141" i="1"/>
  <c r="K141" i="1"/>
  <c r="M141" i="1"/>
  <c r="E142" i="1"/>
  <c r="L142" i="1"/>
  <c r="K142" i="1"/>
  <c r="M142" i="1"/>
  <c r="E143" i="1"/>
  <c r="L143" i="1"/>
  <c r="K143" i="1"/>
  <c r="M143" i="1"/>
  <c r="E144" i="1"/>
  <c r="L144" i="1"/>
  <c r="K144" i="1"/>
  <c r="M144" i="1"/>
  <c r="E145" i="1"/>
  <c r="L145" i="1"/>
  <c r="K145" i="1"/>
  <c r="M145" i="1"/>
  <c r="E146" i="1"/>
  <c r="L146" i="1"/>
  <c r="K146" i="1"/>
  <c r="M146" i="1"/>
  <c r="E147" i="1"/>
  <c r="L147" i="1"/>
  <c r="K147" i="1"/>
  <c r="M147" i="1"/>
  <c r="E148" i="1"/>
  <c r="L148" i="1"/>
  <c r="K148" i="1"/>
  <c r="M148" i="1"/>
  <c r="E149" i="1"/>
  <c r="L149" i="1"/>
  <c r="K149" i="1"/>
  <c r="M149" i="1"/>
  <c r="E150" i="1"/>
  <c r="L150" i="1"/>
  <c r="K150" i="1"/>
  <c r="M150" i="1"/>
  <c r="E151" i="1"/>
  <c r="L151" i="1"/>
  <c r="K151" i="1"/>
  <c r="M151" i="1"/>
  <c r="E152" i="1"/>
  <c r="L152" i="1"/>
  <c r="K152" i="1"/>
  <c r="M152" i="1"/>
  <c r="E153" i="1"/>
  <c r="L153" i="1"/>
  <c r="K153" i="1"/>
  <c r="M153" i="1"/>
  <c r="E154" i="1"/>
  <c r="L154" i="1"/>
  <c r="K154" i="1"/>
  <c r="M154" i="1"/>
  <c r="E155" i="1"/>
  <c r="L155" i="1"/>
  <c r="K155" i="1"/>
  <c r="M155" i="1"/>
  <c r="E156" i="1"/>
  <c r="L156" i="1"/>
  <c r="K156" i="1"/>
  <c r="M156" i="1"/>
  <c r="E157" i="1"/>
  <c r="L157" i="1"/>
  <c r="K157" i="1"/>
  <c r="M157" i="1"/>
  <c r="E158" i="1"/>
  <c r="L158" i="1"/>
  <c r="K158" i="1"/>
  <c r="M158" i="1"/>
  <c r="E159" i="1"/>
  <c r="L159" i="1"/>
  <c r="K159" i="1"/>
  <c r="M159" i="1"/>
  <c r="E160" i="1"/>
  <c r="L160" i="1"/>
  <c r="K160" i="1"/>
  <c r="M160" i="1"/>
  <c r="E161" i="1"/>
  <c r="L161" i="1"/>
  <c r="K161" i="1"/>
  <c r="M161" i="1"/>
  <c r="E162" i="1"/>
  <c r="L162" i="1"/>
  <c r="K162" i="1"/>
  <c r="M162" i="1"/>
  <c r="E163" i="1"/>
  <c r="L163" i="1"/>
  <c r="K163" i="1"/>
  <c r="M163" i="1"/>
  <c r="E164" i="1"/>
  <c r="L164" i="1"/>
  <c r="K164" i="1"/>
  <c r="M164" i="1"/>
  <c r="E165" i="1"/>
  <c r="L165" i="1"/>
  <c r="K165" i="1"/>
  <c r="M165" i="1"/>
  <c r="E166" i="1"/>
  <c r="L166" i="1"/>
  <c r="K166" i="1"/>
  <c r="M166" i="1"/>
  <c r="E167" i="1"/>
  <c r="L167" i="1"/>
  <c r="K167" i="1"/>
  <c r="M167" i="1"/>
  <c r="E168" i="1"/>
  <c r="L168" i="1"/>
  <c r="K168" i="1"/>
  <c r="M168" i="1"/>
  <c r="E169" i="1"/>
  <c r="L169" i="1"/>
  <c r="K169" i="1"/>
  <c r="M169" i="1"/>
  <c r="E170" i="1"/>
  <c r="L170" i="1"/>
  <c r="K170" i="1"/>
  <c r="M170" i="1"/>
  <c r="E171" i="1"/>
  <c r="L171" i="1"/>
  <c r="K171" i="1"/>
  <c r="M171" i="1"/>
  <c r="E172" i="1"/>
  <c r="L172" i="1"/>
  <c r="K172" i="1"/>
  <c r="M172" i="1"/>
  <c r="E173" i="1"/>
  <c r="L173" i="1"/>
  <c r="K173" i="1"/>
  <c r="M173" i="1"/>
  <c r="E174" i="1"/>
  <c r="L174" i="1"/>
  <c r="K174" i="1"/>
  <c r="M174" i="1"/>
  <c r="E175" i="1"/>
  <c r="L175" i="1"/>
  <c r="K175" i="1"/>
  <c r="M175" i="1"/>
  <c r="E176" i="1"/>
  <c r="L176" i="1"/>
  <c r="K176" i="1"/>
  <c r="M176" i="1"/>
  <c r="E177" i="1"/>
  <c r="L177" i="1"/>
  <c r="K177" i="1"/>
  <c r="M177" i="1"/>
  <c r="E178" i="1"/>
  <c r="L178" i="1"/>
  <c r="K178" i="1"/>
  <c r="M178" i="1"/>
  <c r="E179" i="1"/>
  <c r="L179" i="1"/>
  <c r="K179" i="1"/>
  <c r="M179" i="1"/>
  <c r="E180" i="1"/>
  <c r="L180" i="1"/>
  <c r="K180" i="1"/>
  <c r="M180" i="1"/>
  <c r="E181" i="1"/>
  <c r="L181" i="1"/>
  <c r="K181" i="1"/>
  <c r="M181" i="1"/>
  <c r="E182" i="1"/>
  <c r="L182" i="1"/>
  <c r="K182" i="1"/>
  <c r="M182" i="1"/>
  <c r="E183" i="1"/>
  <c r="L183" i="1"/>
  <c r="K183" i="1"/>
  <c r="M183" i="1"/>
  <c r="E184" i="1"/>
  <c r="L184" i="1"/>
  <c r="K184" i="1"/>
  <c r="M184" i="1"/>
  <c r="E185" i="1"/>
  <c r="L185" i="1"/>
  <c r="K185" i="1"/>
  <c r="M185" i="1"/>
  <c r="E186" i="1"/>
  <c r="L186" i="1"/>
  <c r="K186" i="1"/>
  <c r="M186" i="1"/>
  <c r="E187" i="1"/>
  <c r="L187" i="1"/>
  <c r="K187" i="1"/>
  <c r="M187" i="1"/>
  <c r="E188" i="1"/>
  <c r="L188" i="1"/>
  <c r="K188" i="1"/>
  <c r="M188" i="1"/>
  <c r="E189" i="1"/>
  <c r="L189" i="1"/>
  <c r="K189" i="1"/>
  <c r="M189" i="1"/>
  <c r="E190" i="1"/>
  <c r="L190" i="1"/>
  <c r="K190" i="1"/>
  <c r="M190" i="1"/>
  <c r="E191" i="1"/>
  <c r="L191" i="1"/>
  <c r="K191" i="1"/>
  <c r="M191" i="1"/>
  <c r="E192" i="1"/>
  <c r="L192" i="1"/>
  <c r="K192" i="1"/>
  <c r="M192" i="1"/>
  <c r="E193" i="1"/>
  <c r="L193" i="1"/>
  <c r="K193" i="1"/>
  <c r="M193" i="1"/>
  <c r="E194" i="1"/>
  <c r="L194" i="1"/>
  <c r="K194" i="1"/>
  <c r="M194" i="1"/>
  <c r="E195" i="1"/>
  <c r="L195" i="1"/>
  <c r="K195" i="1"/>
  <c r="M195" i="1"/>
  <c r="E196" i="1"/>
  <c r="L196" i="1"/>
  <c r="K196" i="1"/>
  <c r="M196" i="1"/>
  <c r="E197" i="1"/>
  <c r="L197" i="1"/>
  <c r="K197" i="1"/>
  <c r="M197" i="1"/>
  <c r="E198" i="1"/>
  <c r="L198" i="1"/>
  <c r="K198" i="1"/>
  <c r="M198" i="1"/>
  <c r="E199" i="1"/>
  <c r="L199" i="1"/>
  <c r="K199" i="1"/>
  <c r="M199" i="1"/>
  <c r="E200" i="1"/>
  <c r="L200" i="1"/>
  <c r="K200" i="1"/>
  <c r="M200" i="1"/>
  <c r="E201" i="1"/>
  <c r="L201" i="1"/>
  <c r="K201" i="1"/>
  <c r="M201" i="1"/>
  <c r="E202" i="1"/>
  <c r="L202" i="1"/>
  <c r="K202" i="1"/>
  <c r="M202" i="1"/>
  <c r="E203" i="1"/>
  <c r="L203" i="1"/>
  <c r="K203" i="1"/>
  <c r="M203" i="1"/>
  <c r="E204" i="1"/>
  <c r="L204" i="1"/>
  <c r="K204" i="1"/>
  <c r="M204" i="1"/>
  <c r="E205" i="1"/>
  <c r="L205" i="1"/>
  <c r="K205" i="1"/>
  <c r="M205" i="1"/>
  <c r="E206" i="1"/>
  <c r="L206" i="1"/>
  <c r="K206" i="1"/>
  <c r="M206" i="1"/>
  <c r="E207" i="1"/>
  <c r="L207" i="1"/>
  <c r="K207" i="1"/>
  <c r="M207" i="1"/>
  <c r="E208" i="1"/>
  <c r="L208" i="1"/>
  <c r="K208" i="1"/>
  <c r="M208" i="1"/>
  <c r="E209" i="1"/>
  <c r="L209" i="1"/>
  <c r="K209" i="1"/>
  <c r="M209" i="1"/>
  <c r="E210" i="1"/>
  <c r="L210" i="1"/>
  <c r="K210" i="1"/>
  <c r="M210" i="1"/>
  <c r="E211" i="1"/>
  <c r="L211" i="1"/>
  <c r="K211" i="1"/>
  <c r="M211" i="1"/>
  <c r="E212" i="1"/>
  <c r="L212" i="1"/>
  <c r="K212" i="1"/>
  <c r="M212" i="1"/>
  <c r="E213" i="1"/>
  <c r="L213" i="1"/>
  <c r="K213" i="1"/>
  <c r="M213" i="1"/>
  <c r="E214" i="1"/>
  <c r="L214" i="1"/>
  <c r="K214" i="1"/>
  <c r="M214" i="1"/>
  <c r="E215" i="1"/>
  <c r="L215" i="1"/>
  <c r="K215" i="1"/>
  <c r="M215" i="1"/>
  <c r="E216" i="1"/>
  <c r="L216" i="1"/>
  <c r="K216" i="1"/>
  <c r="M216" i="1"/>
  <c r="E217" i="1"/>
  <c r="L217" i="1"/>
  <c r="K217" i="1"/>
  <c r="M217" i="1"/>
  <c r="E218" i="1"/>
  <c r="L218" i="1"/>
  <c r="K218" i="1"/>
  <c r="M218" i="1"/>
  <c r="E219" i="1"/>
  <c r="L219" i="1"/>
  <c r="K219" i="1"/>
  <c r="M219" i="1"/>
  <c r="E220" i="1"/>
  <c r="L220" i="1"/>
  <c r="K220" i="1"/>
  <c r="M220" i="1"/>
  <c r="E221" i="1"/>
  <c r="L221" i="1"/>
  <c r="K221" i="1"/>
  <c r="M221" i="1"/>
  <c r="E222" i="1"/>
  <c r="L222" i="1"/>
  <c r="K222" i="1"/>
  <c r="M222" i="1"/>
  <c r="E223" i="1"/>
  <c r="L223" i="1"/>
  <c r="K223" i="1"/>
  <c r="M223" i="1"/>
  <c r="E224" i="1"/>
  <c r="L224" i="1"/>
  <c r="K224" i="1"/>
  <c r="M224" i="1"/>
  <c r="E225" i="1"/>
  <c r="L225" i="1"/>
  <c r="K225" i="1"/>
  <c r="M225" i="1"/>
  <c r="E226" i="1"/>
  <c r="L226" i="1"/>
  <c r="K226" i="1"/>
  <c r="M226" i="1"/>
  <c r="E227" i="1"/>
  <c r="L227" i="1"/>
  <c r="K227" i="1"/>
  <c r="M227" i="1"/>
  <c r="E228" i="1"/>
  <c r="L228" i="1"/>
  <c r="K228" i="1"/>
  <c r="M228" i="1"/>
  <c r="E229" i="1"/>
  <c r="L229" i="1"/>
  <c r="K229" i="1"/>
  <c r="M229" i="1"/>
  <c r="E230" i="1"/>
  <c r="L230" i="1"/>
  <c r="K230" i="1"/>
  <c r="M230" i="1"/>
  <c r="E231" i="1"/>
  <c r="L231" i="1"/>
  <c r="K231" i="1"/>
  <c r="M231" i="1"/>
  <c r="E232" i="1"/>
  <c r="L232" i="1"/>
  <c r="K232" i="1"/>
  <c r="M232" i="1"/>
  <c r="E233" i="1"/>
  <c r="L233" i="1"/>
  <c r="K233" i="1"/>
  <c r="M233" i="1"/>
  <c r="E234" i="1"/>
  <c r="L234" i="1"/>
  <c r="K234" i="1"/>
  <c r="M234" i="1"/>
  <c r="E235" i="1"/>
  <c r="L235" i="1"/>
  <c r="K235" i="1"/>
  <c r="M235" i="1"/>
  <c r="E236" i="1"/>
  <c r="L236" i="1"/>
  <c r="K236" i="1"/>
  <c r="M236" i="1"/>
  <c r="E237" i="1"/>
  <c r="L237" i="1"/>
  <c r="K237" i="1"/>
  <c r="M237" i="1"/>
  <c r="E238" i="1"/>
  <c r="L238" i="1"/>
  <c r="K238" i="1"/>
  <c r="M238" i="1"/>
  <c r="E239" i="1"/>
  <c r="L239" i="1"/>
  <c r="K239" i="1"/>
  <c r="M239" i="1"/>
  <c r="E240" i="1"/>
  <c r="L240" i="1"/>
  <c r="K240" i="1"/>
  <c r="M240" i="1"/>
  <c r="E241" i="1"/>
  <c r="L241" i="1"/>
  <c r="K241" i="1"/>
  <c r="M241" i="1"/>
  <c r="E242" i="1"/>
  <c r="L242" i="1"/>
  <c r="K242" i="1"/>
  <c r="M242" i="1"/>
  <c r="E243" i="1"/>
  <c r="L243" i="1"/>
  <c r="K243" i="1"/>
  <c r="M243" i="1"/>
  <c r="E244" i="1"/>
  <c r="L244" i="1"/>
  <c r="K244" i="1"/>
  <c r="M244" i="1"/>
  <c r="E245" i="1"/>
  <c r="L245" i="1"/>
  <c r="K245" i="1"/>
  <c r="M245" i="1"/>
  <c r="E246" i="1"/>
  <c r="L246" i="1"/>
  <c r="K246" i="1"/>
  <c r="M246" i="1"/>
  <c r="E247" i="1"/>
  <c r="L247" i="1"/>
  <c r="K247" i="1"/>
  <c r="M247" i="1"/>
  <c r="E248" i="1"/>
  <c r="L248" i="1"/>
  <c r="K248" i="1"/>
  <c r="M248" i="1"/>
  <c r="E249" i="1"/>
  <c r="L249" i="1"/>
  <c r="K249" i="1"/>
  <c r="M249" i="1"/>
  <c r="E250" i="1"/>
  <c r="L250" i="1"/>
  <c r="K250" i="1"/>
  <c r="M250" i="1"/>
  <c r="E251" i="1"/>
  <c r="L251" i="1"/>
  <c r="K251" i="1"/>
  <c r="M251" i="1"/>
  <c r="E252" i="1"/>
  <c r="L252" i="1"/>
  <c r="K252" i="1"/>
  <c r="M252" i="1"/>
  <c r="E253" i="1"/>
  <c r="L253" i="1"/>
  <c r="K253" i="1"/>
  <c r="M253" i="1"/>
  <c r="E254" i="1"/>
  <c r="L254" i="1"/>
  <c r="K254" i="1"/>
  <c r="M254" i="1"/>
  <c r="E255" i="1"/>
  <c r="L255" i="1"/>
  <c r="K255" i="1"/>
  <c r="M255" i="1"/>
  <c r="E256" i="1"/>
  <c r="L256" i="1"/>
  <c r="K256" i="1"/>
  <c r="M256" i="1"/>
  <c r="E257" i="1"/>
  <c r="L257" i="1"/>
  <c r="K257" i="1"/>
  <c r="M257" i="1"/>
  <c r="E258" i="1"/>
  <c r="L258" i="1"/>
  <c r="K258" i="1"/>
  <c r="M258" i="1"/>
  <c r="E259" i="1"/>
  <c r="L259" i="1"/>
  <c r="K259" i="1"/>
  <c r="M259" i="1"/>
  <c r="E260" i="1"/>
  <c r="L260" i="1"/>
  <c r="K260" i="1"/>
  <c r="M260" i="1"/>
  <c r="E261" i="1"/>
  <c r="L261" i="1"/>
  <c r="K261" i="1"/>
  <c r="M261" i="1"/>
  <c r="E262" i="1"/>
  <c r="L262" i="1"/>
  <c r="K262" i="1"/>
  <c r="M262" i="1"/>
  <c r="E263" i="1"/>
  <c r="L263" i="1"/>
  <c r="K263" i="1"/>
  <c r="M263" i="1"/>
  <c r="E264" i="1"/>
  <c r="L264" i="1"/>
  <c r="K264" i="1"/>
  <c r="M264" i="1"/>
  <c r="E265" i="1"/>
  <c r="L265" i="1"/>
  <c r="K265" i="1"/>
  <c r="M265" i="1"/>
  <c r="E266" i="1"/>
  <c r="L266" i="1"/>
  <c r="K266" i="1"/>
  <c r="M266" i="1"/>
  <c r="E267" i="1"/>
  <c r="L267" i="1"/>
  <c r="K267" i="1"/>
  <c r="M267" i="1"/>
  <c r="E268" i="1"/>
  <c r="L268" i="1"/>
  <c r="K268" i="1"/>
  <c r="M268" i="1"/>
  <c r="E269" i="1"/>
  <c r="L269" i="1"/>
  <c r="K269" i="1"/>
  <c r="M269" i="1"/>
  <c r="E270" i="1"/>
  <c r="L270" i="1"/>
  <c r="K270" i="1"/>
  <c r="M270" i="1"/>
  <c r="E271" i="1"/>
  <c r="L271" i="1"/>
  <c r="K271" i="1"/>
  <c r="M271" i="1"/>
  <c r="E272" i="1"/>
  <c r="L272" i="1"/>
  <c r="K272" i="1"/>
  <c r="M272" i="1"/>
  <c r="E273" i="1"/>
  <c r="L273" i="1"/>
  <c r="K273" i="1"/>
  <c r="M273" i="1"/>
  <c r="E274" i="1"/>
  <c r="L274" i="1"/>
  <c r="K274" i="1"/>
  <c r="M274" i="1"/>
  <c r="E275" i="1"/>
  <c r="L275" i="1"/>
  <c r="K275" i="1"/>
  <c r="M275" i="1"/>
  <c r="E276" i="1"/>
  <c r="L276" i="1"/>
  <c r="K276" i="1"/>
  <c r="M276" i="1"/>
  <c r="E277" i="1"/>
  <c r="L277" i="1"/>
  <c r="K277" i="1"/>
  <c r="M277" i="1"/>
  <c r="E278" i="1"/>
  <c r="L278" i="1"/>
  <c r="K278" i="1"/>
  <c r="M278" i="1"/>
  <c r="E279" i="1"/>
  <c r="L279" i="1"/>
  <c r="K279" i="1"/>
  <c r="M279" i="1"/>
  <c r="E280" i="1"/>
  <c r="L280" i="1"/>
  <c r="K280" i="1"/>
  <c r="M280" i="1"/>
  <c r="E281" i="1"/>
  <c r="L281" i="1"/>
  <c r="K281" i="1"/>
  <c r="M281" i="1"/>
  <c r="E282" i="1"/>
  <c r="L282" i="1"/>
  <c r="K282" i="1"/>
  <c r="M282" i="1"/>
  <c r="E283" i="1"/>
  <c r="L283" i="1"/>
  <c r="K283" i="1"/>
  <c r="M283" i="1"/>
  <c r="E284" i="1"/>
  <c r="L284" i="1"/>
  <c r="K284" i="1"/>
  <c r="M284" i="1"/>
  <c r="E285" i="1"/>
  <c r="L285" i="1"/>
  <c r="K285" i="1"/>
  <c r="M285" i="1"/>
  <c r="E286" i="1"/>
  <c r="L286" i="1"/>
  <c r="K286" i="1"/>
  <c r="M286" i="1"/>
  <c r="E287" i="1"/>
  <c r="L287" i="1"/>
  <c r="K287" i="1"/>
  <c r="M287" i="1"/>
  <c r="E288" i="1"/>
  <c r="L288" i="1"/>
  <c r="K288" i="1"/>
  <c r="M288" i="1"/>
  <c r="E289" i="1"/>
  <c r="L289" i="1"/>
  <c r="K289" i="1"/>
  <c r="M289" i="1"/>
  <c r="E290" i="1"/>
  <c r="L290" i="1"/>
  <c r="K290" i="1"/>
  <c r="M290" i="1"/>
  <c r="E291" i="1"/>
  <c r="L291" i="1"/>
  <c r="K291" i="1"/>
  <c r="M291" i="1"/>
  <c r="E292" i="1"/>
  <c r="L292" i="1"/>
  <c r="K292" i="1"/>
  <c r="M292" i="1"/>
  <c r="E293" i="1"/>
  <c r="L293" i="1"/>
  <c r="K293" i="1"/>
  <c r="M293" i="1"/>
  <c r="E294" i="1"/>
  <c r="L294" i="1"/>
  <c r="K294" i="1"/>
  <c r="M294" i="1"/>
  <c r="E295" i="1"/>
  <c r="L295" i="1"/>
  <c r="K295" i="1"/>
  <c r="M295" i="1"/>
  <c r="E296" i="1"/>
  <c r="L296" i="1"/>
  <c r="K296" i="1"/>
  <c r="M296" i="1"/>
  <c r="E297" i="1"/>
  <c r="L297" i="1"/>
  <c r="K297" i="1"/>
  <c r="M297" i="1"/>
  <c r="E298" i="1"/>
  <c r="L298" i="1"/>
  <c r="K298" i="1"/>
  <c r="M298" i="1"/>
  <c r="E299" i="1"/>
  <c r="L299" i="1"/>
  <c r="K299" i="1"/>
  <c r="M299" i="1"/>
  <c r="E300" i="1"/>
  <c r="L300" i="1"/>
  <c r="K300" i="1"/>
  <c r="M300" i="1"/>
  <c r="E301" i="1"/>
  <c r="L301" i="1"/>
  <c r="K301" i="1"/>
  <c r="M301" i="1"/>
  <c r="E302" i="1"/>
  <c r="L302" i="1"/>
  <c r="K302" i="1"/>
  <c r="M302" i="1"/>
  <c r="E303" i="1"/>
  <c r="L303" i="1"/>
  <c r="K303" i="1"/>
  <c r="M303" i="1"/>
  <c r="E304" i="1"/>
  <c r="L304" i="1"/>
  <c r="K304" i="1"/>
  <c r="M304" i="1"/>
  <c r="E305" i="1"/>
  <c r="L305" i="1"/>
  <c r="K305" i="1"/>
  <c r="M305" i="1"/>
  <c r="E306" i="1"/>
  <c r="L306" i="1"/>
  <c r="K306" i="1"/>
  <c r="M306" i="1"/>
  <c r="E307" i="1"/>
  <c r="L307" i="1"/>
  <c r="K307" i="1"/>
  <c r="M307" i="1"/>
  <c r="E308" i="1"/>
  <c r="L308" i="1"/>
  <c r="K308" i="1"/>
  <c r="M308" i="1"/>
  <c r="E309" i="1"/>
  <c r="L309" i="1"/>
  <c r="K309" i="1"/>
  <c r="M309" i="1"/>
  <c r="E310" i="1"/>
  <c r="L310" i="1"/>
  <c r="K310" i="1"/>
  <c r="M310" i="1"/>
  <c r="E311" i="1"/>
  <c r="L311" i="1"/>
  <c r="K311" i="1"/>
  <c r="M311" i="1"/>
  <c r="E312" i="1"/>
  <c r="L312" i="1"/>
  <c r="K312" i="1"/>
  <c r="M312" i="1"/>
  <c r="E313" i="1"/>
  <c r="L313" i="1"/>
  <c r="K313" i="1"/>
  <c r="M313" i="1"/>
  <c r="E314" i="1"/>
  <c r="L314" i="1"/>
  <c r="K314" i="1"/>
  <c r="M314" i="1"/>
  <c r="E315" i="1"/>
  <c r="L315" i="1"/>
  <c r="K315" i="1"/>
  <c r="M315" i="1"/>
  <c r="E316" i="1"/>
  <c r="L316" i="1"/>
  <c r="K316" i="1"/>
  <c r="M316" i="1"/>
  <c r="E317" i="1"/>
  <c r="L317" i="1"/>
  <c r="K317" i="1"/>
  <c r="M317" i="1"/>
  <c r="E318" i="1"/>
  <c r="L318" i="1"/>
  <c r="K318" i="1"/>
  <c r="M318" i="1"/>
  <c r="E319" i="1"/>
  <c r="L319" i="1"/>
  <c r="K319" i="1"/>
  <c r="M319" i="1"/>
  <c r="E320" i="1"/>
  <c r="L320" i="1"/>
  <c r="K320" i="1"/>
  <c r="M320" i="1"/>
  <c r="E321" i="1"/>
  <c r="L321" i="1"/>
  <c r="K321" i="1"/>
  <c r="M321" i="1"/>
  <c r="E322" i="1"/>
  <c r="L322" i="1"/>
  <c r="K322" i="1"/>
  <c r="M322" i="1"/>
  <c r="E323" i="1"/>
  <c r="L323" i="1"/>
  <c r="K323" i="1"/>
  <c r="M323" i="1"/>
  <c r="E324" i="1"/>
  <c r="L324" i="1"/>
  <c r="K324" i="1"/>
  <c r="M324" i="1"/>
  <c r="E325" i="1"/>
  <c r="L325" i="1"/>
  <c r="K325" i="1"/>
  <c r="M325" i="1"/>
  <c r="E326" i="1"/>
  <c r="L326" i="1"/>
  <c r="K326" i="1"/>
  <c r="M326" i="1"/>
  <c r="E327" i="1"/>
  <c r="L327" i="1"/>
  <c r="K327" i="1"/>
  <c r="M327" i="1"/>
  <c r="E328" i="1"/>
  <c r="L328" i="1"/>
  <c r="K328" i="1"/>
  <c r="M328" i="1"/>
  <c r="E329" i="1"/>
  <c r="L329" i="1"/>
  <c r="K329" i="1"/>
  <c r="M329" i="1"/>
  <c r="E330" i="1"/>
  <c r="L330" i="1"/>
  <c r="K330" i="1"/>
  <c r="M330" i="1"/>
  <c r="E331" i="1"/>
  <c r="L331" i="1"/>
  <c r="K331" i="1"/>
  <c r="M331" i="1"/>
  <c r="E332" i="1"/>
  <c r="L332" i="1"/>
  <c r="K332" i="1"/>
  <c r="M332" i="1"/>
  <c r="E333" i="1"/>
  <c r="L333" i="1"/>
  <c r="K333" i="1"/>
  <c r="M333" i="1"/>
  <c r="E334" i="1"/>
  <c r="L334" i="1"/>
  <c r="K334" i="1"/>
  <c r="M334" i="1"/>
  <c r="E335" i="1"/>
  <c r="L335" i="1"/>
  <c r="K335" i="1"/>
  <c r="M335" i="1"/>
  <c r="E336" i="1"/>
  <c r="L336" i="1"/>
  <c r="K336" i="1"/>
  <c r="M336" i="1"/>
  <c r="E337" i="1"/>
  <c r="L337" i="1"/>
  <c r="K337" i="1"/>
  <c r="M337" i="1"/>
  <c r="E338" i="1"/>
  <c r="L338" i="1"/>
  <c r="K338" i="1"/>
  <c r="M338" i="1"/>
  <c r="E339" i="1"/>
  <c r="L339" i="1"/>
  <c r="K339" i="1"/>
  <c r="M339" i="1"/>
  <c r="E340" i="1"/>
  <c r="L340" i="1"/>
  <c r="K340" i="1"/>
  <c r="M340" i="1"/>
  <c r="E341" i="1"/>
  <c r="L341" i="1"/>
  <c r="K341" i="1"/>
  <c r="M341" i="1"/>
  <c r="E342" i="1"/>
  <c r="L342" i="1"/>
  <c r="K342" i="1"/>
  <c r="M342" i="1"/>
  <c r="E343" i="1"/>
  <c r="L343" i="1"/>
  <c r="K343" i="1"/>
  <c r="M343" i="1"/>
  <c r="E344" i="1"/>
  <c r="L344" i="1"/>
  <c r="K344" i="1"/>
  <c r="M344" i="1"/>
  <c r="E345" i="1"/>
  <c r="L345" i="1"/>
  <c r="K345" i="1"/>
  <c r="M345" i="1"/>
  <c r="E346" i="1"/>
  <c r="L346" i="1"/>
  <c r="K346" i="1"/>
  <c r="M346" i="1"/>
  <c r="E347" i="1"/>
  <c r="L347" i="1"/>
  <c r="K347" i="1"/>
  <c r="M347" i="1"/>
  <c r="E348" i="1"/>
  <c r="L348" i="1"/>
  <c r="K348" i="1"/>
  <c r="M348" i="1"/>
  <c r="E349" i="1"/>
  <c r="L349" i="1"/>
  <c r="K349" i="1"/>
  <c r="M349" i="1"/>
  <c r="E350" i="1"/>
  <c r="L350" i="1"/>
  <c r="K350" i="1"/>
  <c r="M350" i="1"/>
  <c r="E351" i="1"/>
  <c r="L351" i="1"/>
  <c r="K351" i="1"/>
  <c r="M351" i="1"/>
  <c r="E352" i="1"/>
  <c r="L352" i="1"/>
  <c r="K352" i="1"/>
  <c r="M352" i="1"/>
  <c r="E353" i="1"/>
  <c r="L353" i="1"/>
  <c r="K353" i="1"/>
  <c r="M353" i="1"/>
  <c r="E354" i="1"/>
  <c r="L354" i="1"/>
  <c r="K354" i="1"/>
  <c r="M354" i="1"/>
  <c r="E355" i="1"/>
  <c r="L355" i="1"/>
  <c r="K355" i="1"/>
  <c r="M355" i="1"/>
  <c r="E356" i="1"/>
  <c r="L356" i="1"/>
  <c r="K356" i="1"/>
  <c r="M356" i="1"/>
  <c r="E357" i="1"/>
  <c r="L357" i="1"/>
  <c r="K357" i="1"/>
  <c r="M357" i="1"/>
  <c r="E358" i="1"/>
  <c r="L358" i="1"/>
  <c r="K358" i="1"/>
  <c r="M358" i="1"/>
  <c r="E359" i="1"/>
  <c r="L359" i="1"/>
  <c r="K359" i="1"/>
  <c r="M359" i="1"/>
  <c r="E360" i="1"/>
  <c r="L360" i="1"/>
  <c r="K360" i="1"/>
  <c r="M360" i="1"/>
  <c r="E361" i="1"/>
  <c r="L361" i="1"/>
  <c r="K361" i="1"/>
  <c r="M361" i="1"/>
  <c r="E362" i="1"/>
  <c r="L362" i="1"/>
  <c r="K362" i="1"/>
  <c r="M362" i="1"/>
  <c r="E363" i="1"/>
  <c r="L363" i="1"/>
  <c r="K363" i="1"/>
  <c r="M363" i="1"/>
  <c r="E364" i="1"/>
  <c r="L364" i="1"/>
  <c r="K364" i="1"/>
  <c r="M364" i="1"/>
  <c r="E365" i="1"/>
  <c r="L365" i="1"/>
  <c r="K365" i="1"/>
  <c r="M365" i="1"/>
  <c r="E366" i="1"/>
  <c r="L366" i="1"/>
  <c r="K366" i="1"/>
  <c r="M366" i="1"/>
  <c r="E367" i="1"/>
  <c r="L367" i="1"/>
  <c r="K367" i="1"/>
  <c r="M367" i="1"/>
  <c r="E368" i="1"/>
  <c r="L368" i="1"/>
  <c r="K368" i="1"/>
  <c r="M368" i="1"/>
  <c r="E369" i="1"/>
  <c r="L369" i="1"/>
  <c r="K369" i="1"/>
  <c r="M369" i="1"/>
  <c r="E370" i="1"/>
  <c r="L370" i="1"/>
  <c r="K370" i="1"/>
  <c r="M370" i="1"/>
  <c r="E371" i="1"/>
  <c r="L371" i="1"/>
  <c r="K371" i="1"/>
  <c r="M371" i="1"/>
  <c r="E372" i="1"/>
  <c r="L372" i="1"/>
  <c r="K372" i="1"/>
  <c r="M372" i="1"/>
  <c r="E373" i="1"/>
  <c r="L373" i="1"/>
  <c r="K373" i="1"/>
  <c r="M373" i="1"/>
  <c r="E374" i="1"/>
  <c r="L374" i="1"/>
  <c r="K374" i="1"/>
  <c r="M374" i="1"/>
  <c r="E375" i="1"/>
  <c r="L375" i="1"/>
  <c r="K375" i="1"/>
  <c r="M375" i="1"/>
  <c r="E376" i="1"/>
  <c r="L376" i="1"/>
  <c r="K376" i="1"/>
  <c r="M376" i="1"/>
  <c r="E377" i="1"/>
  <c r="L377" i="1"/>
  <c r="K377" i="1"/>
  <c r="M377" i="1"/>
  <c r="E378" i="1"/>
  <c r="L378" i="1"/>
  <c r="K378" i="1"/>
  <c r="M378" i="1"/>
  <c r="E379" i="1"/>
  <c r="L379" i="1"/>
  <c r="K379" i="1"/>
  <c r="M379" i="1"/>
  <c r="E380" i="1"/>
  <c r="L380" i="1"/>
  <c r="K380" i="1"/>
  <c r="M380" i="1"/>
  <c r="E381" i="1"/>
  <c r="L381" i="1"/>
  <c r="K381" i="1"/>
  <c r="M381" i="1"/>
  <c r="E382" i="1"/>
  <c r="L382" i="1"/>
  <c r="K382" i="1"/>
  <c r="M382" i="1"/>
  <c r="E383" i="1"/>
  <c r="L383" i="1"/>
  <c r="K383" i="1"/>
  <c r="M383" i="1"/>
  <c r="E384" i="1"/>
  <c r="L384" i="1"/>
  <c r="K384" i="1"/>
  <c r="M384" i="1"/>
  <c r="E385" i="1"/>
  <c r="L385" i="1"/>
  <c r="K385" i="1"/>
  <c r="M385" i="1"/>
  <c r="E386" i="1"/>
  <c r="L386" i="1"/>
  <c r="K386" i="1"/>
  <c r="M386" i="1"/>
  <c r="E387" i="1"/>
  <c r="L387" i="1"/>
  <c r="K387" i="1"/>
  <c r="M387" i="1"/>
  <c r="E388" i="1"/>
  <c r="L388" i="1"/>
  <c r="K388" i="1"/>
  <c r="M388" i="1"/>
  <c r="E389" i="1"/>
  <c r="L389" i="1"/>
  <c r="K389" i="1"/>
  <c r="M389" i="1"/>
  <c r="E390" i="1"/>
  <c r="L390" i="1"/>
  <c r="K390" i="1"/>
  <c r="M390" i="1"/>
  <c r="E391" i="1"/>
  <c r="L391" i="1"/>
  <c r="K391" i="1"/>
  <c r="M391" i="1"/>
  <c r="E392" i="1"/>
  <c r="L392" i="1"/>
  <c r="K392" i="1"/>
  <c r="M392" i="1"/>
  <c r="E393" i="1"/>
  <c r="L393" i="1"/>
  <c r="K393" i="1"/>
  <c r="M393" i="1"/>
  <c r="E394" i="1"/>
  <c r="L394" i="1"/>
  <c r="K394" i="1"/>
  <c r="M394" i="1"/>
  <c r="E395" i="1"/>
  <c r="L395" i="1"/>
  <c r="K395" i="1"/>
  <c r="M395" i="1"/>
  <c r="E396" i="1"/>
  <c r="L396" i="1"/>
  <c r="K396" i="1"/>
  <c r="M396" i="1"/>
  <c r="E397" i="1"/>
  <c r="L397" i="1"/>
  <c r="K397" i="1"/>
  <c r="M397" i="1"/>
  <c r="E398" i="1"/>
  <c r="L398" i="1"/>
  <c r="K398" i="1"/>
  <c r="M398" i="1"/>
  <c r="E399" i="1"/>
  <c r="L399" i="1"/>
  <c r="K399" i="1"/>
  <c r="M399" i="1"/>
  <c r="E400" i="1"/>
  <c r="L400" i="1"/>
  <c r="K400" i="1"/>
  <c r="M400" i="1"/>
  <c r="E401" i="1"/>
  <c r="L401" i="1"/>
  <c r="K401" i="1"/>
  <c r="M401" i="1"/>
  <c r="E402" i="1"/>
  <c r="L402" i="1"/>
  <c r="K402" i="1"/>
  <c r="M402" i="1"/>
  <c r="E403" i="1"/>
  <c r="L403" i="1"/>
  <c r="K403" i="1"/>
  <c r="M403" i="1"/>
  <c r="E404" i="1"/>
  <c r="L404" i="1"/>
  <c r="K404" i="1"/>
  <c r="M404" i="1"/>
  <c r="E405" i="1"/>
  <c r="L405" i="1"/>
  <c r="K405" i="1"/>
  <c r="M405" i="1"/>
  <c r="E406" i="1"/>
  <c r="L406" i="1"/>
  <c r="K406" i="1"/>
  <c r="M406" i="1"/>
  <c r="E407" i="1"/>
  <c r="L407" i="1"/>
  <c r="K407" i="1"/>
  <c r="M407" i="1"/>
  <c r="E408" i="1"/>
  <c r="L408" i="1"/>
  <c r="K408" i="1"/>
  <c r="M408" i="1"/>
  <c r="E409" i="1"/>
  <c r="L409" i="1"/>
  <c r="K409" i="1"/>
  <c r="M409" i="1"/>
  <c r="E410" i="1"/>
  <c r="L410" i="1"/>
  <c r="K410" i="1"/>
  <c r="M410" i="1"/>
  <c r="E411" i="1"/>
  <c r="L411" i="1"/>
  <c r="K411" i="1"/>
  <c r="M411" i="1"/>
  <c r="E412" i="1"/>
  <c r="L412" i="1"/>
  <c r="K412" i="1"/>
  <c r="M412" i="1"/>
  <c r="E413" i="1"/>
  <c r="L413" i="1"/>
  <c r="K413" i="1"/>
  <c r="M413" i="1"/>
  <c r="E414" i="1"/>
  <c r="L414" i="1"/>
  <c r="K414" i="1"/>
  <c r="M414" i="1"/>
  <c r="E415" i="1"/>
  <c r="L415" i="1"/>
  <c r="K415" i="1"/>
  <c r="M415" i="1"/>
  <c r="E416" i="1"/>
  <c r="L416" i="1"/>
  <c r="K416" i="1"/>
  <c r="M416" i="1"/>
  <c r="E417" i="1"/>
  <c r="L417" i="1"/>
  <c r="K417" i="1"/>
  <c r="M417" i="1"/>
  <c r="E418" i="1"/>
  <c r="L418" i="1"/>
  <c r="K418" i="1"/>
  <c r="M418" i="1"/>
  <c r="E419" i="1"/>
  <c r="L419" i="1"/>
  <c r="K419" i="1"/>
  <c r="M419" i="1"/>
  <c r="E420" i="1"/>
  <c r="L420" i="1"/>
  <c r="K420" i="1"/>
  <c r="M420" i="1"/>
  <c r="E421" i="1"/>
  <c r="L421" i="1"/>
  <c r="K421" i="1"/>
  <c r="M421" i="1"/>
  <c r="E422" i="1"/>
  <c r="L422" i="1"/>
  <c r="K422" i="1"/>
  <c r="M422" i="1"/>
  <c r="E423" i="1"/>
  <c r="L423" i="1"/>
  <c r="K423" i="1"/>
  <c r="M423" i="1"/>
  <c r="E424" i="1"/>
  <c r="L424" i="1"/>
  <c r="K424" i="1"/>
  <c r="M424" i="1"/>
  <c r="E425" i="1"/>
  <c r="L425" i="1"/>
  <c r="K425" i="1"/>
  <c r="M425" i="1"/>
  <c r="E426" i="1"/>
  <c r="L426" i="1"/>
  <c r="K426" i="1"/>
  <c r="M426" i="1"/>
  <c r="E427" i="1"/>
  <c r="L427" i="1"/>
  <c r="K427" i="1"/>
  <c r="M427" i="1"/>
  <c r="E428" i="1"/>
  <c r="L428" i="1"/>
  <c r="K428" i="1"/>
  <c r="M428" i="1"/>
  <c r="E429" i="1"/>
  <c r="L429" i="1"/>
  <c r="K429" i="1"/>
  <c r="M429" i="1"/>
  <c r="E430" i="1"/>
  <c r="L430" i="1"/>
  <c r="K430" i="1"/>
  <c r="M430" i="1"/>
  <c r="E431" i="1"/>
  <c r="L431" i="1"/>
  <c r="K431" i="1"/>
  <c r="M431" i="1"/>
  <c r="E432" i="1"/>
  <c r="L432" i="1"/>
  <c r="K432" i="1"/>
  <c r="M432" i="1"/>
  <c r="E433" i="1"/>
  <c r="L433" i="1"/>
  <c r="K433" i="1"/>
  <c r="M433" i="1"/>
  <c r="E434" i="1"/>
  <c r="L434" i="1"/>
  <c r="K434" i="1"/>
  <c r="M434" i="1"/>
  <c r="E435" i="1"/>
  <c r="L435" i="1"/>
  <c r="K435" i="1"/>
  <c r="M435" i="1"/>
  <c r="E436" i="1"/>
  <c r="L436" i="1"/>
  <c r="K436" i="1"/>
  <c r="M436" i="1"/>
  <c r="E437" i="1"/>
  <c r="L437" i="1"/>
  <c r="K437" i="1"/>
  <c r="M437" i="1"/>
  <c r="E438" i="1"/>
  <c r="L438" i="1"/>
  <c r="K438" i="1"/>
  <c r="M438" i="1"/>
  <c r="E439" i="1"/>
  <c r="L439" i="1"/>
  <c r="K439" i="1"/>
  <c r="M439" i="1"/>
  <c r="E440" i="1"/>
  <c r="L440" i="1"/>
  <c r="K440" i="1"/>
  <c r="M440" i="1"/>
  <c r="E441" i="1"/>
  <c r="L441" i="1"/>
  <c r="K441" i="1"/>
  <c r="M441" i="1"/>
  <c r="E442" i="1"/>
  <c r="L442" i="1"/>
  <c r="K442" i="1"/>
  <c r="M442" i="1"/>
  <c r="E443" i="1"/>
  <c r="L443" i="1"/>
  <c r="K443" i="1"/>
  <c r="M443" i="1"/>
  <c r="E444" i="1"/>
  <c r="L444" i="1"/>
  <c r="K444" i="1"/>
  <c r="M444" i="1"/>
  <c r="E445" i="1"/>
  <c r="L445" i="1"/>
  <c r="K445" i="1"/>
  <c r="M445" i="1"/>
  <c r="E446" i="1"/>
  <c r="L446" i="1"/>
  <c r="K446" i="1"/>
  <c r="M446" i="1"/>
  <c r="E447" i="1"/>
  <c r="L447" i="1"/>
  <c r="K447" i="1"/>
  <c r="M447" i="1"/>
  <c r="E448" i="1"/>
  <c r="L448" i="1"/>
  <c r="K448" i="1"/>
  <c r="M448" i="1"/>
  <c r="E449" i="1"/>
  <c r="L449" i="1"/>
  <c r="K449" i="1"/>
  <c r="M449" i="1"/>
  <c r="E450" i="1"/>
  <c r="L450" i="1"/>
  <c r="K450" i="1"/>
  <c r="M450" i="1"/>
  <c r="E451" i="1"/>
  <c r="L451" i="1"/>
  <c r="K451" i="1"/>
  <c r="M451" i="1"/>
  <c r="E452" i="1"/>
  <c r="L452" i="1"/>
  <c r="K452" i="1"/>
  <c r="M452" i="1"/>
  <c r="E453" i="1"/>
  <c r="L453" i="1"/>
  <c r="K453" i="1"/>
  <c r="M453" i="1"/>
  <c r="E454" i="1"/>
  <c r="L454" i="1"/>
  <c r="K454" i="1"/>
  <c r="M454" i="1"/>
  <c r="E455" i="1"/>
  <c r="L455" i="1"/>
  <c r="K455" i="1"/>
  <c r="M455" i="1"/>
  <c r="E456" i="1"/>
  <c r="L456" i="1"/>
  <c r="K456" i="1"/>
  <c r="M456" i="1"/>
  <c r="E457" i="1"/>
  <c r="L457" i="1"/>
  <c r="K457" i="1"/>
  <c r="M457" i="1"/>
  <c r="E458" i="1"/>
  <c r="L458" i="1"/>
  <c r="K458" i="1"/>
  <c r="M458" i="1"/>
  <c r="E459" i="1"/>
  <c r="L459" i="1"/>
  <c r="K459" i="1"/>
  <c r="M459" i="1"/>
  <c r="E460" i="1"/>
  <c r="L460" i="1"/>
  <c r="K460" i="1"/>
  <c r="M460" i="1"/>
  <c r="E461" i="1"/>
  <c r="L461" i="1"/>
  <c r="K461" i="1"/>
  <c r="M461" i="1"/>
  <c r="E462" i="1"/>
  <c r="L462" i="1"/>
  <c r="K462" i="1"/>
  <c r="M462" i="1"/>
  <c r="E463" i="1"/>
  <c r="L463" i="1"/>
  <c r="K463" i="1"/>
  <c r="M463" i="1"/>
  <c r="E464" i="1"/>
  <c r="L464" i="1"/>
  <c r="K464" i="1"/>
  <c r="M464" i="1"/>
  <c r="E465" i="1"/>
  <c r="L465" i="1"/>
  <c r="K465" i="1"/>
  <c r="M465" i="1"/>
  <c r="E466" i="1"/>
  <c r="L466" i="1"/>
  <c r="K466" i="1"/>
  <c r="M466" i="1"/>
  <c r="E467" i="1"/>
  <c r="L467" i="1"/>
  <c r="K467" i="1"/>
  <c r="M467" i="1"/>
  <c r="E468" i="1"/>
  <c r="L468" i="1"/>
  <c r="K468" i="1"/>
  <c r="M468" i="1"/>
  <c r="E469" i="1"/>
  <c r="L469" i="1"/>
  <c r="K469" i="1"/>
  <c r="M469" i="1"/>
  <c r="E470" i="1"/>
  <c r="L470" i="1"/>
  <c r="K470" i="1"/>
  <c r="M470" i="1"/>
  <c r="E471" i="1"/>
  <c r="L471" i="1"/>
  <c r="K471" i="1"/>
  <c r="M471" i="1"/>
  <c r="E472" i="1"/>
  <c r="L472" i="1"/>
  <c r="K472" i="1"/>
  <c r="M472" i="1"/>
  <c r="E473" i="1"/>
  <c r="L473" i="1"/>
  <c r="K473" i="1"/>
  <c r="M473" i="1"/>
  <c r="E474" i="1"/>
  <c r="L474" i="1"/>
  <c r="K474" i="1"/>
  <c r="M474" i="1"/>
  <c r="E475" i="1"/>
  <c r="L475" i="1"/>
  <c r="K475" i="1"/>
  <c r="M475" i="1"/>
  <c r="E476" i="1"/>
  <c r="L476" i="1"/>
  <c r="K476" i="1"/>
  <c r="M476" i="1"/>
  <c r="E477" i="1"/>
  <c r="L477" i="1"/>
  <c r="K477" i="1"/>
  <c r="M477" i="1"/>
  <c r="E478" i="1"/>
  <c r="L478" i="1"/>
  <c r="K478" i="1"/>
  <c r="M478" i="1"/>
  <c r="E479" i="1"/>
  <c r="L479" i="1"/>
  <c r="K479" i="1"/>
  <c r="M479" i="1"/>
  <c r="E480" i="1"/>
  <c r="L480" i="1"/>
  <c r="K480" i="1"/>
  <c r="M480" i="1"/>
  <c r="E481" i="1"/>
  <c r="L481" i="1"/>
  <c r="K481" i="1"/>
  <c r="M481" i="1"/>
  <c r="E482" i="1"/>
  <c r="L482" i="1"/>
  <c r="K482" i="1"/>
  <c r="M482" i="1"/>
  <c r="E483" i="1"/>
  <c r="L483" i="1"/>
  <c r="K483" i="1"/>
  <c r="M483" i="1"/>
  <c r="E484" i="1"/>
  <c r="L484" i="1"/>
  <c r="K484" i="1"/>
  <c r="M484" i="1"/>
  <c r="E485" i="1"/>
  <c r="L485" i="1"/>
  <c r="K485" i="1"/>
  <c r="M485" i="1"/>
  <c r="E486" i="1"/>
  <c r="L486" i="1"/>
  <c r="K486" i="1"/>
  <c r="M486" i="1"/>
  <c r="E487" i="1"/>
  <c r="L487" i="1"/>
  <c r="K487" i="1"/>
  <c r="M487" i="1"/>
  <c r="E488" i="1"/>
  <c r="L488" i="1"/>
  <c r="K488" i="1"/>
  <c r="M488" i="1"/>
  <c r="E489" i="1"/>
  <c r="L489" i="1"/>
  <c r="K489" i="1"/>
  <c r="M489" i="1"/>
  <c r="E490" i="1"/>
  <c r="L490" i="1"/>
  <c r="K490" i="1"/>
  <c r="M490" i="1"/>
  <c r="E491" i="1"/>
  <c r="L491" i="1"/>
  <c r="K491" i="1"/>
  <c r="M491" i="1"/>
  <c r="E492" i="1"/>
  <c r="L492" i="1"/>
  <c r="K492" i="1"/>
  <c r="M492" i="1"/>
  <c r="E493" i="1"/>
  <c r="L493" i="1"/>
  <c r="K493" i="1"/>
  <c r="M493" i="1"/>
  <c r="E494" i="1"/>
  <c r="L494" i="1"/>
  <c r="K494" i="1"/>
  <c r="M494" i="1"/>
  <c r="E495" i="1"/>
  <c r="L495" i="1"/>
  <c r="K495" i="1"/>
  <c r="M495" i="1"/>
  <c r="E496" i="1"/>
  <c r="L496" i="1"/>
  <c r="K496" i="1"/>
  <c r="M496" i="1"/>
  <c r="E497" i="1"/>
  <c r="L497" i="1"/>
  <c r="K497" i="1"/>
  <c r="M497" i="1"/>
  <c r="E498" i="1"/>
  <c r="L498" i="1"/>
  <c r="K498" i="1"/>
  <c r="M498" i="1"/>
  <c r="E499" i="1"/>
  <c r="L499" i="1"/>
  <c r="K499" i="1"/>
  <c r="M499" i="1"/>
  <c r="E500" i="1"/>
  <c r="L500" i="1"/>
  <c r="K500" i="1"/>
  <c r="M500" i="1"/>
  <c r="E501" i="1"/>
  <c r="L501" i="1"/>
  <c r="K501" i="1"/>
  <c r="M501" i="1"/>
  <c r="E502" i="1"/>
  <c r="L502" i="1"/>
  <c r="K502" i="1"/>
  <c r="M502" i="1"/>
  <c r="E503" i="1"/>
  <c r="L503" i="1"/>
  <c r="K503" i="1"/>
  <c r="M503" i="1"/>
  <c r="E504" i="1"/>
  <c r="L504" i="1"/>
  <c r="K504" i="1"/>
  <c r="M504" i="1"/>
  <c r="E505" i="1"/>
  <c r="L505" i="1"/>
  <c r="K505" i="1"/>
  <c r="M505" i="1"/>
  <c r="E506" i="1"/>
  <c r="L506" i="1"/>
  <c r="K506" i="1"/>
  <c r="M506" i="1"/>
  <c r="E507" i="1"/>
  <c r="L507" i="1"/>
  <c r="K507" i="1"/>
  <c r="M507" i="1"/>
  <c r="E508" i="1"/>
  <c r="L508" i="1"/>
  <c r="K508" i="1"/>
  <c r="M508" i="1"/>
  <c r="E509" i="1"/>
  <c r="L509" i="1"/>
  <c r="K509" i="1"/>
  <c r="M509" i="1"/>
  <c r="E510" i="1"/>
  <c r="L510" i="1"/>
  <c r="K510" i="1"/>
  <c r="M510" i="1"/>
  <c r="E511" i="1"/>
  <c r="L511" i="1"/>
  <c r="K511" i="1"/>
  <c r="M511" i="1"/>
  <c r="E512" i="1"/>
  <c r="L512" i="1"/>
  <c r="K512" i="1"/>
  <c r="M512" i="1"/>
  <c r="E513" i="1"/>
  <c r="L513" i="1"/>
  <c r="K513" i="1"/>
  <c r="M513" i="1"/>
  <c r="E514" i="1"/>
  <c r="L514" i="1"/>
  <c r="K514" i="1"/>
  <c r="M514" i="1"/>
  <c r="E515" i="1"/>
  <c r="L515" i="1"/>
  <c r="K515" i="1"/>
  <c r="M515" i="1"/>
  <c r="E516" i="1"/>
  <c r="L516" i="1"/>
  <c r="K516" i="1"/>
  <c r="M516" i="1"/>
  <c r="E517" i="1"/>
  <c r="L517" i="1"/>
  <c r="K517" i="1"/>
  <c r="M517" i="1"/>
  <c r="E518" i="1"/>
  <c r="L518" i="1"/>
  <c r="K518" i="1"/>
  <c r="M518" i="1"/>
  <c r="E519" i="1"/>
  <c r="L519" i="1"/>
  <c r="K519" i="1"/>
  <c r="M519" i="1"/>
  <c r="E520" i="1"/>
  <c r="L520" i="1"/>
  <c r="K520" i="1"/>
  <c r="M520" i="1"/>
  <c r="E521" i="1"/>
  <c r="L521" i="1"/>
  <c r="K521" i="1"/>
  <c r="M521" i="1"/>
  <c r="E522" i="1"/>
  <c r="L522" i="1"/>
  <c r="K522" i="1"/>
  <c r="M522" i="1"/>
  <c r="E523" i="1"/>
  <c r="L523" i="1"/>
  <c r="K523" i="1"/>
  <c r="M523" i="1"/>
  <c r="E524" i="1"/>
  <c r="L524" i="1"/>
  <c r="K524" i="1"/>
  <c r="M524" i="1"/>
  <c r="E525" i="1"/>
  <c r="L525" i="1"/>
  <c r="K525" i="1"/>
  <c r="M525" i="1"/>
  <c r="E526" i="1"/>
  <c r="L526" i="1"/>
  <c r="K526" i="1"/>
  <c r="M526" i="1"/>
  <c r="E527" i="1"/>
  <c r="L527" i="1"/>
  <c r="K527" i="1"/>
  <c r="M527" i="1"/>
  <c r="E528" i="1"/>
  <c r="L528" i="1"/>
  <c r="K528" i="1"/>
  <c r="M528" i="1"/>
  <c r="E529" i="1"/>
  <c r="L529" i="1"/>
  <c r="K529" i="1"/>
  <c r="M529" i="1"/>
  <c r="E530" i="1"/>
  <c r="L530" i="1"/>
  <c r="K530" i="1"/>
  <c r="M530" i="1"/>
  <c r="E531" i="1"/>
  <c r="L531" i="1"/>
  <c r="K531" i="1"/>
  <c r="M531" i="1"/>
  <c r="E532" i="1"/>
  <c r="L532" i="1"/>
  <c r="K532" i="1"/>
  <c r="M532" i="1"/>
  <c r="E533" i="1"/>
  <c r="L533" i="1"/>
  <c r="K533" i="1"/>
  <c r="M533" i="1"/>
  <c r="E534" i="1"/>
  <c r="L534" i="1"/>
  <c r="K534" i="1"/>
  <c r="M534" i="1"/>
  <c r="E535" i="1"/>
  <c r="L535" i="1"/>
  <c r="K535" i="1"/>
  <c r="M535" i="1"/>
  <c r="E536" i="1"/>
  <c r="L536" i="1"/>
  <c r="K536" i="1"/>
  <c r="M536" i="1"/>
  <c r="E537" i="1"/>
  <c r="L537" i="1"/>
  <c r="K537" i="1"/>
  <c r="M537" i="1"/>
  <c r="E538" i="1"/>
  <c r="L538" i="1"/>
  <c r="K538" i="1"/>
  <c r="M538" i="1"/>
  <c r="E539" i="1"/>
  <c r="L539" i="1"/>
  <c r="K539" i="1"/>
  <c r="M539" i="1"/>
  <c r="E540" i="1"/>
  <c r="L540" i="1"/>
  <c r="K540" i="1"/>
  <c r="M540" i="1"/>
  <c r="E541" i="1"/>
  <c r="L541" i="1"/>
  <c r="K541" i="1"/>
  <c r="M541" i="1"/>
  <c r="E542" i="1"/>
  <c r="L542" i="1"/>
  <c r="K542" i="1"/>
  <c r="M542" i="1"/>
  <c r="E543" i="1"/>
  <c r="L543" i="1"/>
  <c r="K543" i="1"/>
  <c r="M543" i="1"/>
  <c r="E544" i="1"/>
  <c r="L544" i="1"/>
  <c r="K544" i="1"/>
  <c r="M544" i="1"/>
  <c r="E545" i="1"/>
  <c r="L545" i="1"/>
  <c r="K545" i="1"/>
  <c r="M545" i="1"/>
  <c r="E546" i="1"/>
  <c r="L546" i="1"/>
  <c r="K546" i="1"/>
  <c r="M546" i="1"/>
  <c r="E547" i="1"/>
  <c r="L547" i="1"/>
  <c r="K547" i="1"/>
  <c r="M547" i="1"/>
  <c r="E548" i="1"/>
  <c r="L548" i="1"/>
  <c r="K548" i="1"/>
  <c r="M548" i="1"/>
  <c r="E549" i="1"/>
  <c r="L549" i="1"/>
  <c r="K549" i="1"/>
  <c r="M549" i="1"/>
  <c r="E550" i="1"/>
  <c r="L550" i="1"/>
  <c r="K550" i="1"/>
  <c r="M550" i="1"/>
  <c r="E551" i="1"/>
  <c r="L551" i="1"/>
  <c r="K551" i="1"/>
  <c r="M551" i="1"/>
  <c r="E552" i="1"/>
  <c r="L552" i="1"/>
  <c r="K552" i="1"/>
  <c r="M552" i="1"/>
  <c r="E553" i="1"/>
  <c r="L553" i="1"/>
  <c r="K553" i="1"/>
  <c r="M553" i="1"/>
  <c r="E554" i="1"/>
  <c r="L554" i="1"/>
  <c r="K554" i="1"/>
  <c r="M554" i="1"/>
  <c r="E555" i="1"/>
  <c r="L555" i="1"/>
  <c r="K555" i="1"/>
  <c r="M555" i="1"/>
  <c r="E556" i="1"/>
  <c r="L556" i="1"/>
  <c r="K556" i="1"/>
  <c r="M556" i="1"/>
  <c r="E557" i="1"/>
  <c r="L557" i="1"/>
  <c r="K557" i="1"/>
  <c r="M557" i="1"/>
  <c r="E558" i="1"/>
  <c r="L558" i="1"/>
  <c r="K558" i="1"/>
  <c r="M558" i="1"/>
  <c r="E559" i="1"/>
  <c r="L559" i="1"/>
  <c r="K559" i="1"/>
  <c r="M559" i="1"/>
  <c r="E560" i="1"/>
  <c r="L560" i="1"/>
  <c r="K560" i="1"/>
  <c r="M560" i="1"/>
  <c r="E561" i="1"/>
  <c r="L561" i="1"/>
  <c r="K561" i="1"/>
  <c r="M561" i="1"/>
  <c r="E562" i="1"/>
  <c r="L562" i="1"/>
  <c r="K562" i="1"/>
  <c r="M562" i="1"/>
  <c r="E563" i="1"/>
  <c r="L563" i="1"/>
  <c r="K563" i="1"/>
  <c r="M563" i="1"/>
  <c r="E564" i="1"/>
  <c r="L564" i="1"/>
  <c r="K564" i="1"/>
  <c r="M564" i="1"/>
  <c r="E565" i="1"/>
  <c r="L565" i="1"/>
  <c r="K565" i="1"/>
  <c r="M565" i="1"/>
  <c r="E566" i="1"/>
  <c r="L566" i="1"/>
  <c r="K566" i="1"/>
  <c r="M566" i="1"/>
  <c r="E567" i="1"/>
  <c r="L567" i="1"/>
  <c r="K567" i="1"/>
  <c r="M567" i="1"/>
  <c r="E568" i="1"/>
  <c r="L568" i="1"/>
  <c r="K568" i="1"/>
  <c r="M568" i="1"/>
  <c r="E569" i="1"/>
  <c r="L569" i="1"/>
  <c r="K569" i="1"/>
  <c r="M569" i="1"/>
  <c r="E570" i="1"/>
  <c r="L570" i="1"/>
  <c r="K570" i="1"/>
  <c r="M570" i="1"/>
  <c r="E571" i="1"/>
  <c r="L571" i="1"/>
  <c r="K571" i="1"/>
  <c r="M571" i="1"/>
  <c r="E572" i="1"/>
  <c r="L572" i="1"/>
  <c r="K572" i="1"/>
  <c r="M572" i="1"/>
  <c r="E573" i="1"/>
  <c r="L573" i="1"/>
  <c r="K573" i="1"/>
  <c r="M573" i="1"/>
  <c r="E574" i="1"/>
  <c r="L574" i="1"/>
  <c r="K574" i="1"/>
  <c r="M574" i="1"/>
  <c r="E575" i="1"/>
  <c r="L575" i="1"/>
  <c r="K575" i="1"/>
  <c r="M575" i="1"/>
  <c r="E576" i="1"/>
  <c r="L576" i="1"/>
  <c r="K576" i="1"/>
  <c r="M576" i="1"/>
  <c r="E577" i="1"/>
  <c r="L577" i="1"/>
  <c r="K577" i="1"/>
  <c r="M577" i="1"/>
  <c r="E578" i="1"/>
  <c r="L578" i="1"/>
  <c r="K578" i="1"/>
  <c r="M578" i="1"/>
  <c r="E579" i="1"/>
  <c r="L579" i="1"/>
  <c r="K579" i="1"/>
  <c r="M579" i="1"/>
  <c r="E580" i="1"/>
  <c r="L580" i="1"/>
  <c r="K580" i="1"/>
  <c r="M580" i="1"/>
  <c r="E581" i="1"/>
  <c r="L581" i="1"/>
  <c r="K581" i="1"/>
  <c r="M581" i="1"/>
  <c r="E582" i="1"/>
  <c r="L582" i="1"/>
  <c r="K582" i="1"/>
  <c r="M582" i="1"/>
  <c r="E583" i="1"/>
  <c r="L583" i="1"/>
  <c r="K583" i="1"/>
  <c r="M583" i="1"/>
  <c r="E584" i="1"/>
  <c r="L584" i="1"/>
  <c r="K584" i="1"/>
  <c r="M584" i="1"/>
  <c r="E585" i="1"/>
  <c r="L585" i="1"/>
  <c r="K585" i="1"/>
  <c r="M585" i="1"/>
  <c r="E586" i="1"/>
  <c r="L586" i="1"/>
  <c r="K586" i="1"/>
  <c r="M586" i="1"/>
  <c r="E587" i="1"/>
  <c r="L587" i="1"/>
  <c r="K587" i="1"/>
  <c r="M587" i="1"/>
  <c r="E588" i="1"/>
  <c r="L588" i="1"/>
  <c r="K588" i="1"/>
  <c r="M588" i="1"/>
  <c r="E589" i="1"/>
  <c r="L589" i="1"/>
  <c r="K589" i="1"/>
  <c r="M589" i="1"/>
  <c r="E590" i="1"/>
  <c r="L590" i="1"/>
  <c r="K590" i="1"/>
  <c r="M590" i="1"/>
  <c r="E591" i="1"/>
  <c r="L591" i="1"/>
  <c r="K591" i="1"/>
  <c r="M591" i="1"/>
  <c r="E592" i="1"/>
  <c r="L592" i="1"/>
  <c r="K592" i="1"/>
  <c r="M592" i="1"/>
  <c r="E593" i="1"/>
  <c r="L593" i="1"/>
  <c r="K593" i="1"/>
  <c r="M593" i="1"/>
  <c r="E594" i="1"/>
  <c r="L594" i="1"/>
  <c r="K594" i="1"/>
  <c r="M594" i="1"/>
  <c r="E595" i="1"/>
  <c r="L595" i="1"/>
  <c r="K595" i="1"/>
  <c r="M595" i="1"/>
  <c r="E596" i="1"/>
  <c r="L596" i="1"/>
  <c r="K596" i="1"/>
  <c r="M596" i="1"/>
  <c r="E597" i="1"/>
  <c r="L597" i="1"/>
  <c r="K597" i="1"/>
  <c r="M597" i="1"/>
  <c r="E598" i="1"/>
  <c r="L598" i="1"/>
  <c r="K598" i="1"/>
  <c r="M598" i="1"/>
  <c r="E599" i="1"/>
  <c r="L599" i="1"/>
  <c r="K599" i="1"/>
  <c r="M599" i="1"/>
  <c r="E600" i="1"/>
  <c r="L600" i="1"/>
  <c r="K600" i="1"/>
  <c r="M600" i="1"/>
  <c r="E601" i="1"/>
  <c r="L601" i="1"/>
  <c r="K601" i="1"/>
  <c r="M601" i="1"/>
  <c r="E602" i="1"/>
  <c r="L602" i="1"/>
  <c r="K602" i="1"/>
  <c r="M602" i="1"/>
  <c r="E603" i="1"/>
  <c r="L603" i="1"/>
  <c r="K603" i="1"/>
  <c r="M603" i="1"/>
  <c r="E604" i="1"/>
  <c r="L604" i="1"/>
  <c r="K604" i="1"/>
  <c r="M604" i="1"/>
  <c r="E605" i="1"/>
  <c r="L605" i="1"/>
  <c r="K605" i="1"/>
  <c r="M605" i="1"/>
  <c r="E606" i="1"/>
  <c r="L606" i="1"/>
  <c r="K606" i="1"/>
  <c r="M606" i="1"/>
  <c r="E607" i="1"/>
  <c r="L607" i="1"/>
  <c r="K607" i="1"/>
  <c r="M607" i="1"/>
  <c r="E608" i="1"/>
  <c r="L608" i="1"/>
  <c r="K608" i="1"/>
  <c r="M608" i="1"/>
  <c r="E609" i="1"/>
  <c r="L609" i="1"/>
  <c r="K609" i="1"/>
  <c r="M609" i="1"/>
  <c r="E610" i="1"/>
  <c r="L610" i="1"/>
  <c r="K610" i="1"/>
  <c r="M610" i="1"/>
  <c r="E611" i="1"/>
  <c r="L611" i="1"/>
  <c r="K611" i="1"/>
  <c r="M611" i="1"/>
  <c r="E612" i="1"/>
  <c r="L612" i="1"/>
  <c r="K612" i="1"/>
  <c r="M612" i="1"/>
  <c r="E613" i="1"/>
  <c r="L613" i="1"/>
  <c r="K613" i="1"/>
  <c r="M613" i="1"/>
  <c r="E614" i="1"/>
  <c r="L614" i="1"/>
  <c r="K614" i="1"/>
  <c r="M614" i="1"/>
  <c r="E615" i="1"/>
  <c r="L615" i="1"/>
  <c r="K615" i="1"/>
  <c r="M615" i="1"/>
  <c r="E616" i="1"/>
  <c r="L616" i="1"/>
  <c r="K616" i="1"/>
  <c r="M616" i="1"/>
  <c r="E617" i="1"/>
  <c r="L617" i="1"/>
  <c r="K617" i="1"/>
  <c r="M617" i="1"/>
  <c r="E618" i="1"/>
  <c r="L618" i="1"/>
  <c r="K618" i="1"/>
  <c r="M618" i="1"/>
  <c r="E619" i="1"/>
  <c r="L619" i="1"/>
  <c r="K619" i="1"/>
  <c r="M619" i="1"/>
  <c r="E620" i="1"/>
  <c r="L620" i="1"/>
  <c r="K620" i="1"/>
  <c r="M620" i="1"/>
  <c r="E621" i="1"/>
  <c r="L621" i="1"/>
  <c r="K621" i="1"/>
  <c r="M621" i="1"/>
  <c r="E622" i="1"/>
  <c r="L622" i="1"/>
  <c r="K622" i="1"/>
  <c r="M622" i="1"/>
  <c r="E623" i="1"/>
  <c r="L623" i="1"/>
  <c r="K623" i="1"/>
  <c r="M623" i="1"/>
  <c r="E624" i="1"/>
  <c r="L624" i="1"/>
  <c r="K624" i="1"/>
  <c r="M624" i="1"/>
  <c r="E625" i="1"/>
  <c r="L625" i="1"/>
  <c r="K625" i="1"/>
  <c r="M625" i="1"/>
  <c r="E626" i="1"/>
  <c r="L626" i="1"/>
  <c r="K626" i="1"/>
  <c r="M626" i="1"/>
  <c r="E627" i="1"/>
  <c r="L627" i="1"/>
  <c r="K627" i="1"/>
  <c r="M627" i="1"/>
  <c r="E628" i="1"/>
  <c r="L628" i="1"/>
  <c r="K628" i="1"/>
  <c r="M628" i="1"/>
  <c r="E629" i="1"/>
  <c r="L629" i="1"/>
  <c r="K629" i="1"/>
  <c r="M629" i="1"/>
  <c r="E630" i="1"/>
  <c r="L630" i="1"/>
  <c r="K630" i="1"/>
  <c r="M630" i="1"/>
  <c r="E631" i="1"/>
  <c r="L631" i="1"/>
  <c r="K631" i="1"/>
  <c r="M631" i="1"/>
  <c r="E632" i="1"/>
  <c r="L632" i="1"/>
  <c r="K632" i="1"/>
  <c r="M632" i="1"/>
  <c r="E633" i="1"/>
  <c r="L633" i="1"/>
  <c r="K633" i="1"/>
  <c r="M633" i="1"/>
  <c r="E634" i="1"/>
  <c r="L634" i="1"/>
  <c r="K634" i="1"/>
  <c r="M634" i="1"/>
  <c r="E635" i="1"/>
  <c r="L635" i="1"/>
  <c r="K635" i="1"/>
  <c r="M635" i="1"/>
  <c r="E636" i="1"/>
  <c r="L636" i="1"/>
  <c r="K636" i="1"/>
  <c r="M636" i="1"/>
  <c r="E637" i="1"/>
  <c r="L637" i="1"/>
  <c r="K637" i="1"/>
  <c r="M637" i="1"/>
  <c r="E638" i="1"/>
  <c r="L638" i="1"/>
  <c r="K638" i="1"/>
  <c r="M638" i="1"/>
  <c r="E639" i="1"/>
  <c r="L639" i="1"/>
  <c r="K639" i="1"/>
  <c r="M639" i="1"/>
  <c r="E640" i="1"/>
  <c r="L640" i="1"/>
  <c r="K640" i="1"/>
  <c r="M640" i="1"/>
  <c r="E641" i="1"/>
  <c r="L641" i="1"/>
  <c r="K641" i="1"/>
  <c r="M641" i="1"/>
  <c r="E642" i="1"/>
  <c r="L642" i="1"/>
  <c r="K642" i="1"/>
  <c r="M642" i="1"/>
  <c r="E643" i="1"/>
  <c r="L643" i="1"/>
  <c r="K643" i="1"/>
  <c r="M643" i="1"/>
  <c r="E644" i="1"/>
  <c r="L644" i="1"/>
  <c r="K644" i="1"/>
  <c r="M644" i="1"/>
  <c r="E645" i="1"/>
  <c r="L645" i="1"/>
  <c r="K645" i="1"/>
  <c r="M645" i="1"/>
  <c r="E646" i="1"/>
  <c r="L646" i="1"/>
  <c r="K646" i="1"/>
  <c r="M646" i="1"/>
  <c r="E647" i="1"/>
  <c r="L647" i="1"/>
  <c r="K647" i="1"/>
  <c r="M647" i="1"/>
  <c r="E648" i="1"/>
  <c r="L648" i="1"/>
  <c r="K648" i="1"/>
  <c r="M648" i="1"/>
  <c r="E649" i="1"/>
  <c r="L649" i="1"/>
  <c r="K649" i="1"/>
  <c r="M649" i="1"/>
  <c r="E650" i="1"/>
  <c r="L650" i="1"/>
  <c r="K650" i="1"/>
  <c r="M650" i="1"/>
  <c r="E651" i="1"/>
  <c r="L651" i="1"/>
  <c r="K651" i="1"/>
  <c r="M651" i="1"/>
  <c r="E652" i="1"/>
  <c r="L652" i="1"/>
  <c r="K652" i="1"/>
  <c r="M652" i="1"/>
  <c r="E653" i="1"/>
  <c r="L653" i="1"/>
  <c r="K653" i="1"/>
  <c r="M653" i="1"/>
  <c r="E654" i="1"/>
  <c r="L654" i="1"/>
  <c r="K654" i="1"/>
  <c r="M654" i="1"/>
  <c r="E655" i="1"/>
  <c r="L655" i="1"/>
  <c r="K655" i="1"/>
  <c r="M655" i="1"/>
  <c r="E656" i="1"/>
  <c r="L656" i="1"/>
  <c r="K656" i="1"/>
  <c r="M656" i="1"/>
  <c r="E657" i="1"/>
  <c r="L657" i="1"/>
  <c r="K657" i="1"/>
  <c r="M657" i="1"/>
  <c r="E658" i="1"/>
  <c r="L658" i="1"/>
  <c r="K658" i="1"/>
  <c r="M658" i="1"/>
  <c r="E659" i="1"/>
  <c r="L659" i="1"/>
  <c r="K659" i="1"/>
  <c r="M659" i="1"/>
  <c r="E660" i="1"/>
  <c r="L660" i="1"/>
  <c r="K660" i="1"/>
  <c r="M660" i="1"/>
  <c r="E661" i="1"/>
  <c r="L661" i="1"/>
  <c r="K661" i="1"/>
  <c r="M661" i="1"/>
  <c r="E662" i="1"/>
  <c r="L662" i="1"/>
  <c r="K662" i="1"/>
  <c r="M662" i="1"/>
  <c r="E663" i="1"/>
  <c r="L663" i="1"/>
  <c r="K663" i="1"/>
  <c r="M663" i="1"/>
  <c r="E664" i="1"/>
  <c r="L664" i="1"/>
  <c r="K664" i="1"/>
  <c r="M664" i="1"/>
  <c r="E665" i="1"/>
  <c r="L665" i="1"/>
  <c r="K665" i="1"/>
  <c r="M665" i="1"/>
  <c r="E666" i="1"/>
  <c r="L666" i="1"/>
  <c r="K666" i="1"/>
  <c r="M666" i="1"/>
  <c r="E667" i="1"/>
  <c r="L667" i="1"/>
  <c r="K667" i="1"/>
  <c r="M667" i="1"/>
  <c r="E668" i="1"/>
  <c r="L668" i="1"/>
  <c r="K668" i="1"/>
  <c r="M668" i="1"/>
  <c r="E669" i="1"/>
  <c r="L669" i="1"/>
  <c r="K669" i="1"/>
  <c r="M669" i="1"/>
  <c r="E670" i="1"/>
  <c r="L670" i="1"/>
  <c r="K670" i="1"/>
  <c r="M670" i="1"/>
  <c r="E671" i="1"/>
  <c r="L671" i="1"/>
  <c r="K671" i="1"/>
  <c r="M671" i="1"/>
  <c r="E672" i="1"/>
  <c r="L672" i="1"/>
  <c r="K672" i="1"/>
  <c r="M672" i="1"/>
  <c r="E673" i="1"/>
  <c r="L673" i="1"/>
  <c r="K673" i="1"/>
  <c r="M673" i="1"/>
  <c r="E674" i="1"/>
  <c r="L674" i="1"/>
  <c r="K674" i="1"/>
  <c r="M674" i="1"/>
  <c r="E675" i="1"/>
  <c r="L675" i="1"/>
  <c r="K675" i="1"/>
  <c r="M675" i="1"/>
  <c r="E676" i="1"/>
  <c r="L676" i="1"/>
  <c r="K676" i="1"/>
  <c r="M676" i="1"/>
  <c r="E677" i="1"/>
  <c r="L677" i="1"/>
  <c r="K677" i="1"/>
  <c r="M677" i="1"/>
  <c r="E678" i="1"/>
  <c r="L678" i="1"/>
  <c r="K678" i="1"/>
  <c r="M678" i="1"/>
  <c r="E679" i="1"/>
  <c r="L679" i="1"/>
  <c r="K679" i="1"/>
  <c r="M679" i="1"/>
  <c r="E680" i="1"/>
  <c r="L680" i="1"/>
  <c r="K680" i="1"/>
  <c r="M680" i="1"/>
  <c r="E681" i="1"/>
  <c r="L681" i="1"/>
  <c r="K681" i="1"/>
  <c r="M681" i="1"/>
  <c r="E682" i="1"/>
  <c r="L682" i="1"/>
  <c r="K682" i="1"/>
  <c r="M682" i="1"/>
  <c r="E683" i="1"/>
  <c r="L683" i="1"/>
  <c r="K683" i="1"/>
  <c r="M683" i="1"/>
  <c r="E684" i="1"/>
  <c r="L684" i="1"/>
  <c r="K684" i="1"/>
  <c r="M684" i="1"/>
  <c r="E685" i="1"/>
  <c r="L685" i="1"/>
  <c r="K685" i="1"/>
  <c r="M685" i="1"/>
  <c r="E686" i="1"/>
  <c r="L686" i="1"/>
  <c r="K686" i="1"/>
  <c r="M686" i="1"/>
  <c r="E687" i="1"/>
  <c r="L687" i="1"/>
  <c r="K687" i="1"/>
  <c r="M687" i="1"/>
  <c r="E688" i="1"/>
  <c r="L688" i="1"/>
  <c r="K688" i="1"/>
  <c r="M688" i="1"/>
  <c r="E689" i="1"/>
  <c r="L689" i="1"/>
  <c r="K689" i="1"/>
  <c r="M689" i="1"/>
  <c r="E690" i="1"/>
  <c r="L690" i="1"/>
  <c r="K690" i="1"/>
  <c r="M690" i="1"/>
  <c r="E691" i="1"/>
  <c r="L691" i="1"/>
  <c r="K691" i="1"/>
  <c r="M691" i="1"/>
  <c r="E692" i="1"/>
  <c r="L692" i="1"/>
  <c r="K692" i="1"/>
  <c r="M692" i="1"/>
  <c r="E693" i="1"/>
  <c r="L693" i="1"/>
  <c r="K693" i="1"/>
  <c r="M693" i="1"/>
  <c r="E694" i="1"/>
  <c r="L694" i="1"/>
  <c r="K694" i="1"/>
  <c r="M694" i="1"/>
  <c r="E695" i="1"/>
  <c r="L695" i="1"/>
  <c r="K695" i="1"/>
  <c r="M695" i="1"/>
  <c r="E696" i="1"/>
  <c r="L696" i="1"/>
  <c r="K696" i="1"/>
  <c r="M696" i="1"/>
  <c r="E697" i="1"/>
  <c r="L697" i="1"/>
  <c r="K697" i="1"/>
  <c r="M697" i="1"/>
  <c r="E698" i="1"/>
  <c r="L698" i="1"/>
  <c r="K698" i="1"/>
  <c r="M698" i="1"/>
  <c r="E699" i="1"/>
  <c r="L699" i="1"/>
  <c r="K699" i="1"/>
  <c r="M699" i="1"/>
  <c r="E700" i="1"/>
  <c r="L700" i="1"/>
  <c r="K700" i="1"/>
  <c r="M700" i="1"/>
  <c r="E701" i="1"/>
  <c r="L701" i="1"/>
  <c r="K701" i="1"/>
  <c r="M701" i="1"/>
  <c r="E702" i="1"/>
  <c r="L702" i="1"/>
  <c r="K702" i="1"/>
  <c r="M702" i="1"/>
  <c r="E703" i="1"/>
  <c r="L703" i="1"/>
  <c r="K703" i="1"/>
  <c r="M703" i="1"/>
  <c r="E704" i="1"/>
  <c r="L704" i="1"/>
  <c r="K704" i="1"/>
  <c r="M704" i="1"/>
  <c r="E705" i="1"/>
  <c r="L705" i="1"/>
  <c r="K705" i="1"/>
  <c r="M705" i="1"/>
  <c r="E706" i="1"/>
  <c r="L706" i="1"/>
  <c r="K706" i="1"/>
  <c r="M706" i="1"/>
  <c r="E707" i="1"/>
  <c r="L707" i="1"/>
  <c r="K707" i="1"/>
  <c r="M707" i="1"/>
  <c r="E708" i="1"/>
  <c r="L708" i="1"/>
  <c r="K708" i="1"/>
  <c r="M708" i="1"/>
  <c r="E709" i="1"/>
  <c r="L709" i="1"/>
  <c r="K709" i="1"/>
  <c r="M709" i="1"/>
  <c r="E710" i="1"/>
  <c r="L710" i="1"/>
  <c r="K710" i="1"/>
  <c r="M710" i="1"/>
  <c r="E711" i="1"/>
  <c r="L711" i="1"/>
  <c r="K711" i="1"/>
  <c r="M711" i="1"/>
  <c r="E712" i="1"/>
  <c r="L712" i="1"/>
  <c r="K712" i="1"/>
  <c r="M712" i="1"/>
  <c r="E713" i="1"/>
  <c r="L713" i="1"/>
  <c r="K713" i="1"/>
  <c r="M713" i="1"/>
  <c r="E714" i="1"/>
  <c r="L714" i="1"/>
  <c r="K714" i="1"/>
  <c r="M714" i="1"/>
  <c r="E715" i="1"/>
  <c r="L715" i="1"/>
  <c r="K715" i="1"/>
  <c r="M715" i="1"/>
  <c r="E716" i="1"/>
  <c r="L716" i="1"/>
  <c r="K716" i="1"/>
  <c r="M716" i="1"/>
  <c r="E717" i="1"/>
  <c r="L717" i="1"/>
  <c r="K717" i="1"/>
  <c r="M717" i="1"/>
  <c r="E718" i="1"/>
  <c r="L718" i="1"/>
  <c r="K718" i="1"/>
  <c r="M718" i="1"/>
  <c r="E719" i="1"/>
  <c r="L719" i="1"/>
  <c r="K719" i="1"/>
  <c r="M719" i="1"/>
  <c r="E720" i="1"/>
  <c r="L720" i="1"/>
  <c r="K720" i="1"/>
  <c r="M720" i="1"/>
  <c r="E721" i="1"/>
  <c r="L721" i="1"/>
  <c r="K721" i="1"/>
  <c r="M721" i="1"/>
  <c r="E722" i="1"/>
  <c r="L722" i="1"/>
  <c r="K722" i="1"/>
  <c r="M722" i="1"/>
  <c r="E723" i="1"/>
  <c r="L723" i="1"/>
  <c r="K723" i="1"/>
  <c r="M723" i="1"/>
  <c r="E724" i="1"/>
  <c r="L724" i="1"/>
  <c r="K724" i="1"/>
  <c r="M724" i="1"/>
  <c r="E725" i="1"/>
  <c r="L725" i="1"/>
  <c r="K725" i="1"/>
  <c r="M725" i="1"/>
  <c r="E726" i="1"/>
  <c r="L726" i="1"/>
  <c r="K726" i="1"/>
  <c r="M726" i="1"/>
  <c r="E727" i="1"/>
  <c r="L727" i="1"/>
  <c r="K727" i="1"/>
  <c r="M727" i="1"/>
  <c r="E728" i="1"/>
  <c r="L728" i="1"/>
  <c r="K728" i="1"/>
  <c r="M728" i="1"/>
  <c r="E729" i="1"/>
  <c r="L729" i="1"/>
  <c r="K729" i="1"/>
  <c r="M729" i="1"/>
  <c r="E730" i="1"/>
  <c r="L730" i="1"/>
  <c r="K730" i="1"/>
  <c r="M730" i="1"/>
  <c r="E731" i="1"/>
  <c r="L731" i="1"/>
  <c r="K731" i="1"/>
  <c r="M731" i="1"/>
  <c r="E732" i="1"/>
  <c r="L732" i="1"/>
  <c r="K732" i="1"/>
  <c r="M732" i="1"/>
  <c r="E733" i="1"/>
  <c r="L733" i="1"/>
  <c r="K733" i="1"/>
  <c r="M733" i="1"/>
  <c r="E734" i="1"/>
  <c r="L734" i="1"/>
  <c r="K734" i="1"/>
  <c r="M734" i="1"/>
  <c r="E735" i="1"/>
  <c r="L735" i="1"/>
  <c r="K735" i="1"/>
  <c r="M735" i="1"/>
  <c r="E736" i="1"/>
  <c r="L736" i="1"/>
  <c r="K736" i="1"/>
  <c r="M736" i="1"/>
  <c r="E737" i="1"/>
  <c r="L737" i="1"/>
  <c r="K737" i="1"/>
  <c r="M737" i="1"/>
  <c r="E738" i="1"/>
  <c r="L738" i="1"/>
  <c r="K738" i="1"/>
  <c r="M738" i="1"/>
  <c r="E739" i="1"/>
  <c r="L739" i="1"/>
  <c r="K739" i="1"/>
  <c r="M739" i="1"/>
  <c r="E740" i="1"/>
  <c r="L740" i="1"/>
  <c r="K740" i="1"/>
  <c r="M740" i="1"/>
  <c r="E741" i="1"/>
  <c r="L741" i="1"/>
  <c r="K741" i="1"/>
  <c r="M741" i="1"/>
  <c r="E742" i="1"/>
  <c r="L742" i="1"/>
  <c r="K742" i="1"/>
  <c r="M742" i="1"/>
  <c r="E743" i="1"/>
  <c r="L743" i="1"/>
  <c r="K743" i="1"/>
  <c r="M743" i="1"/>
  <c r="E744" i="1"/>
  <c r="L744" i="1"/>
  <c r="K744" i="1"/>
  <c r="M744" i="1"/>
  <c r="E745" i="1"/>
  <c r="L745" i="1"/>
  <c r="K745" i="1"/>
  <c r="M745" i="1"/>
  <c r="E746" i="1"/>
  <c r="L746" i="1"/>
  <c r="K746" i="1"/>
  <c r="M746" i="1"/>
  <c r="E747" i="1"/>
  <c r="L747" i="1"/>
  <c r="K747" i="1"/>
  <c r="M747" i="1"/>
  <c r="E748" i="1"/>
  <c r="L748" i="1"/>
  <c r="K748" i="1"/>
  <c r="M748" i="1"/>
  <c r="E749" i="1"/>
  <c r="L749" i="1"/>
  <c r="K749" i="1"/>
  <c r="M749" i="1"/>
  <c r="E750" i="1"/>
  <c r="L750" i="1"/>
  <c r="K750" i="1"/>
  <c r="M750" i="1"/>
  <c r="E751" i="1"/>
  <c r="L751" i="1"/>
  <c r="K751" i="1"/>
  <c r="M751" i="1"/>
  <c r="E752" i="1"/>
  <c r="L752" i="1"/>
  <c r="K752" i="1"/>
  <c r="M752" i="1"/>
  <c r="E753" i="1"/>
  <c r="L753" i="1"/>
  <c r="K753" i="1"/>
  <c r="M753" i="1"/>
  <c r="E754" i="1"/>
  <c r="L754" i="1"/>
  <c r="K754" i="1"/>
  <c r="M754" i="1"/>
  <c r="E755" i="1"/>
  <c r="L755" i="1"/>
  <c r="K755" i="1"/>
  <c r="M755" i="1"/>
  <c r="E756" i="1"/>
  <c r="L756" i="1"/>
  <c r="K756" i="1"/>
  <c r="M756" i="1"/>
  <c r="E757" i="1"/>
  <c r="L757" i="1"/>
  <c r="K757" i="1"/>
  <c r="M757" i="1"/>
  <c r="E758" i="1"/>
  <c r="L758" i="1"/>
  <c r="K758" i="1"/>
  <c r="M758" i="1"/>
  <c r="E759" i="1"/>
  <c r="L759" i="1"/>
  <c r="K759" i="1"/>
  <c r="M759" i="1"/>
  <c r="E760" i="1"/>
  <c r="L760" i="1"/>
  <c r="K760" i="1"/>
  <c r="M760" i="1"/>
  <c r="E761" i="1"/>
  <c r="L761" i="1"/>
  <c r="K761" i="1"/>
  <c r="M761" i="1"/>
  <c r="E762" i="1"/>
  <c r="L762" i="1"/>
  <c r="K762" i="1"/>
  <c r="M762" i="1"/>
  <c r="E763" i="1"/>
  <c r="L763" i="1"/>
  <c r="K763" i="1"/>
  <c r="M763" i="1"/>
  <c r="E764" i="1"/>
  <c r="L764" i="1"/>
  <c r="K764" i="1"/>
  <c r="M764" i="1"/>
  <c r="E765" i="1"/>
  <c r="L765" i="1"/>
  <c r="K765" i="1"/>
  <c r="M765" i="1"/>
  <c r="E766" i="1"/>
  <c r="L766" i="1"/>
  <c r="K766" i="1"/>
  <c r="M766" i="1"/>
  <c r="E767" i="1"/>
  <c r="L767" i="1"/>
  <c r="K767" i="1"/>
  <c r="M767" i="1"/>
  <c r="E768" i="1"/>
  <c r="L768" i="1"/>
  <c r="K768" i="1"/>
  <c r="M768" i="1"/>
  <c r="E769" i="1"/>
  <c r="L769" i="1"/>
  <c r="K769" i="1"/>
  <c r="M769" i="1"/>
  <c r="E770" i="1"/>
  <c r="L770" i="1"/>
  <c r="K770" i="1"/>
  <c r="M770" i="1"/>
  <c r="E771" i="1"/>
  <c r="L771" i="1"/>
  <c r="K771" i="1"/>
  <c r="M771" i="1"/>
  <c r="E772" i="1"/>
  <c r="L772" i="1"/>
  <c r="K772" i="1"/>
  <c r="M772" i="1"/>
  <c r="E773" i="1"/>
  <c r="L773" i="1"/>
  <c r="K773" i="1"/>
  <c r="M773" i="1"/>
  <c r="E774" i="1"/>
  <c r="L774" i="1"/>
  <c r="K774" i="1"/>
  <c r="M774" i="1"/>
  <c r="E775" i="1"/>
  <c r="L775" i="1"/>
  <c r="K775" i="1"/>
  <c r="M775" i="1"/>
  <c r="E776" i="1"/>
  <c r="L776" i="1"/>
  <c r="K776" i="1"/>
  <c r="M776" i="1"/>
  <c r="E777" i="1"/>
  <c r="L777" i="1"/>
  <c r="K777" i="1"/>
  <c r="M777" i="1"/>
  <c r="E778" i="1"/>
  <c r="L778" i="1"/>
  <c r="K778" i="1"/>
  <c r="M778" i="1"/>
  <c r="E779" i="1"/>
  <c r="L779" i="1"/>
  <c r="K779" i="1"/>
  <c r="M779" i="1"/>
  <c r="E780" i="1"/>
  <c r="L780" i="1"/>
  <c r="K780" i="1"/>
  <c r="M780" i="1"/>
  <c r="E781" i="1"/>
  <c r="L781" i="1"/>
  <c r="K781" i="1"/>
  <c r="M781" i="1"/>
  <c r="E782" i="1"/>
  <c r="L782" i="1"/>
  <c r="K782" i="1"/>
  <c r="M782" i="1"/>
  <c r="E783" i="1"/>
  <c r="L783" i="1"/>
  <c r="K783" i="1"/>
  <c r="M783" i="1"/>
  <c r="E784" i="1"/>
  <c r="L784" i="1"/>
  <c r="K784" i="1"/>
  <c r="M784" i="1"/>
  <c r="E785" i="1"/>
  <c r="L785" i="1"/>
  <c r="K785" i="1"/>
  <c r="M785" i="1"/>
  <c r="E786" i="1"/>
  <c r="L786" i="1"/>
  <c r="K786" i="1"/>
  <c r="M786" i="1"/>
  <c r="E787" i="1"/>
  <c r="L787" i="1"/>
  <c r="K787" i="1"/>
  <c r="M787" i="1"/>
  <c r="E788" i="1"/>
  <c r="L788" i="1"/>
  <c r="K788" i="1"/>
  <c r="M788" i="1"/>
  <c r="E789" i="1"/>
  <c r="L789" i="1"/>
  <c r="K789" i="1"/>
  <c r="M789" i="1"/>
  <c r="E790" i="1"/>
  <c r="L790" i="1"/>
  <c r="K790" i="1"/>
  <c r="M790" i="1"/>
  <c r="E791" i="1"/>
  <c r="L791" i="1"/>
  <c r="K791" i="1"/>
  <c r="M791" i="1"/>
  <c r="E792" i="1"/>
  <c r="L792" i="1"/>
  <c r="K792" i="1"/>
  <c r="M792" i="1"/>
  <c r="E793" i="1"/>
  <c r="L793" i="1"/>
  <c r="K793" i="1"/>
  <c r="M793" i="1"/>
  <c r="E794" i="1"/>
  <c r="L794" i="1"/>
  <c r="K794" i="1"/>
  <c r="M794" i="1"/>
  <c r="E795" i="1"/>
  <c r="L795" i="1"/>
  <c r="K795" i="1"/>
  <c r="M795" i="1"/>
  <c r="E796" i="1"/>
  <c r="L796" i="1"/>
  <c r="K796" i="1"/>
  <c r="M796" i="1"/>
  <c r="E797" i="1"/>
  <c r="L797" i="1"/>
  <c r="K797" i="1"/>
  <c r="M797" i="1"/>
  <c r="E798" i="1"/>
  <c r="L798" i="1"/>
  <c r="K798" i="1"/>
  <c r="M798" i="1"/>
  <c r="E799" i="1"/>
  <c r="L799" i="1"/>
  <c r="K799" i="1"/>
  <c r="M799" i="1"/>
  <c r="E800" i="1"/>
  <c r="L800" i="1"/>
  <c r="K800" i="1"/>
  <c r="M800" i="1"/>
  <c r="E801" i="1"/>
  <c r="L801" i="1"/>
  <c r="K801" i="1"/>
  <c r="M801" i="1"/>
  <c r="E802" i="1"/>
  <c r="L802" i="1"/>
  <c r="K802" i="1"/>
  <c r="M802" i="1"/>
  <c r="E803" i="1"/>
  <c r="L803" i="1"/>
  <c r="K803" i="1"/>
  <c r="M803" i="1"/>
  <c r="E804" i="1"/>
  <c r="L804" i="1"/>
  <c r="K804" i="1"/>
  <c r="M804" i="1"/>
  <c r="E805" i="1"/>
  <c r="L805" i="1"/>
  <c r="K805" i="1"/>
  <c r="M805" i="1"/>
  <c r="E806" i="1"/>
  <c r="L806" i="1"/>
  <c r="K806" i="1"/>
  <c r="M806" i="1"/>
  <c r="E807" i="1"/>
  <c r="L807" i="1"/>
  <c r="K807" i="1"/>
  <c r="M807" i="1"/>
  <c r="E808" i="1"/>
  <c r="L808" i="1"/>
  <c r="K808" i="1"/>
  <c r="M808" i="1"/>
  <c r="E809" i="1"/>
  <c r="L809" i="1"/>
  <c r="K809" i="1"/>
  <c r="M809" i="1"/>
  <c r="E810" i="1"/>
  <c r="L810" i="1"/>
  <c r="K810" i="1"/>
  <c r="M810" i="1"/>
  <c r="E811" i="1"/>
  <c r="L811" i="1"/>
  <c r="K811" i="1"/>
  <c r="M811" i="1"/>
  <c r="E812" i="1"/>
  <c r="L812" i="1"/>
  <c r="K812" i="1"/>
  <c r="M812" i="1"/>
  <c r="E813" i="1"/>
  <c r="L813" i="1"/>
  <c r="K813" i="1"/>
  <c r="M813" i="1"/>
  <c r="E814" i="1"/>
  <c r="L814" i="1"/>
  <c r="K814" i="1"/>
  <c r="M814" i="1"/>
  <c r="E815" i="1"/>
  <c r="L815" i="1"/>
  <c r="K815" i="1"/>
  <c r="M815" i="1"/>
  <c r="E816" i="1"/>
  <c r="L816" i="1"/>
  <c r="K816" i="1"/>
  <c r="M816" i="1"/>
  <c r="E817" i="1"/>
  <c r="L817" i="1"/>
  <c r="K817" i="1"/>
  <c r="M817" i="1"/>
  <c r="E818" i="1"/>
  <c r="L818" i="1"/>
  <c r="K818" i="1"/>
  <c r="M818" i="1"/>
  <c r="E819" i="1"/>
  <c r="L819" i="1"/>
  <c r="K819" i="1"/>
  <c r="M819" i="1"/>
  <c r="E820" i="1"/>
  <c r="L820" i="1"/>
  <c r="K820" i="1"/>
  <c r="M820" i="1"/>
  <c r="E821" i="1"/>
  <c r="L821" i="1"/>
  <c r="K821" i="1"/>
  <c r="M821" i="1"/>
  <c r="E822" i="1"/>
  <c r="L822" i="1"/>
  <c r="K822" i="1"/>
  <c r="M822" i="1"/>
  <c r="E823" i="1"/>
  <c r="L823" i="1"/>
  <c r="K823" i="1"/>
  <c r="M823" i="1"/>
  <c r="E824" i="1"/>
  <c r="L824" i="1"/>
  <c r="K824" i="1"/>
  <c r="M824" i="1"/>
  <c r="E825" i="1"/>
  <c r="L825" i="1"/>
  <c r="K825" i="1"/>
  <c r="M825" i="1"/>
  <c r="E826" i="1"/>
  <c r="L826" i="1"/>
  <c r="K826" i="1"/>
  <c r="M826" i="1"/>
  <c r="E827" i="1"/>
  <c r="L827" i="1"/>
  <c r="K827" i="1"/>
  <c r="M827" i="1"/>
  <c r="E828" i="1"/>
  <c r="L828" i="1"/>
  <c r="K828" i="1"/>
  <c r="M828" i="1"/>
  <c r="E829" i="1"/>
  <c r="L829" i="1"/>
  <c r="K829" i="1"/>
  <c r="M829" i="1"/>
  <c r="E830" i="1"/>
  <c r="L830" i="1"/>
  <c r="K830" i="1"/>
  <c r="M830" i="1"/>
  <c r="E831" i="1"/>
  <c r="L831" i="1"/>
  <c r="K831" i="1"/>
  <c r="M831" i="1"/>
  <c r="E832" i="1"/>
  <c r="L832" i="1"/>
  <c r="K832" i="1"/>
  <c r="M832" i="1"/>
  <c r="E833" i="1"/>
  <c r="L833" i="1"/>
  <c r="K833" i="1"/>
  <c r="M833" i="1"/>
  <c r="E834" i="1"/>
  <c r="L834" i="1"/>
  <c r="K834" i="1"/>
  <c r="M834" i="1"/>
  <c r="E835" i="1"/>
  <c r="L835" i="1"/>
  <c r="K835" i="1"/>
  <c r="M835" i="1"/>
  <c r="E836" i="1"/>
  <c r="L836" i="1"/>
  <c r="K836" i="1"/>
  <c r="M836" i="1"/>
  <c r="E837" i="1"/>
  <c r="L837" i="1"/>
  <c r="K837" i="1"/>
  <c r="M837" i="1"/>
  <c r="E838" i="1"/>
  <c r="L838" i="1"/>
  <c r="K838" i="1"/>
  <c r="M838" i="1"/>
  <c r="E839" i="1"/>
  <c r="L839" i="1"/>
  <c r="K839" i="1"/>
  <c r="M839" i="1"/>
  <c r="E840" i="1"/>
  <c r="L840" i="1"/>
  <c r="K840" i="1"/>
  <c r="M840" i="1"/>
  <c r="E841" i="1"/>
  <c r="L841" i="1"/>
  <c r="K841" i="1"/>
  <c r="M841" i="1"/>
  <c r="E842" i="1"/>
  <c r="L842" i="1"/>
  <c r="K842" i="1"/>
  <c r="M842" i="1"/>
  <c r="E843" i="1"/>
  <c r="L843" i="1"/>
  <c r="K843" i="1"/>
  <c r="M843" i="1"/>
  <c r="E844" i="1"/>
  <c r="L844" i="1"/>
  <c r="K844" i="1"/>
  <c r="M844" i="1"/>
  <c r="E845" i="1"/>
  <c r="L845" i="1"/>
  <c r="K845" i="1"/>
  <c r="M845" i="1"/>
  <c r="E846" i="1"/>
  <c r="L846" i="1"/>
  <c r="K846" i="1"/>
  <c r="M846" i="1"/>
  <c r="E847" i="1"/>
  <c r="L847" i="1"/>
  <c r="K847" i="1"/>
  <c r="M847" i="1"/>
  <c r="E848" i="1"/>
  <c r="L848" i="1"/>
  <c r="K848" i="1"/>
  <c r="M848" i="1"/>
  <c r="E849" i="1"/>
  <c r="L849" i="1"/>
  <c r="K849" i="1"/>
  <c r="M849" i="1"/>
  <c r="E850" i="1"/>
  <c r="L850" i="1"/>
  <c r="K850" i="1"/>
  <c r="M850" i="1"/>
  <c r="E851" i="1"/>
  <c r="L851" i="1"/>
  <c r="K851" i="1"/>
  <c r="M851" i="1"/>
  <c r="E852" i="1"/>
  <c r="L852" i="1"/>
  <c r="K852" i="1"/>
  <c r="M852" i="1"/>
  <c r="E853" i="1"/>
  <c r="L853" i="1"/>
  <c r="K853" i="1"/>
  <c r="M853" i="1"/>
  <c r="E854" i="1"/>
  <c r="L854" i="1"/>
  <c r="K854" i="1"/>
  <c r="M854" i="1"/>
  <c r="E855" i="1"/>
  <c r="L855" i="1"/>
  <c r="K855" i="1"/>
  <c r="M855" i="1"/>
  <c r="E856" i="1"/>
  <c r="L856" i="1"/>
  <c r="K856" i="1"/>
  <c r="M856" i="1"/>
  <c r="E857" i="1"/>
  <c r="L857" i="1"/>
  <c r="K857" i="1"/>
  <c r="M857" i="1"/>
  <c r="E858" i="1"/>
  <c r="L858" i="1"/>
  <c r="K858" i="1"/>
  <c r="M858" i="1"/>
  <c r="E859" i="1"/>
  <c r="L859" i="1"/>
  <c r="K859" i="1"/>
  <c r="M859" i="1"/>
  <c r="E860" i="1"/>
  <c r="L860" i="1"/>
  <c r="K860" i="1"/>
  <c r="M860" i="1"/>
  <c r="E861" i="1"/>
  <c r="L861" i="1"/>
  <c r="K861" i="1"/>
  <c r="M861" i="1"/>
  <c r="E862" i="1"/>
  <c r="L862" i="1"/>
  <c r="K862" i="1"/>
  <c r="M862" i="1"/>
  <c r="E863" i="1"/>
  <c r="L863" i="1"/>
  <c r="K863" i="1"/>
  <c r="M863" i="1"/>
  <c r="E864" i="1"/>
  <c r="L864" i="1"/>
  <c r="K864" i="1"/>
  <c r="M864" i="1"/>
  <c r="E865" i="1"/>
  <c r="L865" i="1"/>
  <c r="K865" i="1"/>
  <c r="M865" i="1"/>
  <c r="E866" i="1"/>
  <c r="L866" i="1"/>
  <c r="K866" i="1"/>
  <c r="M866" i="1"/>
  <c r="E867" i="1"/>
  <c r="L867" i="1"/>
  <c r="K867" i="1"/>
  <c r="M867" i="1"/>
  <c r="E868" i="1"/>
  <c r="L868" i="1"/>
  <c r="K868" i="1"/>
  <c r="M868" i="1"/>
  <c r="E869" i="1"/>
  <c r="L869" i="1"/>
  <c r="K869" i="1"/>
  <c r="M869" i="1"/>
  <c r="E870" i="1"/>
  <c r="L870" i="1"/>
  <c r="K870" i="1"/>
  <c r="M870" i="1"/>
  <c r="E871" i="1"/>
  <c r="L871" i="1"/>
  <c r="K871" i="1"/>
  <c r="M871" i="1"/>
  <c r="E872" i="1"/>
  <c r="L872" i="1"/>
  <c r="K872" i="1"/>
  <c r="M872" i="1"/>
  <c r="E873" i="1"/>
  <c r="L873" i="1"/>
  <c r="K873" i="1"/>
  <c r="M873" i="1"/>
  <c r="E874" i="1"/>
  <c r="L874" i="1"/>
  <c r="K874" i="1"/>
  <c r="M874" i="1"/>
  <c r="E875" i="1"/>
  <c r="L875" i="1"/>
  <c r="K875" i="1"/>
  <c r="M875" i="1"/>
  <c r="E876" i="1"/>
  <c r="L876" i="1"/>
  <c r="K876" i="1"/>
  <c r="M876" i="1"/>
  <c r="E877" i="1"/>
  <c r="L877" i="1"/>
  <c r="K877" i="1"/>
  <c r="M877" i="1"/>
  <c r="E878" i="1"/>
  <c r="L878" i="1"/>
  <c r="K878" i="1"/>
  <c r="M878" i="1"/>
  <c r="E879" i="1"/>
  <c r="L879" i="1"/>
  <c r="K879" i="1"/>
  <c r="M879" i="1"/>
  <c r="E880" i="1"/>
  <c r="L880" i="1"/>
  <c r="K880" i="1"/>
  <c r="M880" i="1"/>
  <c r="E881" i="1"/>
  <c r="L881" i="1"/>
  <c r="K881" i="1"/>
  <c r="M881" i="1"/>
  <c r="E882" i="1"/>
  <c r="L882" i="1"/>
  <c r="K882" i="1"/>
  <c r="M882" i="1"/>
  <c r="E883" i="1"/>
  <c r="L883" i="1"/>
  <c r="K883" i="1"/>
  <c r="M883" i="1"/>
  <c r="E884" i="1"/>
  <c r="L884" i="1"/>
  <c r="K884" i="1"/>
  <c r="M884" i="1"/>
  <c r="E885" i="1"/>
  <c r="L885" i="1"/>
  <c r="K885" i="1"/>
  <c r="M885" i="1"/>
  <c r="E886" i="1"/>
  <c r="L886" i="1"/>
  <c r="K886" i="1"/>
  <c r="M886" i="1"/>
  <c r="E887" i="1"/>
  <c r="L887" i="1"/>
  <c r="K887" i="1"/>
  <c r="M887" i="1"/>
  <c r="E888" i="1"/>
  <c r="L888" i="1"/>
  <c r="K888" i="1"/>
  <c r="M888" i="1"/>
  <c r="E889" i="1"/>
  <c r="L889" i="1"/>
  <c r="K889" i="1"/>
  <c r="M889" i="1"/>
  <c r="E890" i="1"/>
  <c r="L890" i="1"/>
  <c r="K890" i="1"/>
  <c r="M890" i="1"/>
  <c r="E891" i="1"/>
  <c r="L891" i="1"/>
  <c r="K891" i="1"/>
  <c r="M891" i="1"/>
  <c r="E892" i="1"/>
  <c r="L892" i="1"/>
  <c r="K892" i="1"/>
  <c r="M892" i="1"/>
  <c r="E893" i="1"/>
  <c r="L893" i="1"/>
  <c r="K893" i="1"/>
  <c r="M893" i="1"/>
  <c r="E894" i="1"/>
  <c r="L894" i="1"/>
  <c r="K894" i="1"/>
  <c r="M894" i="1"/>
  <c r="E895" i="1"/>
  <c r="L895" i="1"/>
  <c r="K895" i="1"/>
  <c r="M895" i="1"/>
  <c r="E896" i="1"/>
  <c r="L896" i="1"/>
  <c r="K896" i="1"/>
  <c r="M896" i="1"/>
  <c r="E897" i="1"/>
  <c r="L897" i="1"/>
  <c r="K897" i="1"/>
  <c r="M897" i="1"/>
  <c r="E898" i="1"/>
  <c r="L898" i="1"/>
  <c r="K898" i="1"/>
  <c r="M898" i="1"/>
  <c r="E899" i="1"/>
  <c r="L899" i="1"/>
  <c r="K899" i="1"/>
  <c r="M899" i="1"/>
  <c r="E900" i="1"/>
  <c r="L900" i="1"/>
  <c r="K900" i="1"/>
  <c r="M900" i="1"/>
  <c r="E901" i="1"/>
  <c r="L901" i="1"/>
  <c r="K901" i="1"/>
  <c r="M901" i="1"/>
  <c r="E902" i="1"/>
  <c r="L902" i="1"/>
  <c r="K902" i="1"/>
  <c r="M902" i="1"/>
  <c r="E903" i="1"/>
  <c r="L903" i="1"/>
  <c r="K903" i="1"/>
  <c r="M903" i="1"/>
  <c r="E904" i="1"/>
  <c r="L904" i="1"/>
  <c r="K904" i="1"/>
  <c r="M904" i="1"/>
  <c r="E905" i="1"/>
  <c r="L905" i="1"/>
  <c r="K905" i="1"/>
  <c r="M905" i="1"/>
  <c r="E906" i="1"/>
  <c r="L906" i="1"/>
  <c r="K906" i="1"/>
  <c r="M906" i="1"/>
  <c r="E907" i="1"/>
  <c r="L907" i="1"/>
  <c r="K907" i="1"/>
  <c r="M907" i="1"/>
  <c r="E908" i="1"/>
  <c r="L908" i="1"/>
  <c r="K908" i="1"/>
  <c r="M908" i="1"/>
  <c r="E909" i="1"/>
  <c r="L909" i="1"/>
  <c r="K909" i="1"/>
  <c r="M909" i="1"/>
  <c r="E910" i="1"/>
  <c r="L910" i="1"/>
  <c r="K910" i="1"/>
  <c r="M910" i="1"/>
  <c r="E911" i="1"/>
  <c r="L911" i="1"/>
  <c r="K911" i="1"/>
  <c r="M911" i="1"/>
  <c r="E912" i="1"/>
  <c r="L912" i="1"/>
  <c r="K912" i="1"/>
  <c r="M912" i="1"/>
  <c r="E913" i="1"/>
  <c r="L913" i="1"/>
  <c r="K913" i="1"/>
  <c r="M913" i="1"/>
  <c r="E914" i="1"/>
  <c r="L914" i="1"/>
  <c r="K914" i="1"/>
  <c r="M914" i="1"/>
  <c r="E915" i="1"/>
  <c r="L915" i="1"/>
  <c r="K915" i="1"/>
  <c r="M915" i="1"/>
  <c r="E916" i="1"/>
  <c r="L916" i="1"/>
  <c r="K916" i="1"/>
  <c r="M916" i="1"/>
  <c r="E917" i="1"/>
  <c r="L917" i="1"/>
  <c r="K917" i="1"/>
  <c r="M917" i="1"/>
  <c r="E918" i="1"/>
  <c r="L918" i="1"/>
  <c r="K918" i="1"/>
  <c r="M918" i="1"/>
  <c r="E919" i="1"/>
  <c r="L919" i="1"/>
  <c r="K919" i="1"/>
  <c r="M919" i="1"/>
  <c r="E920" i="1"/>
  <c r="L920" i="1"/>
  <c r="K920" i="1"/>
  <c r="M920" i="1"/>
  <c r="E921" i="1"/>
  <c r="L921" i="1"/>
  <c r="K921" i="1"/>
  <c r="M921" i="1"/>
  <c r="E922" i="1"/>
  <c r="L922" i="1"/>
  <c r="K922" i="1"/>
  <c r="M922" i="1"/>
  <c r="E923" i="1"/>
  <c r="L923" i="1"/>
  <c r="K923" i="1"/>
  <c r="M923" i="1"/>
  <c r="E924" i="1"/>
  <c r="L924" i="1"/>
  <c r="K924" i="1"/>
  <c r="M924" i="1"/>
  <c r="E925" i="1"/>
  <c r="L925" i="1"/>
  <c r="K925" i="1"/>
  <c r="M925" i="1"/>
  <c r="E926" i="1"/>
  <c r="L926" i="1"/>
  <c r="K926" i="1"/>
  <c r="M926" i="1"/>
  <c r="E927" i="1"/>
  <c r="L927" i="1"/>
  <c r="K927" i="1"/>
  <c r="M927" i="1"/>
  <c r="E928" i="1"/>
  <c r="L928" i="1"/>
  <c r="K928" i="1"/>
  <c r="M928" i="1"/>
  <c r="E929" i="1"/>
  <c r="L929" i="1"/>
  <c r="K929" i="1"/>
  <c r="M929" i="1"/>
  <c r="E930" i="1"/>
  <c r="L930" i="1"/>
  <c r="K930" i="1"/>
  <c r="M930" i="1"/>
  <c r="E931" i="1"/>
  <c r="L931" i="1"/>
  <c r="K931" i="1"/>
  <c r="M931" i="1"/>
  <c r="E932" i="1"/>
  <c r="L932" i="1"/>
  <c r="K932" i="1"/>
  <c r="M932" i="1"/>
  <c r="E933" i="1"/>
  <c r="L933" i="1"/>
  <c r="K933" i="1"/>
  <c r="M933" i="1"/>
  <c r="E934" i="1"/>
  <c r="L934" i="1"/>
  <c r="K934" i="1"/>
  <c r="M934" i="1"/>
  <c r="E935" i="1"/>
  <c r="L935" i="1"/>
  <c r="K935" i="1"/>
  <c r="M935" i="1"/>
  <c r="E936" i="1"/>
  <c r="L936" i="1"/>
  <c r="K936" i="1"/>
  <c r="M936" i="1"/>
  <c r="E937" i="1"/>
  <c r="L937" i="1"/>
  <c r="K937" i="1"/>
  <c r="M937" i="1"/>
  <c r="E938" i="1"/>
  <c r="L938" i="1"/>
  <c r="K938" i="1"/>
  <c r="M938" i="1"/>
  <c r="E939" i="1"/>
  <c r="L939" i="1"/>
  <c r="K939" i="1"/>
  <c r="M939" i="1"/>
  <c r="E940" i="1"/>
  <c r="L940" i="1"/>
  <c r="K940" i="1"/>
  <c r="M940" i="1"/>
  <c r="E941" i="1"/>
  <c r="L941" i="1"/>
  <c r="K941" i="1"/>
  <c r="M941" i="1"/>
  <c r="E942" i="1"/>
  <c r="L942" i="1"/>
  <c r="K942" i="1"/>
  <c r="M942" i="1"/>
  <c r="E943" i="1"/>
  <c r="L943" i="1"/>
  <c r="K943" i="1"/>
  <c r="M943" i="1"/>
  <c r="E944" i="1"/>
  <c r="L944" i="1"/>
  <c r="K944" i="1"/>
  <c r="M944" i="1"/>
  <c r="E945" i="1"/>
  <c r="L945" i="1"/>
  <c r="K945" i="1"/>
  <c r="M945" i="1"/>
  <c r="E946" i="1"/>
  <c r="L946" i="1"/>
  <c r="K946" i="1"/>
  <c r="M946" i="1"/>
  <c r="E947" i="1"/>
  <c r="L947" i="1"/>
  <c r="K947" i="1"/>
  <c r="M947" i="1"/>
  <c r="E948" i="1"/>
  <c r="L948" i="1"/>
  <c r="K948" i="1"/>
  <c r="M948" i="1"/>
  <c r="E949" i="1"/>
  <c r="L949" i="1"/>
  <c r="K949" i="1"/>
  <c r="M949" i="1"/>
  <c r="E950" i="1"/>
  <c r="L950" i="1"/>
  <c r="K950" i="1"/>
  <c r="M950" i="1"/>
  <c r="E951" i="1"/>
  <c r="L951" i="1"/>
  <c r="K951" i="1"/>
  <c r="M951" i="1"/>
  <c r="E952" i="1"/>
  <c r="L952" i="1"/>
  <c r="K952" i="1"/>
  <c r="M952" i="1"/>
  <c r="E953" i="1"/>
  <c r="L953" i="1"/>
  <c r="K953" i="1"/>
  <c r="M953" i="1"/>
  <c r="E954" i="1"/>
  <c r="L954" i="1"/>
  <c r="K954" i="1"/>
  <c r="M954" i="1"/>
  <c r="E955" i="1"/>
  <c r="L955" i="1"/>
  <c r="K955" i="1"/>
  <c r="M955" i="1"/>
  <c r="E956" i="1"/>
  <c r="L956" i="1"/>
  <c r="K956" i="1"/>
  <c r="M956" i="1"/>
  <c r="E957" i="1"/>
  <c r="L957" i="1"/>
  <c r="K957" i="1"/>
  <c r="M957" i="1"/>
  <c r="E958" i="1"/>
  <c r="L958" i="1"/>
  <c r="K958" i="1"/>
  <c r="M958" i="1"/>
  <c r="E959" i="1"/>
  <c r="L959" i="1"/>
  <c r="K959" i="1"/>
  <c r="M959" i="1"/>
  <c r="E960" i="1"/>
  <c r="L960" i="1"/>
  <c r="K960" i="1"/>
  <c r="M960" i="1"/>
  <c r="E961" i="1"/>
  <c r="L961" i="1"/>
  <c r="K961" i="1"/>
  <c r="M961" i="1"/>
  <c r="E962" i="1"/>
  <c r="L962" i="1"/>
  <c r="K962" i="1"/>
  <c r="M962" i="1"/>
  <c r="E963" i="1"/>
  <c r="L963" i="1"/>
  <c r="K963" i="1"/>
  <c r="M963" i="1"/>
  <c r="E964" i="1"/>
  <c r="L964" i="1"/>
  <c r="K964" i="1"/>
  <c r="M964" i="1"/>
  <c r="E965" i="1"/>
  <c r="L965" i="1"/>
  <c r="K965" i="1"/>
  <c r="M965" i="1"/>
  <c r="E966" i="1"/>
  <c r="L966" i="1"/>
  <c r="K966" i="1"/>
  <c r="M966" i="1"/>
  <c r="E967" i="1"/>
  <c r="L967" i="1"/>
  <c r="K967" i="1"/>
  <c r="M967" i="1"/>
  <c r="E968" i="1"/>
  <c r="L968" i="1"/>
  <c r="K968" i="1"/>
  <c r="M968" i="1"/>
  <c r="E969" i="1"/>
  <c r="L969" i="1"/>
  <c r="K969" i="1"/>
  <c r="M969" i="1"/>
  <c r="E970" i="1"/>
  <c r="L970" i="1"/>
  <c r="K970" i="1"/>
  <c r="M970" i="1"/>
  <c r="E971" i="1"/>
  <c r="L971" i="1"/>
  <c r="K971" i="1"/>
  <c r="M971" i="1"/>
  <c r="E972" i="1"/>
  <c r="L972" i="1"/>
  <c r="K972" i="1"/>
  <c r="M972" i="1"/>
  <c r="E973" i="1"/>
  <c r="L973" i="1"/>
  <c r="K973" i="1"/>
  <c r="M973" i="1"/>
  <c r="E974" i="1"/>
  <c r="L974" i="1"/>
  <c r="K974" i="1"/>
  <c r="M974" i="1"/>
  <c r="E975" i="1"/>
  <c r="L975" i="1"/>
  <c r="K975" i="1"/>
  <c r="M975" i="1"/>
  <c r="E976" i="1"/>
  <c r="L976" i="1"/>
  <c r="K976" i="1"/>
  <c r="M976" i="1"/>
  <c r="E977" i="1"/>
  <c r="L977" i="1"/>
  <c r="K977" i="1"/>
  <c r="M977" i="1"/>
  <c r="E978" i="1"/>
  <c r="L978" i="1"/>
  <c r="K978" i="1"/>
  <c r="M978" i="1"/>
  <c r="E979" i="1"/>
  <c r="L979" i="1"/>
  <c r="K979" i="1"/>
  <c r="M979" i="1"/>
  <c r="E980" i="1"/>
  <c r="L980" i="1"/>
  <c r="K980" i="1"/>
  <c r="M980" i="1"/>
  <c r="E981" i="1"/>
  <c r="L981" i="1"/>
  <c r="K981" i="1"/>
  <c r="M981" i="1"/>
  <c r="E982" i="1"/>
  <c r="L982" i="1"/>
  <c r="K982" i="1"/>
  <c r="M982" i="1"/>
  <c r="E983" i="1"/>
  <c r="L983" i="1"/>
  <c r="K983" i="1"/>
  <c r="M983" i="1"/>
  <c r="E984" i="1"/>
  <c r="L984" i="1"/>
  <c r="K984" i="1"/>
  <c r="M984" i="1"/>
  <c r="E985" i="1"/>
  <c r="L985" i="1"/>
  <c r="K985" i="1"/>
  <c r="M985" i="1"/>
  <c r="E986" i="1"/>
  <c r="L986" i="1"/>
  <c r="K986" i="1"/>
  <c r="M986" i="1"/>
  <c r="E987" i="1"/>
  <c r="L987" i="1"/>
  <c r="K987" i="1"/>
  <c r="M987" i="1"/>
  <c r="E988" i="1"/>
  <c r="L988" i="1"/>
  <c r="K988" i="1"/>
  <c r="M988" i="1"/>
  <c r="E989" i="1"/>
  <c r="L989" i="1"/>
  <c r="K989" i="1"/>
  <c r="M989" i="1"/>
  <c r="E990" i="1"/>
  <c r="L990" i="1"/>
  <c r="K990" i="1"/>
  <c r="M990" i="1"/>
  <c r="E991" i="1"/>
  <c r="L991" i="1"/>
  <c r="K991" i="1"/>
  <c r="M991" i="1"/>
  <c r="E992" i="1"/>
  <c r="L992" i="1"/>
  <c r="K992" i="1"/>
  <c r="M992" i="1"/>
  <c r="E993" i="1"/>
  <c r="L993" i="1"/>
  <c r="K993" i="1"/>
  <c r="M993" i="1"/>
  <c r="E994" i="1"/>
  <c r="L994" i="1"/>
  <c r="K994" i="1"/>
  <c r="M994" i="1"/>
  <c r="E995" i="1"/>
  <c r="L995" i="1"/>
  <c r="K995" i="1"/>
  <c r="M995" i="1"/>
  <c r="E996" i="1"/>
  <c r="L996" i="1"/>
  <c r="K996" i="1"/>
  <c r="M996" i="1"/>
  <c r="E997" i="1"/>
  <c r="L997" i="1"/>
  <c r="K997" i="1"/>
  <c r="M997" i="1"/>
  <c r="E998" i="1"/>
  <c r="L998" i="1"/>
  <c r="K998" i="1"/>
  <c r="M998" i="1"/>
  <c r="E999" i="1"/>
  <c r="L999" i="1"/>
  <c r="K999" i="1"/>
  <c r="M999" i="1"/>
  <c r="E1000" i="1"/>
  <c r="L1000" i="1"/>
  <c r="K1000" i="1"/>
  <c r="M1000" i="1"/>
  <c r="E1001" i="1"/>
  <c r="L1001" i="1"/>
  <c r="K1001" i="1"/>
  <c r="M1001" i="1"/>
  <c r="E1002" i="1"/>
  <c r="L1002" i="1"/>
  <c r="K1002" i="1"/>
  <c r="M1002" i="1"/>
  <c r="E1003" i="1"/>
  <c r="L1003" i="1"/>
  <c r="K1003" i="1"/>
  <c r="M1003" i="1"/>
  <c r="E1004" i="1"/>
  <c r="L1004" i="1"/>
  <c r="K1004" i="1"/>
  <c r="M1004" i="1"/>
  <c r="E1005" i="1"/>
  <c r="L1005" i="1"/>
  <c r="K1005" i="1"/>
  <c r="M1005" i="1"/>
  <c r="E1006" i="1"/>
  <c r="L1006" i="1"/>
  <c r="K1006" i="1"/>
  <c r="M1006" i="1"/>
  <c r="E1007" i="1"/>
  <c r="L1007" i="1"/>
  <c r="K1007" i="1"/>
  <c r="M1007" i="1"/>
  <c r="E1008" i="1"/>
  <c r="L1008" i="1"/>
  <c r="K1008" i="1"/>
  <c r="M1008" i="1"/>
  <c r="E1009" i="1"/>
  <c r="L1009" i="1"/>
  <c r="K1009" i="1"/>
  <c r="M1009" i="1"/>
  <c r="E1010" i="1"/>
  <c r="L1010" i="1"/>
  <c r="K1010" i="1"/>
  <c r="M1010" i="1"/>
  <c r="E1011" i="1"/>
  <c r="L1011" i="1"/>
  <c r="K1011" i="1"/>
  <c r="M1011" i="1"/>
  <c r="E1012" i="1"/>
  <c r="L1012" i="1"/>
  <c r="K1012" i="1"/>
  <c r="M1012" i="1"/>
  <c r="E1013" i="1"/>
  <c r="L1013" i="1"/>
  <c r="K1013" i="1"/>
  <c r="M1013" i="1"/>
  <c r="E1014" i="1"/>
  <c r="L1014" i="1"/>
  <c r="K1014" i="1"/>
  <c r="M1014" i="1"/>
  <c r="E1015" i="1"/>
  <c r="L1015" i="1"/>
  <c r="K1015" i="1"/>
  <c r="M1015" i="1"/>
  <c r="E1016" i="1"/>
  <c r="L1016" i="1"/>
  <c r="K1016" i="1"/>
  <c r="M1016" i="1"/>
  <c r="E1017" i="1"/>
  <c r="L1017" i="1"/>
  <c r="K1017" i="1"/>
  <c r="M1017" i="1"/>
  <c r="E1018" i="1"/>
  <c r="L1018" i="1"/>
  <c r="K1018" i="1"/>
  <c r="M1018" i="1"/>
  <c r="E1019" i="1"/>
  <c r="L1019" i="1"/>
  <c r="K1019" i="1"/>
  <c r="M1019" i="1"/>
  <c r="E1020" i="1"/>
  <c r="L1020" i="1"/>
  <c r="K1020" i="1"/>
  <c r="M1020" i="1"/>
  <c r="E1021" i="1"/>
  <c r="L1021" i="1"/>
  <c r="K1021" i="1"/>
  <c r="M1021" i="1"/>
  <c r="E1022" i="1"/>
  <c r="L1022" i="1"/>
  <c r="K1022" i="1"/>
  <c r="M1022" i="1"/>
  <c r="E1023" i="1"/>
  <c r="L1023" i="1"/>
  <c r="K1023" i="1"/>
  <c r="M1023" i="1"/>
  <c r="E1024" i="1"/>
  <c r="L1024" i="1"/>
  <c r="K1024" i="1"/>
  <c r="M1024" i="1"/>
  <c r="E1025" i="1"/>
  <c r="L1025" i="1"/>
  <c r="K1025" i="1"/>
  <c r="M1025" i="1"/>
  <c r="E1026" i="1"/>
  <c r="L1026" i="1"/>
  <c r="K1026" i="1"/>
  <c r="M1026" i="1"/>
  <c r="E1027" i="1"/>
  <c r="L1027" i="1"/>
  <c r="K1027" i="1"/>
  <c r="M1027" i="1"/>
  <c r="E1028" i="1"/>
  <c r="L1028" i="1"/>
  <c r="K1028" i="1"/>
  <c r="M1028" i="1"/>
  <c r="E1029" i="1"/>
  <c r="L1029" i="1"/>
  <c r="K1029" i="1"/>
  <c r="M1029" i="1"/>
  <c r="E1030" i="1"/>
  <c r="L1030" i="1"/>
  <c r="K1030" i="1"/>
  <c r="M1030" i="1"/>
  <c r="E1031" i="1"/>
  <c r="L1031" i="1"/>
  <c r="K1031" i="1"/>
  <c r="M1031" i="1"/>
  <c r="E1032" i="1"/>
  <c r="L1032" i="1"/>
  <c r="K1032" i="1"/>
  <c r="M1032" i="1"/>
  <c r="E1033" i="1"/>
  <c r="L1033" i="1"/>
  <c r="K1033" i="1"/>
  <c r="M1033" i="1"/>
  <c r="E1034" i="1"/>
  <c r="L1034" i="1"/>
  <c r="K1034" i="1"/>
  <c r="M1034" i="1"/>
  <c r="E1035" i="1"/>
  <c r="L1035" i="1"/>
  <c r="K1035" i="1"/>
  <c r="M1035" i="1"/>
  <c r="E1036" i="1"/>
  <c r="L1036" i="1"/>
  <c r="K1036" i="1"/>
  <c r="M1036" i="1"/>
  <c r="E1037" i="1"/>
  <c r="L1037" i="1"/>
  <c r="K1037" i="1"/>
  <c r="M1037" i="1"/>
  <c r="E1038" i="1"/>
  <c r="L1038" i="1"/>
  <c r="K1038" i="1"/>
  <c r="M1038" i="1"/>
  <c r="E1039" i="1"/>
  <c r="L1039" i="1"/>
  <c r="K1039" i="1"/>
  <c r="M1039" i="1"/>
  <c r="E1040" i="1"/>
  <c r="L1040" i="1"/>
  <c r="K1040" i="1"/>
  <c r="M1040" i="1"/>
  <c r="E1041" i="1"/>
  <c r="L1041" i="1"/>
  <c r="K1041" i="1"/>
  <c r="M1041" i="1"/>
  <c r="E1042" i="1"/>
  <c r="L1042" i="1"/>
  <c r="K1042" i="1"/>
  <c r="M1042" i="1"/>
  <c r="E1043" i="1"/>
  <c r="L1043" i="1"/>
  <c r="K1043" i="1"/>
  <c r="M1043" i="1"/>
  <c r="E1044" i="1"/>
  <c r="L1044" i="1"/>
  <c r="K1044" i="1"/>
  <c r="M1044" i="1"/>
  <c r="E1045" i="1"/>
  <c r="L1045" i="1"/>
  <c r="K1045" i="1"/>
  <c r="M1045" i="1"/>
  <c r="E1046" i="1"/>
  <c r="L1046" i="1"/>
  <c r="K1046" i="1"/>
  <c r="M1046" i="1"/>
  <c r="E1047" i="1"/>
  <c r="L1047" i="1"/>
  <c r="K1047" i="1"/>
  <c r="M1047" i="1"/>
  <c r="E1048" i="1"/>
  <c r="L1048" i="1"/>
  <c r="K1048" i="1"/>
  <c r="M1048" i="1"/>
  <c r="E1049" i="1"/>
  <c r="L1049" i="1"/>
  <c r="K1049" i="1"/>
  <c r="M1049" i="1"/>
  <c r="E1050" i="1"/>
  <c r="L1050" i="1"/>
  <c r="K1050" i="1"/>
  <c r="M1050" i="1"/>
  <c r="E1051" i="1"/>
  <c r="L1051" i="1"/>
  <c r="K1051" i="1"/>
  <c r="M1051" i="1"/>
  <c r="E1052" i="1"/>
  <c r="L1052" i="1"/>
  <c r="K1052" i="1"/>
  <c r="M1052" i="1"/>
  <c r="E1053" i="1"/>
  <c r="L1053" i="1"/>
  <c r="K1053" i="1"/>
  <c r="M1053" i="1"/>
  <c r="E1054" i="1"/>
  <c r="L1054" i="1"/>
  <c r="K1054" i="1"/>
  <c r="M1054" i="1"/>
  <c r="E1055" i="1"/>
  <c r="L1055" i="1"/>
  <c r="K1055" i="1"/>
  <c r="M1055" i="1"/>
  <c r="E1056" i="1"/>
  <c r="L1056" i="1"/>
  <c r="K1056" i="1"/>
  <c r="M1056" i="1"/>
  <c r="E1057" i="1"/>
  <c r="L1057" i="1"/>
  <c r="K1057" i="1"/>
  <c r="M1057" i="1"/>
  <c r="E1058" i="1"/>
  <c r="L1058" i="1"/>
  <c r="K1058" i="1"/>
  <c r="M1058" i="1"/>
  <c r="E1059" i="1"/>
  <c r="L1059" i="1"/>
  <c r="K1059" i="1"/>
  <c r="M1059" i="1"/>
  <c r="E1060" i="1"/>
  <c r="L1060" i="1"/>
  <c r="K1060" i="1"/>
  <c r="M1060" i="1"/>
  <c r="E1061" i="1"/>
  <c r="L1061" i="1"/>
  <c r="K1061" i="1"/>
  <c r="M1061" i="1"/>
  <c r="E1062" i="1"/>
  <c r="L1062" i="1"/>
  <c r="K1062" i="1"/>
  <c r="M1062" i="1"/>
  <c r="E1063" i="1"/>
  <c r="L1063" i="1"/>
  <c r="K1063" i="1"/>
  <c r="M1063" i="1"/>
  <c r="E1064" i="1"/>
  <c r="L1064" i="1"/>
  <c r="K1064" i="1"/>
  <c r="M1064" i="1"/>
  <c r="E1065" i="1"/>
  <c r="L1065" i="1"/>
  <c r="K1065" i="1"/>
  <c r="M1065" i="1"/>
  <c r="E1066" i="1"/>
  <c r="L1066" i="1"/>
  <c r="K1066" i="1"/>
  <c r="M1066" i="1"/>
  <c r="E1067" i="1"/>
  <c r="L1067" i="1"/>
  <c r="K1067" i="1"/>
  <c r="M1067" i="1"/>
  <c r="E1068" i="1"/>
  <c r="L1068" i="1"/>
  <c r="K1068" i="1"/>
  <c r="M1068" i="1"/>
  <c r="E1069" i="1"/>
  <c r="L1069" i="1"/>
  <c r="K1069" i="1"/>
  <c r="M1069" i="1"/>
  <c r="E1070" i="1"/>
  <c r="L1070" i="1"/>
  <c r="K1070" i="1"/>
  <c r="M1070" i="1"/>
  <c r="E1071" i="1"/>
  <c r="L1071" i="1"/>
  <c r="K1071" i="1"/>
  <c r="M1071" i="1"/>
  <c r="E1072" i="1"/>
  <c r="L1072" i="1"/>
  <c r="K1072" i="1"/>
  <c r="M1072" i="1"/>
  <c r="E1073" i="1"/>
  <c r="L1073" i="1"/>
  <c r="K1073" i="1"/>
  <c r="M1073" i="1"/>
  <c r="E1074" i="1"/>
  <c r="L1074" i="1"/>
  <c r="K1074" i="1"/>
  <c r="M1074" i="1"/>
  <c r="E1075" i="1"/>
  <c r="L1075" i="1"/>
  <c r="K1075" i="1"/>
  <c r="M1075" i="1"/>
  <c r="E1076" i="1"/>
  <c r="L1076" i="1"/>
  <c r="K1076" i="1"/>
  <c r="M1076" i="1"/>
  <c r="E1077" i="1"/>
  <c r="L1077" i="1"/>
  <c r="K1077" i="1"/>
  <c r="M1077" i="1"/>
  <c r="E1078" i="1"/>
  <c r="L1078" i="1"/>
  <c r="K1078" i="1"/>
  <c r="M1078" i="1"/>
  <c r="E1079" i="1"/>
  <c r="L1079" i="1"/>
  <c r="K1079" i="1"/>
  <c r="M1079" i="1"/>
  <c r="E1080" i="1"/>
  <c r="L1080" i="1"/>
  <c r="K1080" i="1"/>
  <c r="M1080" i="1"/>
  <c r="E1081" i="1"/>
  <c r="L1081" i="1"/>
  <c r="K1081" i="1"/>
  <c r="M1081" i="1"/>
  <c r="E1082" i="1"/>
  <c r="L1082" i="1"/>
  <c r="K1082" i="1"/>
  <c r="M1082" i="1"/>
  <c r="E1083" i="1"/>
  <c r="L1083" i="1"/>
  <c r="K1083" i="1"/>
  <c r="M1083" i="1"/>
  <c r="E1084" i="1"/>
  <c r="L1084" i="1"/>
  <c r="K1084" i="1"/>
  <c r="M1084" i="1"/>
  <c r="E1085" i="1"/>
  <c r="L1085" i="1"/>
  <c r="K1085" i="1"/>
  <c r="M1085" i="1"/>
  <c r="E1086" i="1"/>
  <c r="L1086" i="1"/>
  <c r="K1086" i="1"/>
  <c r="M1086" i="1"/>
  <c r="E1087" i="1"/>
  <c r="L1087" i="1"/>
  <c r="K1087" i="1"/>
  <c r="M1087" i="1"/>
  <c r="E1088" i="1"/>
  <c r="L1088" i="1"/>
  <c r="K1088" i="1"/>
  <c r="M1088" i="1"/>
  <c r="E1089" i="1"/>
  <c r="L1089" i="1"/>
  <c r="K1089" i="1"/>
  <c r="M1089" i="1"/>
  <c r="E1090" i="1"/>
  <c r="L1090" i="1"/>
  <c r="K1090" i="1"/>
  <c r="M1090" i="1"/>
  <c r="E1091" i="1"/>
  <c r="L1091" i="1"/>
  <c r="K1091" i="1"/>
  <c r="M1091" i="1"/>
  <c r="E1092" i="1"/>
  <c r="L1092" i="1"/>
  <c r="K1092" i="1"/>
  <c r="M1092" i="1"/>
  <c r="E1093" i="1"/>
  <c r="L1093" i="1"/>
  <c r="K1093" i="1"/>
  <c r="M1093" i="1"/>
  <c r="E1094" i="1"/>
  <c r="L1094" i="1"/>
  <c r="K1094" i="1"/>
  <c r="M1094" i="1"/>
  <c r="E1095" i="1"/>
  <c r="L1095" i="1"/>
  <c r="K1095" i="1"/>
  <c r="M1095" i="1"/>
  <c r="E1096" i="1"/>
  <c r="L1096" i="1"/>
  <c r="K1096" i="1"/>
  <c r="M1096" i="1"/>
  <c r="E1097" i="1"/>
  <c r="L1097" i="1"/>
  <c r="K1097" i="1"/>
  <c r="M1097" i="1"/>
  <c r="E1098" i="1"/>
  <c r="L1098" i="1"/>
  <c r="K1098" i="1"/>
  <c r="M1098" i="1"/>
  <c r="E1099" i="1"/>
  <c r="L1099" i="1"/>
  <c r="K1099" i="1"/>
  <c r="M1099" i="1"/>
  <c r="E1100" i="1"/>
  <c r="L1100" i="1"/>
  <c r="K1100" i="1"/>
  <c r="M1100" i="1"/>
  <c r="E1101" i="1"/>
  <c r="L1101" i="1"/>
  <c r="K1101" i="1"/>
  <c r="M1101" i="1"/>
  <c r="E1102" i="1"/>
  <c r="L1102" i="1"/>
  <c r="K1102" i="1"/>
  <c r="M1102" i="1"/>
  <c r="E1103" i="1"/>
  <c r="L1103" i="1"/>
  <c r="K1103" i="1"/>
  <c r="M1103" i="1"/>
  <c r="E1104" i="1"/>
  <c r="L1104" i="1"/>
  <c r="K1104" i="1"/>
  <c r="M1104" i="1"/>
  <c r="E1105" i="1"/>
  <c r="L1105" i="1"/>
  <c r="K1105" i="1"/>
  <c r="M1105" i="1"/>
  <c r="E1106" i="1"/>
  <c r="L1106" i="1"/>
  <c r="K1106" i="1"/>
  <c r="M1106" i="1"/>
  <c r="E1107" i="1"/>
  <c r="L1107" i="1"/>
  <c r="K1107" i="1"/>
  <c r="M1107" i="1"/>
  <c r="E1108" i="1"/>
  <c r="L1108" i="1"/>
  <c r="K1108" i="1"/>
  <c r="M1108" i="1"/>
  <c r="E1109" i="1"/>
  <c r="L1109" i="1"/>
  <c r="K1109" i="1"/>
  <c r="M1109" i="1"/>
  <c r="E1110" i="1"/>
  <c r="L1110" i="1"/>
  <c r="K1110" i="1"/>
  <c r="M1110" i="1"/>
  <c r="E1111" i="1"/>
  <c r="L1111" i="1"/>
  <c r="K1111" i="1"/>
  <c r="M1111" i="1"/>
  <c r="E1112" i="1"/>
  <c r="L1112" i="1"/>
  <c r="K1112" i="1"/>
  <c r="M1112" i="1"/>
  <c r="E1113" i="1"/>
  <c r="L1113" i="1"/>
  <c r="K1113" i="1"/>
  <c r="M1113" i="1"/>
  <c r="E1114" i="1"/>
  <c r="L1114" i="1"/>
  <c r="K1114" i="1"/>
  <c r="M1114" i="1"/>
  <c r="E1115" i="1"/>
  <c r="L1115" i="1"/>
  <c r="K1115" i="1"/>
  <c r="M1115" i="1"/>
  <c r="E1116" i="1"/>
  <c r="L1116" i="1"/>
  <c r="K1116" i="1"/>
  <c r="M1116" i="1"/>
  <c r="E1117" i="1"/>
  <c r="L1117" i="1"/>
  <c r="K1117" i="1"/>
  <c r="M1117" i="1"/>
  <c r="E1118" i="1"/>
  <c r="L1118" i="1"/>
  <c r="K1118" i="1"/>
  <c r="M1118" i="1"/>
  <c r="E1119" i="1"/>
  <c r="L1119" i="1"/>
  <c r="K1119" i="1"/>
  <c r="M1119" i="1"/>
  <c r="E1120" i="1"/>
  <c r="L1120" i="1"/>
  <c r="K1120" i="1"/>
  <c r="M1120" i="1"/>
  <c r="E1121" i="1"/>
  <c r="L1121" i="1"/>
  <c r="K1121" i="1"/>
  <c r="M1121" i="1"/>
  <c r="E1122" i="1"/>
  <c r="L1122" i="1"/>
  <c r="K1122" i="1"/>
  <c r="M1122" i="1"/>
  <c r="E1123" i="1"/>
  <c r="L1123" i="1"/>
  <c r="K1123" i="1"/>
  <c r="M1123" i="1"/>
  <c r="E1124" i="1"/>
  <c r="L1124" i="1"/>
  <c r="K1124" i="1"/>
  <c r="M1124" i="1"/>
  <c r="E1125" i="1"/>
  <c r="L1125" i="1"/>
  <c r="K1125" i="1"/>
  <c r="M1125" i="1"/>
  <c r="E1126" i="1"/>
  <c r="L1126" i="1"/>
  <c r="K1126" i="1"/>
  <c r="M1126" i="1"/>
  <c r="E1127" i="1"/>
  <c r="L1127" i="1"/>
  <c r="K1127" i="1"/>
  <c r="M1127" i="1"/>
  <c r="E1128" i="1"/>
  <c r="L1128" i="1"/>
  <c r="K1128" i="1"/>
  <c r="M1128" i="1"/>
  <c r="E1129" i="1"/>
  <c r="L1129" i="1"/>
  <c r="K1129" i="1"/>
  <c r="M1129" i="1"/>
  <c r="E1130" i="1"/>
  <c r="L1130" i="1"/>
  <c r="K1130" i="1"/>
  <c r="M1130" i="1"/>
  <c r="E1131" i="1"/>
  <c r="L1131" i="1"/>
  <c r="K1131" i="1"/>
  <c r="M1131" i="1"/>
  <c r="E1132" i="1"/>
  <c r="L1132" i="1"/>
  <c r="K1132" i="1"/>
  <c r="M1132" i="1"/>
  <c r="E1133" i="1"/>
  <c r="L1133" i="1"/>
  <c r="K1133" i="1"/>
  <c r="M1133" i="1"/>
  <c r="E1134" i="1"/>
  <c r="L1134" i="1"/>
  <c r="K1134" i="1"/>
  <c r="M1134" i="1"/>
  <c r="E1135" i="1"/>
  <c r="L1135" i="1"/>
  <c r="K1135" i="1"/>
  <c r="M1135" i="1"/>
  <c r="E1136" i="1"/>
  <c r="L1136" i="1"/>
  <c r="K1136" i="1"/>
  <c r="M1136" i="1"/>
  <c r="E1137" i="1"/>
  <c r="L1137" i="1"/>
  <c r="K1137" i="1"/>
  <c r="M1137" i="1"/>
  <c r="E1138" i="1"/>
  <c r="L1138" i="1"/>
  <c r="K1138" i="1"/>
  <c r="M1138" i="1"/>
  <c r="E1139" i="1"/>
  <c r="L1139" i="1"/>
  <c r="K1139" i="1"/>
  <c r="M1139" i="1"/>
  <c r="E1140" i="1"/>
  <c r="L1140" i="1"/>
  <c r="K1140" i="1"/>
  <c r="M1140" i="1"/>
  <c r="E1141" i="1"/>
  <c r="L1141" i="1"/>
  <c r="K1141" i="1"/>
  <c r="M1141" i="1"/>
  <c r="E1142" i="1"/>
  <c r="L1142" i="1"/>
  <c r="K1142" i="1"/>
  <c r="M1142" i="1"/>
  <c r="E1143" i="1"/>
  <c r="L1143" i="1"/>
  <c r="K1143" i="1"/>
  <c r="M1143" i="1"/>
  <c r="E1144" i="1"/>
  <c r="L1144" i="1"/>
  <c r="K1144" i="1"/>
  <c r="M1144" i="1"/>
  <c r="E1145" i="1"/>
  <c r="L1145" i="1"/>
  <c r="K1145" i="1"/>
  <c r="M1145" i="1"/>
  <c r="E1146" i="1"/>
  <c r="L1146" i="1"/>
  <c r="K1146" i="1"/>
  <c r="M1146" i="1"/>
  <c r="E1147" i="1"/>
  <c r="L1147" i="1"/>
  <c r="K1147" i="1"/>
  <c r="M1147" i="1"/>
  <c r="E1148" i="1"/>
  <c r="L1148" i="1"/>
  <c r="K1148" i="1"/>
  <c r="M1148" i="1"/>
  <c r="E1149" i="1"/>
  <c r="L1149" i="1"/>
  <c r="K1149" i="1"/>
  <c r="M1149" i="1"/>
  <c r="E1150" i="1"/>
  <c r="L1150" i="1"/>
  <c r="K1150" i="1"/>
  <c r="M1150" i="1"/>
  <c r="E1151" i="1"/>
  <c r="L1151" i="1"/>
  <c r="K1151" i="1"/>
  <c r="M1151" i="1"/>
  <c r="E1152" i="1"/>
  <c r="L1152" i="1"/>
  <c r="K1152" i="1"/>
  <c r="M1152" i="1"/>
  <c r="E1153" i="1"/>
  <c r="L1153" i="1"/>
  <c r="K1153" i="1"/>
  <c r="M1153" i="1"/>
  <c r="E1154" i="1"/>
  <c r="L1154" i="1"/>
  <c r="K1154" i="1"/>
  <c r="M1154" i="1"/>
  <c r="E1155" i="1"/>
  <c r="L1155" i="1"/>
  <c r="K1155" i="1"/>
  <c r="M1155" i="1"/>
  <c r="E1156" i="1"/>
  <c r="L1156" i="1"/>
  <c r="K1156" i="1"/>
  <c r="M1156" i="1"/>
  <c r="E1157" i="1"/>
  <c r="L1157" i="1"/>
  <c r="K1157" i="1"/>
  <c r="M1157" i="1"/>
  <c r="E1158" i="1"/>
  <c r="L1158" i="1"/>
  <c r="K1158" i="1"/>
  <c r="M1158" i="1"/>
  <c r="E1159" i="1"/>
  <c r="L1159" i="1"/>
  <c r="K1159" i="1"/>
  <c r="M1159" i="1"/>
  <c r="E1160" i="1"/>
  <c r="L1160" i="1"/>
  <c r="K1160" i="1"/>
  <c r="M1160" i="1"/>
  <c r="E1161" i="1"/>
  <c r="L1161" i="1"/>
  <c r="K1161" i="1"/>
  <c r="M1161" i="1"/>
  <c r="E1162" i="1"/>
  <c r="L1162" i="1"/>
  <c r="K1162" i="1"/>
  <c r="M1162" i="1"/>
  <c r="E1163" i="1"/>
  <c r="L1163" i="1"/>
  <c r="K1163" i="1"/>
  <c r="M1163" i="1"/>
  <c r="E1164" i="1"/>
  <c r="L1164" i="1"/>
  <c r="K1164" i="1"/>
  <c r="M1164" i="1"/>
  <c r="E1165" i="1"/>
  <c r="L1165" i="1"/>
  <c r="K1165" i="1"/>
  <c r="M1165" i="1"/>
  <c r="E1166" i="1"/>
  <c r="L1166" i="1"/>
  <c r="K1166" i="1"/>
  <c r="M1166" i="1"/>
  <c r="E1167" i="1"/>
  <c r="L1167" i="1"/>
  <c r="K1167" i="1"/>
  <c r="M1167" i="1"/>
  <c r="E1168" i="1"/>
  <c r="L1168" i="1"/>
  <c r="K1168" i="1"/>
  <c r="M1168" i="1"/>
  <c r="E1169" i="1"/>
  <c r="L1169" i="1"/>
  <c r="K1169" i="1"/>
  <c r="M1169" i="1"/>
  <c r="E1170" i="1"/>
  <c r="L1170" i="1"/>
  <c r="K1170" i="1"/>
  <c r="M1170" i="1"/>
  <c r="E1171" i="1"/>
  <c r="L1171" i="1"/>
  <c r="K1171" i="1"/>
  <c r="M1171" i="1"/>
  <c r="E1172" i="1"/>
  <c r="L1172" i="1"/>
  <c r="K1172" i="1"/>
  <c r="M1172" i="1"/>
  <c r="E1173" i="1"/>
  <c r="L1173" i="1"/>
  <c r="K1173" i="1"/>
  <c r="M1173" i="1"/>
  <c r="E1174" i="1"/>
  <c r="L1174" i="1"/>
  <c r="K1174" i="1"/>
  <c r="M1174" i="1"/>
  <c r="E1175" i="1"/>
  <c r="L1175" i="1"/>
  <c r="K1175" i="1"/>
  <c r="M1175" i="1"/>
  <c r="E1176" i="1"/>
  <c r="L1176" i="1"/>
  <c r="K1176" i="1"/>
  <c r="M1176" i="1"/>
  <c r="E1177" i="1"/>
  <c r="L1177" i="1"/>
  <c r="K1177" i="1"/>
  <c r="M1177" i="1"/>
  <c r="E1178" i="1"/>
  <c r="L1178" i="1"/>
  <c r="K1178" i="1"/>
  <c r="M1178" i="1"/>
  <c r="E1179" i="1"/>
  <c r="L1179" i="1"/>
  <c r="K1179" i="1"/>
  <c r="M1179" i="1"/>
  <c r="E1180" i="1"/>
  <c r="L1180" i="1"/>
  <c r="K1180" i="1"/>
  <c r="M1180" i="1"/>
  <c r="E1181" i="1"/>
  <c r="L1181" i="1"/>
  <c r="K1181" i="1"/>
  <c r="M1181" i="1"/>
  <c r="E1182" i="1"/>
  <c r="L1182" i="1"/>
  <c r="K1182" i="1"/>
  <c r="M1182" i="1"/>
  <c r="E1183" i="1"/>
  <c r="L1183" i="1"/>
  <c r="K1183" i="1"/>
  <c r="M1183" i="1"/>
  <c r="E1184" i="1"/>
  <c r="L1184" i="1"/>
  <c r="K1184" i="1"/>
  <c r="M1184" i="1"/>
  <c r="E1185" i="1"/>
  <c r="L1185" i="1"/>
  <c r="K1185" i="1"/>
  <c r="M1185" i="1"/>
  <c r="E1186" i="1"/>
  <c r="L1186" i="1"/>
  <c r="K1186" i="1"/>
  <c r="M1186" i="1"/>
  <c r="E1187" i="1"/>
  <c r="L1187" i="1"/>
  <c r="K1187" i="1"/>
  <c r="M1187" i="1"/>
  <c r="E1188" i="1"/>
  <c r="L1188" i="1"/>
  <c r="K1188" i="1"/>
  <c r="M1188" i="1"/>
  <c r="E1189" i="1"/>
  <c r="L1189" i="1"/>
  <c r="K1189" i="1"/>
  <c r="M1189" i="1"/>
  <c r="E1190" i="1"/>
  <c r="L1190" i="1"/>
  <c r="K1190" i="1"/>
  <c r="M1190" i="1"/>
  <c r="E1191" i="1"/>
  <c r="L1191" i="1"/>
  <c r="K1191" i="1"/>
  <c r="M1191" i="1"/>
  <c r="E1192" i="1"/>
  <c r="L1192" i="1"/>
  <c r="K1192" i="1"/>
  <c r="M1192" i="1"/>
  <c r="E1193" i="1"/>
  <c r="L1193" i="1"/>
  <c r="K1193" i="1"/>
  <c r="M1193" i="1"/>
  <c r="E1194" i="1"/>
  <c r="L1194" i="1"/>
  <c r="K1194" i="1"/>
  <c r="M1194" i="1"/>
  <c r="E1195" i="1"/>
  <c r="L1195" i="1"/>
  <c r="K1195" i="1"/>
  <c r="M1195" i="1"/>
  <c r="E1196" i="1"/>
  <c r="L1196" i="1"/>
  <c r="K1196" i="1"/>
  <c r="M1196" i="1"/>
  <c r="E1197" i="1"/>
  <c r="L1197" i="1"/>
  <c r="K1197" i="1"/>
  <c r="M1197" i="1"/>
  <c r="E1198" i="1"/>
  <c r="L1198" i="1"/>
  <c r="K1198" i="1"/>
  <c r="M1198" i="1"/>
  <c r="E1199" i="1"/>
  <c r="L1199" i="1"/>
  <c r="K1199" i="1"/>
  <c r="M1199" i="1"/>
  <c r="E1200" i="1"/>
  <c r="L1200" i="1"/>
  <c r="K1200" i="1"/>
  <c r="M1200" i="1"/>
  <c r="E1201" i="1"/>
  <c r="L1201" i="1"/>
  <c r="K1201" i="1"/>
  <c r="M1201" i="1"/>
  <c r="E1202" i="1"/>
  <c r="L1202" i="1"/>
  <c r="K1202" i="1"/>
  <c r="M1202" i="1"/>
  <c r="E1203" i="1"/>
  <c r="L1203" i="1"/>
  <c r="K1203" i="1"/>
  <c r="M1203" i="1"/>
  <c r="E1204" i="1"/>
  <c r="L1204" i="1"/>
  <c r="K1204" i="1"/>
  <c r="M1204" i="1"/>
  <c r="E1205" i="1"/>
  <c r="L1205" i="1"/>
  <c r="K1205" i="1"/>
  <c r="M1205" i="1"/>
  <c r="E1206" i="1"/>
  <c r="L1206" i="1"/>
  <c r="K1206" i="1"/>
  <c r="M1206" i="1"/>
  <c r="E1207" i="1"/>
  <c r="L1207" i="1"/>
  <c r="K1207" i="1"/>
  <c r="M1207" i="1"/>
  <c r="E1208" i="1"/>
  <c r="L1208" i="1"/>
  <c r="K1208" i="1"/>
  <c r="M1208" i="1"/>
  <c r="E1209" i="1"/>
  <c r="L1209" i="1"/>
  <c r="K1209" i="1"/>
  <c r="M1209" i="1"/>
  <c r="E1210" i="1"/>
  <c r="L1210" i="1"/>
  <c r="K1210" i="1"/>
  <c r="M1210" i="1"/>
  <c r="E1211" i="1"/>
  <c r="L1211" i="1"/>
  <c r="K1211" i="1"/>
  <c r="M1211" i="1"/>
  <c r="E1212" i="1"/>
  <c r="L1212" i="1"/>
  <c r="K1212" i="1"/>
  <c r="M1212" i="1"/>
  <c r="E1213" i="1"/>
  <c r="L1213" i="1"/>
  <c r="K1213" i="1"/>
  <c r="M1213" i="1"/>
  <c r="E1214" i="1"/>
  <c r="L1214" i="1"/>
  <c r="K1214" i="1"/>
  <c r="M1214" i="1"/>
  <c r="E1215" i="1"/>
  <c r="L1215" i="1"/>
  <c r="K1215" i="1"/>
  <c r="M1215" i="1"/>
  <c r="E1216" i="1"/>
  <c r="L1216" i="1"/>
  <c r="K1216" i="1"/>
  <c r="M1216" i="1"/>
  <c r="E1217" i="1"/>
  <c r="L1217" i="1"/>
  <c r="K1217" i="1"/>
  <c r="M1217" i="1"/>
  <c r="E1218" i="1"/>
  <c r="L1218" i="1"/>
  <c r="K1218" i="1"/>
  <c r="M1218" i="1"/>
  <c r="E1219" i="1"/>
  <c r="L1219" i="1"/>
  <c r="K1219" i="1"/>
  <c r="M1219" i="1"/>
  <c r="E1220" i="1"/>
  <c r="L1220" i="1"/>
  <c r="K1220" i="1"/>
  <c r="M1220" i="1"/>
  <c r="E1221" i="1"/>
  <c r="L1221" i="1"/>
  <c r="K1221" i="1"/>
  <c r="M1221" i="1"/>
  <c r="E1222" i="1"/>
  <c r="L1222" i="1"/>
  <c r="K1222" i="1"/>
  <c r="M1222" i="1"/>
  <c r="E1223" i="1"/>
  <c r="L1223" i="1"/>
  <c r="K1223" i="1"/>
  <c r="M1223" i="1"/>
  <c r="E1224" i="1"/>
  <c r="L1224" i="1"/>
  <c r="K1224" i="1"/>
  <c r="M1224" i="1"/>
  <c r="E1225" i="1"/>
  <c r="L1225" i="1"/>
  <c r="K1225" i="1"/>
  <c r="M1225" i="1"/>
  <c r="E1226" i="1"/>
  <c r="L1226" i="1"/>
  <c r="K1226" i="1"/>
  <c r="M1226" i="1"/>
  <c r="E1227" i="1"/>
  <c r="L1227" i="1"/>
  <c r="K1227" i="1"/>
  <c r="M1227" i="1"/>
  <c r="E1228" i="1"/>
  <c r="L1228" i="1"/>
  <c r="K1228" i="1"/>
  <c r="M1228" i="1"/>
  <c r="E1229" i="1"/>
  <c r="L1229" i="1"/>
  <c r="K1229" i="1"/>
  <c r="M1229" i="1"/>
  <c r="E1230" i="1"/>
  <c r="L1230" i="1"/>
  <c r="K1230" i="1"/>
  <c r="M1230" i="1"/>
  <c r="E1231" i="1"/>
  <c r="L1231" i="1"/>
  <c r="K1231" i="1"/>
  <c r="M1231" i="1"/>
  <c r="E1232" i="1"/>
  <c r="L1232" i="1"/>
  <c r="K1232" i="1"/>
  <c r="M1232" i="1"/>
  <c r="E1233" i="1"/>
  <c r="L1233" i="1"/>
  <c r="K1233" i="1"/>
  <c r="M1233" i="1"/>
  <c r="E1234" i="1"/>
  <c r="L1234" i="1"/>
  <c r="K1234" i="1"/>
  <c r="M1234" i="1"/>
  <c r="E1235" i="1"/>
  <c r="L1235" i="1"/>
  <c r="K1235" i="1"/>
  <c r="M1235" i="1"/>
  <c r="E1236" i="1"/>
  <c r="L1236" i="1"/>
  <c r="K1236" i="1"/>
  <c r="M1236" i="1"/>
  <c r="E1237" i="1"/>
  <c r="L1237" i="1"/>
  <c r="K1237" i="1"/>
  <c r="M1237" i="1"/>
  <c r="E1238" i="1"/>
  <c r="L1238" i="1"/>
  <c r="K1238" i="1"/>
  <c r="M1238" i="1"/>
  <c r="E1239" i="1"/>
  <c r="L1239" i="1"/>
  <c r="K1239" i="1"/>
  <c r="M1239" i="1"/>
  <c r="E1240" i="1"/>
  <c r="L1240" i="1"/>
  <c r="K1240" i="1"/>
  <c r="M1240" i="1"/>
  <c r="E1241" i="1"/>
  <c r="L1241" i="1"/>
  <c r="K1241" i="1"/>
  <c r="M1241" i="1"/>
  <c r="E1242" i="1"/>
  <c r="L1242" i="1"/>
  <c r="K1242" i="1"/>
  <c r="M1242" i="1"/>
  <c r="E1243" i="1"/>
  <c r="L1243" i="1"/>
  <c r="K1243" i="1"/>
  <c r="M1243" i="1"/>
  <c r="E1244" i="1"/>
  <c r="L1244" i="1"/>
  <c r="K1244" i="1"/>
  <c r="M1244" i="1"/>
  <c r="E1245" i="1"/>
  <c r="L1245" i="1"/>
  <c r="K1245" i="1"/>
  <c r="M1245" i="1"/>
  <c r="E1246" i="1"/>
  <c r="L1246" i="1"/>
  <c r="K1246" i="1"/>
  <c r="M1246" i="1"/>
  <c r="E1247" i="1"/>
  <c r="L1247" i="1"/>
  <c r="K1247" i="1"/>
  <c r="M1247" i="1"/>
  <c r="E1248" i="1"/>
  <c r="L1248" i="1"/>
  <c r="K1248" i="1"/>
  <c r="M1248" i="1"/>
  <c r="E1249" i="1"/>
  <c r="L1249" i="1"/>
  <c r="K1249" i="1"/>
  <c r="M1249" i="1"/>
  <c r="E1250" i="1"/>
  <c r="L1250" i="1"/>
  <c r="K1250" i="1"/>
  <c r="M1250" i="1"/>
  <c r="E1251" i="1"/>
  <c r="L1251" i="1"/>
  <c r="K1251" i="1"/>
  <c r="M1251" i="1"/>
  <c r="E1252" i="1"/>
  <c r="L1252" i="1"/>
  <c r="K1252" i="1"/>
  <c r="M1252" i="1"/>
  <c r="E1253" i="1"/>
  <c r="L1253" i="1"/>
  <c r="K1253" i="1"/>
  <c r="M1253" i="1"/>
  <c r="E1254" i="1"/>
  <c r="L1254" i="1"/>
  <c r="K1254" i="1"/>
  <c r="M1254" i="1"/>
  <c r="E1255" i="1"/>
  <c r="L1255" i="1"/>
  <c r="K1255" i="1"/>
  <c r="M1255" i="1"/>
  <c r="E1256" i="1"/>
  <c r="L1256" i="1"/>
  <c r="K1256" i="1"/>
  <c r="M1256" i="1"/>
  <c r="E1257" i="1"/>
  <c r="L1257" i="1"/>
  <c r="K1257" i="1"/>
  <c r="M1257" i="1"/>
  <c r="E1258" i="1"/>
  <c r="L1258" i="1"/>
  <c r="K1258" i="1"/>
  <c r="M1258" i="1"/>
  <c r="E1259" i="1"/>
  <c r="L1259" i="1"/>
  <c r="K1259" i="1"/>
  <c r="M1259" i="1"/>
  <c r="E1260" i="1"/>
  <c r="L1260" i="1"/>
  <c r="K1260" i="1"/>
  <c r="M1260" i="1"/>
  <c r="E1261" i="1"/>
  <c r="L1261" i="1"/>
  <c r="K1261" i="1"/>
  <c r="M1261" i="1"/>
  <c r="E1262" i="1"/>
  <c r="L1262" i="1"/>
  <c r="K1262" i="1"/>
  <c r="M1262" i="1"/>
  <c r="E1263" i="1"/>
  <c r="L1263" i="1"/>
  <c r="K1263" i="1"/>
  <c r="M1263" i="1"/>
  <c r="E1264" i="1"/>
  <c r="L1264" i="1"/>
  <c r="K1264" i="1"/>
  <c r="M1264" i="1"/>
  <c r="E1265" i="1"/>
  <c r="L1265" i="1"/>
  <c r="K1265" i="1"/>
  <c r="M1265" i="1"/>
  <c r="E1266" i="1"/>
  <c r="L1266" i="1"/>
  <c r="K1266" i="1"/>
  <c r="M1266" i="1"/>
  <c r="E1267" i="1"/>
  <c r="L1267" i="1"/>
  <c r="K1267" i="1"/>
  <c r="M1267" i="1"/>
  <c r="E1268" i="1"/>
  <c r="L1268" i="1"/>
  <c r="K1268" i="1"/>
  <c r="M1268" i="1"/>
  <c r="E1269" i="1"/>
  <c r="L1269" i="1"/>
  <c r="K1269" i="1"/>
  <c r="M1269" i="1"/>
  <c r="E1270" i="1"/>
  <c r="L1270" i="1"/>
  <c r="K1270" i="1"/>
  <c r="M1270" i="1"/>
  <c r="E1271" i="1"/>
  <c r="L1271" i="1"/>
  <c r="K1271" i="1"/>
  <c r="M1271" i="1"/>
  <c r="E1272" i="1"/>
  <c r="L1272" i="1"/>
  <c r="K1272" i="1"/>
  <c r="M1272" i="1"/>
  <c r="E1273" i="1"/>
  <c r="L1273" i="1"/>
  <c r="K1273" i="1"/>
  <c r="M1273" i="1"/>
  <c r="E1274" i="1"/>
  <c r="L1274" i="1"/>
  <c r="K1274" i="1"/>
  <c r="M1274" i="1"/>
  <c r="E1275" i="1"/>
  <c r="L1275" i="1"/>
  <c r="K1275" i="1"/>
  <c r="M1275" i="1"/>
  <c r="E1276" i="1"/>
  <c r="L1276" i="1"/>
  <c r="K1276" i="1"/>
  <c r="M1276" i="1"/>
  <c r="E1277" i="1"/>
  <c r="L1277" i="1"/>
  <c r="K1277" i="1"/>
  <c r="M1277" i="1"/>
  <c r="E1278" i="1"/>
  <c r="L1278" i="1"/>
  <c r="K1278" i="1"/>
  <c r="M1278" i="1"/>
  <c r="E1279" i="1"/>
  <c r="L1279" i="1"/>
  <c r="K1279" i="1"/>
  <c r="M1279" i="1"/>
  <c r="E1280" i="1"/>
  <c r="L1280" i="1"/>
  <c r="K1280" i="1"/>
  <c r="M1280" i="1"/>
  <c r="E1281" i="1"/>
  <c r="L1281" i="1"/>
  <c r="K1281" i="1"/>
  <c r="M1281" i="1"/>
  <c r="E1282" i="1"/>
  <c r="L1282" i="1"/>
  <c r="K1282" i="1"/>
  <c r="M1282" i="1"/>
  <c r="E1283" i="1"/>
  <c r="L1283" i="1"/>
  <c r="K1283" i="1"/>
  <c r="M1283" i="1"/>
  <c r="E1284" i="1"/>
  <c r="L1284" i="1"/>
  <c r="K1284" i="1"/>
  <c r="M1284" i="1"/>
  <c r="E1285" i="1"/>
  <c r="L1285" i="1"/>
  <c r="K1285" i="1"/>
  <c r="M1285" i="1"/>
  <c r="E1286" i="1"/>
  <c r="L1286" i="1"/>
  <c r="K1286" i="1"/>
  <c r="M1286" i="1"/>
  <c r="E1287" i="1"/>
  <c r="L1287" i="1"/>
  <c r="K1287" i="1"/>
  <c r="M1287" i="1"/>
  <c r="E1288" i="1"/>
  <c r="L1288" i="1"/>
  <c r="K1288" i="1"/>
  <c r="M1288" i="1"/>
  <c r="E1289" i="1"/>
  <c r="L1289" i="1"/>
  <c r="K1289" i="1"/>
  <c r="M1289" i="1"/>
  <c r="E1290" i="1"/>
  <c r="L1290" i="1"/>
  <c r="K1290" i="1"/>
  <c r="M1290" i="1"/>
  <c r="E1291" i="1"/>
  <c r="L1291" i="1"/>
  <c r="K1291" i="1"/>
  <c r="M1291" i="1"/>
  <c r="E1292" i="1"/>
  <c r="L1292" i="1"/>
  <c r="K1292" i="1"/>
  <c r="M1292" i="1"/>
  <c r="E1293" i="1"/>
  <c r="L1293" i="1"/>
  <c r="K1293" i="1"/>
  <c r="M1293" i="1"/>
  <c r="E1294" i="1"/>
  <c r="L1294" i="1"/>
  <c r="K1294" i="1"/>
  <c r="M1294" i="1"/>
  <c r="E1295" i="1"/>
  <c r="L1295" i="1"/>
  <c r="K1295" i="1"/>
  <c r="M1295" i="1"/>
  <c r="E1296" i="1"/>
  <c r="L1296" i="1"/>
  <c r="K1296" i="1"/>
  <c r="M1296" i="1"/>
  <c r="E1297" i="1"/>
  <c r="L1297" i="1"/>
  <c r="K1297" i="1"/>
  <c r="M1297" i="1"/>
  <c r="E1298" i="1"/>
  <c r="L1298" i="1"/>
  <c r="K1298" i="1"/>
  <c r="M1298" i="1"/>
  <c r="E1299" i="1"/>
  <c r="L1299" i="1"/>
  <c r="K1299" i="1"/>
  <c r="M1299" i="1"/>
  <c r="E1300" i="1"/>
  <c r="L1300" i="1"/>
  <c r="K1300" i="1"/>
  <c r="M1300" i="1"/>
  <c r="E1301" i="1"/>
  <c r="L1301" i="1"/>
  <c r="K1301" i="1"/>
  <c r="M1301" i="1"/>
  <c r="E1302" i="1"/>
  <c r="L1302" i="1"/>
  <c r="K1302" i="1"/>
  <c r="M1302" i="1"/>
  <c r="E1303" i="1"/>
  <c r="L1303" i="1"/>
  <c r="K1303" i="1"/>
  <c r="M1303" i="1"/>
  <c r="E1304" i="1"/>
  <c r="L1304" i="1"/>
  <c r="K1304" i="1"/>
  <c r="M1304" i="1"/>
  <c r="E1305" i="1"/>
  <c r="L1305" i="1"/>
  <c r="K1305" i="1"/>
  <c r="M1305" i="1"/>
  <c r="E1306" i="1"/>
  <c r="L1306" i="1"/>
  <c r="K1306" i="1"/>
  <c r="M1306" i="1"/>
  <c r="E1307" i="1"/>
  <c r="L1307" i="1"/>
  <c r="K1307" i="1"/>
  <c r="M1307" i="1"/>
  <c r="E1308" i="1"/>
  <c r="L1308" i="1"/>
  <c r="K1308" i="1"/>
  <c r="M1308" i="1"/>
  <c r="E1309" i="1"/>
  <c r="L1309" i="1"/>
  <c r="K1309" i="1"/>
  <c r="M1309" i="1"/>
  <c r="E1310" i="1"/>
  <c r="L1310" i="1"/>
  <c r="K1310" i="1"/>
  <c r="M1310" i="1"/>
  <c r="E1311" i="1"/>
  <c r="L1311" i="1"/>
  <c r="K1311" i="1"/>
  <c r="M1311" i="1"/>
  <c r="E1312" i="1"/>
  <c r="L1312" i="1"/>
  <c r="K1312" i="1"/>
  <c r="M1312" i="1"/>
  <c r="E1313" i="1"/>
  <c r="L1313" i="1"/>
  <c r="K1313" i="1"/>
  <c r="M1313" i="1"/>
  <c r="E1314" i="1"/>
  <c r="L1314" i="1"/>
  <c r="K1314" i="1"/>
  <c r="M1314" i="1"/>
  <c r="E1315" i="1"/>
  <c r="L1315" i="1"/>
  <c r="K1315" i="1"/>
  <c r="M1315" i="1"/>
  <c r="E1316" i="1"/>
  <c r="L1316" i="1"/>
  <c r="K1316" i="1"/>
  <c r="M1316" i="1"/>
  <c r="E1317" i="1"/>
  <c r="L1317" i="1"/>
  <c r="K1317" i="1"/>
  <c r="M1317" i="1"/>
  <c r="E1318" i="1"/>
  <c r="L1318" i="1"/>
  <c r="K1318" i="1"/>
  <c r="M1318" i="1"/>
  <c r="E1319" i="1"/>
  <c r="L1319" i="1"/>
  <c r="K1319" i="1"/>
  <c r="M1319" i="1"/>
  <c r="E1320" i="1"/>
  <c r="L1320" i="1"/>
  <c r="K1320" i="1"/>
  <c r="M1320" i="1"/>
  <c r="E1321" i="1"/>
  <c r="L1321" i="1"/>
  <c r="K1321" i="1"/>
  <c r="M1321" i="1"/>
  <c r="E1322" i="1"/>
  <c r="L1322" i="1"/>
  <c r="K1322" i="1"/>
  <c r="M1322" i="1"/>
  <c r="E1323" i="1"/>
  <c r="L1323" i="1"/>
  <c r="K1323" i="1"/>
  <c r="M1323" i="1"/>
  <c r="E1324" i="1"/>
  <c r="L1324" i="1"/>
  <c r="K1324" i="1"/>
  <c r="M1324" i="1"/>
  <c r="E1325" i="1"/>
  <c r="L1325" i="1"/>
  <c r="K1325" i="1"/>
  <c r="M1325" i="1"/>
  <c r="E1326" i="1"/>
  <c r="L1326" i="1"/>
  <c r="K1326" i="1"/>
  <c r="M1326" i="1"/>
  <c r="E1327" i="1"/>
  <c r="L1327" i="1"/>
  <c r="K1327" i="1"/>
  <c r="M1327" i="1"/>
  <c r="E1328" i="1"/>
  <c r="L1328" i="1"/>
  <c r="K1328" i="1"/>
  <c r="M1328" i="1"/>
  <c r="E1329" i="1"/>
  <c r="L1329" i="1"/>
  <c r="K1329" i="1"/>
  <c r="M1329" i="1"/>
  <c r="E1330" i="1"/>
  <c r="L1330" i="1"/>
  <c r="K1330" i="1"/>
  <c r="M1330" i="1"/>
  <c r="E1331" i="1"/>
  <c r="L1331" i="1"/>
  <c r="K1331" i="1"/>
  <c r="M1331" i="1"/>
  <c r="E1332" i="1"/>
  <c r="L1332" i="1"/>
  <c r="K1332" i="1"/>
  <c r="M1332" i="1"/>
  <c r="E1333" i="1"/>
  <c r="L1333" i="1"/>
  <c r="K1333" i="1"/>
  <c r="M1333" i="1"/>
  <c r="E1334" i="1"/>
  <c r="L1334" i="1"/>
  <c r="K1334" i="1"/>
  <c r="M1334" i="1"/>
  <c r="E1335" i="1"/>
  <c r="L1335" i="1"/>
  <c r="K1335" i="1"/>
  <c r="M1335" i="1"/>
  <c r="E1336" i="1"/>
  <c r="L1336" i="1"/>
  <c r="K1336" i="1"/>
  <c r="M1336" i="1"/>
  <c r="E1337" i="1"/>
  <c r="L1337" i="1"/>
  <c r="K1337" i="1"/>
  <c r="M1337" i="1"/>
  <c r="E1338" i="1"/>
  <c r="L1338" i="1"/>
  <c r="K1338" i="1"/>
  <c r="M1338" i="1"/>
  <c r="E1339" i="1"/>
  <c r="L1339" i="1"/>
  <c r="K1339" i="1"/>
  <c r="M1339" i="1"/>
  <c r="E1340" i="1"/>
  <c r="L1340" i="1"/>
  <c r="K1340" i="1"/>
  <c r="M1340" i="1"/>
  <c r="E1341" i="1"/>
  <c r="L1341" i="1"/>
  <c r="K1341" i="1"/>
  <c r="M1341" i="1"/>
  <c r="E1342" i="1"/>
  <c r="L1342" i="1"/>
  <c r="K1342" i="1"/>
  <c r="M1342" i="1"/>
  <c r="E1343" i="1"/>
  <c r="L1343" i="1"/>
  <c r="K1343" i="1"/>
  <c r="M1343" i="1"/>
  <c r="E1344" i="1"/>
  <c r="L1344" i="1"/>
  <c r="K1344" i="1"/>
  <c r="M1344" i="1"/>
  <c r="E1345" i="1"/>
  <c r="L1345" i="1"/>
  <c r="K1345" i="1"/>
  <c r="M1345" i="1"/>
  <c r="E1346" i="1"/>
  <c r="L1346" i="1"/>
  <c r="K1346" i="1"/>
  <c r="M1346" i="1"/>
  <c r="E1347" i="1"/>
  <c r="L1347" i="1"/>
  <c r="K1347" i="1"/>
  <c r="M1347" i="1"/>
  <c r="E1348" i="1"/>
  <c r="L1348" i="1"/>
  <c r="K1348" i="1"/>
  <c r="M1348" i="1"/>
  <c r="E1349" i="1"/>
  <c r="L1349" i="1"/>
  <c r="K1349" i="1"/>
  <c r="M1349" i="1"/>
  <c r="E1350" i="1"/>
  <c r="L1350" i="1"/>
  <c r="K1350" i="1"/>
  <c r="M1350" i="1"/>
  <c r="E1351" i="1"/>
  <c r="L1351" i="1"/>
  <c r="K1351" i="1"/>
  <c r="M1351" i="1"/>
  <c r="E1352" i="1"/>
  <c r="L1352" i="1"/>
  <c r="K1352" i="1"/>
  <c r="M1352" i="1"/>
  <c r="E1353" i="1"/>
  <c r="L1353" i="1"/>
  <c r="K1353" i="1"/>
  <c r="M1353" i="1"/>
  <c r="E1354" i="1"/>
  <c r="L1354" i="1"/>
  <c r="K1354" i="1"/>
  <c r="M1354" i="1"/>
  <c r="E1355" i="1"/>
  <c r="L1355" i="1"/>
  <c r="K1355" i="1"/>
  <c r="M1355" i="1"/>
  <c r="E1356" i="1"/>
  <c r="L1356" i="1"/>
  <c r="K1356" i="1"/>
  <c r="M1356" i="1"/>
  <c r="E1357" i="1"/>
  <c r="L1357" i="1"/>
  <c r="K1357" i="1"/>
  <c r="M1357" i="1"/>
  <c r="E1358" i="1"/>
  <c r="L1358" i="1"/>
  <c r="K1358" i="1"/>
  <c r="M1358" i="1"/>
  <c r="E1359" i="1"/>
  <c r="L1359" i="1"/>
  <c r="K1359" i="1"/>
  <c r="M1359" i="1"/>
  <c r="E1360" i="1"/>
  <c r="L1360" i="1"/>
  <c r="K1360" i="1"/>
  <c r="M1360" i="1"/>
  <c r="E1361" i="1"/>
  <c r="L1361" i="1"/>
  <c r="K1361" i="1"/>
  <c r="M1361" i="1"/>
  <c r="E1362" i="1"/>
  <c r="L1362" i="1"/>
  <c r="K1362" i="1"/>
  <c r="M1362" i="1"/>
  <c r="E1363" i="1"/>
  <c r="L1363" i="1"/>
  <c r="K1363" i="1"/>
  <c r="M1363" i="1"/>
  <c r="E1364" i="1"/>
  <c r="L1364" i="1"/>
  <c r="K1364" i="1"/>
  <c r="M1364" i="1"/>
  <c r="E1365" i="1"/>
  <c r="L1365" i="1"/>
  <c r="K1365" i="1"/>
  <c r="M1365" i="1"/>
  <c r="E1366" i="1"/>
  <c r="L1366" i="1"/>
  <c r="K1366" i="1"/>
  <c r="M1366" i="1"/>
  <c r="E1367" i="1"/>
  <c r="L1367" i="1"/>
  <c r="K1367" i="1"/>
  <c r="M1367" i="1"/>
  <c r="E1368" i="1"/>
  <c r="L1368" i="1"/>
  <c r="K1368" i="1"/>
  <c r="M1368" i="1"/>
  <c r="E1369" i="1"/>
  <c r="L1369" i="1"/>
  <c r="K1369" i="1"/>
  <c r="M1369" i="1"/>
  <c r="E1370" i="1"/>
  <c r="L1370" i="1"/>
  <c r="K1370" i="1"/>
  <c r="M1370" i="1"/>
  <c r="E1371" i="1"/>
  <c r="L1371" i="1"/>
  <c r="K1371" i="1"/>
  <c r="M1371" i="1"/>
  <c r="E1372" i="1"/>
  <c r="L1372" i="1"/>
  <c r="K1372" i="1"/>
  <c r="M1372" i="1"/>
  <c r="E1373" i="1"/>
  <c r="L1373" i="1"/>
  <c r="K1373" i="1"/>
  <c r="M1373" i="1"/>
  <c r="E1374" i="1"/>
  <c r="L1374" i="1"/>
  <c r="K1374" i="1"/>
  <c r="M1374" i="1"/>
  <c r="E1375" i="1"/>
  <c r="L1375" i="1"/>
  <c r="K1375" i="1"/>
  <c r="M1375" i="1"/>
  <c r="E1376" i="1"/>
  <c r="L1376" i="1"/>
  <c r="K1376" i="1"/>
  <c r="M1376" i="1"/>
  <c r="E1377" i="1"/>
  <c r="L1377" i="1"/>
  <c r="K1377" i="1"/>
  <c r="M1377" i="1"/>
  <c r="E1378" i="1"/>
  <c r="L1378" i="1"/>
  <c r="K1378" i="1"/>
  <c r="M1378" i="1"/>
  <c r="E1379" i="1"/>
  <c r="L1379" i="1"/>
  <c r="K1379" i="1"/>
  <c r="M1379" i="1"/>
  <c r="E1380" i="1"/>
  <c r="L1380" i="1"/>
  <c r="K1380" i="1"/>
  <c r="M1380" i="1"/>
  <c r="E1381" i="1"/>
  <c r="L1381" i="1"/>
  <c r="K1381" i="1"/>
  <c r="M1381" i="1"/>
  <c r="E1382" i="1"/>
  <c r="L1382" i="1"/>
  <c r="K1382" i="1"/>
  <c r="M1382" i="1"/>
  <c r="E1383" i="1"/>
  <c r="L1383" i="1"/>
  <c r="K1383" i="1"/>
  <c r="M1383" i="1"/>
  <c r="E1384" i="1"/>
  <c r="L1384" i="1"/>
  <c r="K1384" i="1"/>
  <c r="M1384" i="1"/>
  <c r="E1385" i="1"/>
  <c r="L1385" i="1"/>
  <c r="K1385" i="1"/>
  <c r="M1385" i="1"/>
  <c r="E1386" i="1"/>
  <c r="L1386" i="1"/>
  <c r="K1386" i="1"/>
  <c r="M1386" i="1"/>
  <c r="E1387" i="1"/>
  <c r="L1387" i="1"/>
  <c r="K1387" i="1"/>
  <c r="M1387" i="1"/>
  <c r="E1388" i="1"/>
  <c r="L1388" i="1"/>
  <c r="K1388" i="1"/>
  <c r="M1388" i="1"/>
  <c r="E1389" i="1"/>
  <c r="L1389" i="1"/>
  <c r="K1389" i="1"/>
  <c r="M1389" i="1"/>
  <c r="E1390" i="1"/>
  <c r="L1390" i="1"/>
  <c r="K1390" i="1"/>
  <c r="M1390" i="1"/>
  <c r="E1391" i="1"/>
  <c r="L1391" i="1"/>
  <c r="K1391" i="1"/>
  <c r="M1391" i="1"/>
  <c r="E1392" i="1"/>
  <c r="L1392" i="1"/>
  <c r="K1392" i="1"/>
  <c r="M1392" i="1"/>
  <c r="E1393" i="1"/>
  <c r="L1393" i="1"/>
  <c r="K1393" i="1"/>
  <c r="M1393" i="1"/>
  <c r="E1394" i="1"/>
  <c r="L1394" i="1"/>
  <c r="K1394" i="1"/>
  <c r="M1394" i="1"/>
  <c r="E1395" i="1"/>
  <c r="L1395" i="1"/>
  <c r="K1395" i="1"/>
  <c r="M1395" i="1"/>
  <c r="E1396" i="1"/>
  <c r="L1396" i="1"/>
  <c r="K1396" i="1"/>
  <c r="M1396" i="1"/>
  <c r="E1397" i="1"/>
  <c r="L1397" i="1"/>
  <c r="K1397" i="1"/>
  <c r="M1397" i="1"/>
  <c r="E1398" i="1"/>
  <c r="L1398" i="1"/>
  <c r="K1398" i="1"/>
  <c r="M1398" i="1"/>
  <c r="E1399" i="1"/>
  <c r="L1399" i="1"/>
  <c r="K1399" i="1"/>
  <c r="M1399" i="1"/>
  <c r="E1400" i="1"/>
  <c r="L1400" i="1"/>
  <c r="K1400" i="1"/>
  <c r="M1400" i="1"/>
  <c r="E1401" i="1"/>
  <c r="L1401" i="1"/>
  <c r="K1401" i="1"/>
  <c r="M1401" i="1"/>
  <c r="E1402" i="1"/>
  <c r="L1402" i="1"/>
  <c r="K1402" i="1"/>
  <c r="M1402" i="1"/>
  <c r="E1403" i="1"/>
  <c r="L1403" i="1"/>
  <c r="K1403" i="1"/>
  <c r="M1403" i="1"/>
  <c r="E1404" i="1"/>
  <c r="L1404" i="1"/>
  <c r="K1404" i="1"/>
  <c r="M1404" i="1"/>
  <c r="E1405" i="1"/>
  <c r="L1405" i="1"/>
  <c r="K1405" i="1"/>
  <c r="M1405" i="1"/>
  <c r="E1406" i="1"/>
  <c r="L1406" i="1"/>
  <c r="K1406" i="1"/>
  <c r="M1406" i="1"/>
  <c r="E1407" i="1"/>
  <c r="L1407" i="1"/>
  <c r="K1407" i="1"/>
  <c r="M1407" i="1"/>
  <c r="E1408" i="1"/>
  <c r="L1408" i="1"/>
  <c r="K1408" i="1"/>
  <c r="M1408" i="1"/>
  <c r="E1409" i="1"/>
  <c r="L1409" i="1"/>
  <c r="K1409" i="1"/>
  <c r="M1409" i="1"/>
  <c r="E1410" i="1"/>
  <c r="L1410" i="1"/>
  <c r="K1410" i="1"/>
  <c r="M1410" i="1"/>
  <c r="E1411" i="1"/>
  <c r="L1411" i="1"/>
  <c r="K1411" i="1"/>
  <c r="M1411" i="1"/>
  <c r="E1412" i="1"/>
  <c r="L1412" i="1"/>
  <c r="K1412" i="1"/>
  <c r="M1412" i="1"/>
  <c r="E1413" i="1"/>
  <c r="L1413" i="1"/>
  <c r="K1413" i="1"/>
  <c r="M1413" i="1"/>
  <c r="E1414" i="1"/>
  <c r="L1414" i="1"/>
  <c r="K1414" i="1"/>
  <c r="M1414" i="1"/>
  <c r="E1415" i="1"/>
  <c r="L1415" i="1"/>
  <c r="K1415" i="1"/>
  <c r="M1415" i="1"/>
  <c r="E1416" i="1"/>
  <c r="L1416" i="1"/>
  <c r="K1416" i="1"/>
  <c r="M1416" i="1"/>
  <c r="E1417" i="1"/>
  <c r="L1417" i="1"/>
  <c r="K1417" i="1"/>
  <c r="M1417" i="1"/>
  <c r="E1418" i="1"/>
  <c r="L1418" i="1"/>
  <c r="K1418" i="1"/>
  <c r="M1418" i="1"/>
  <c r="E1419" i="1"/>
  <c r="L1419" i="1"/>
  <c r="K1419" i="1"/>
  <c r="M1419" i="1"/>
  <c r="E1420" i="1"/>
  <c r="L1420" i="1"/>
  <c r="K1420" i="1"/>
  <c r="M1420" i="1"/>
  <c r="E1421" i="1"/>
  <c r="L1421" i="1"/>
  <c r="K1421" i="1"/>
  <c r="M1421" i="1"/>
  <c r="E1422" i="1"/>
  <c r="L1422" i="1"/>
  <c r="K1422" i="1"/>
  <c r="M1422" i="1"/>
  <c r="E1423" i="1"/>
  <c r="L1423" i="1"/>
  <c r="K1423" i="1"/>
  <c r="M1423" i="1"/>
  <c r="E1424" i="1"/>
  <c r="L1424" i="1"/>
  <c r="K1424" i="1"/>
  <c r="M1424" i="1"/>
  <c r="E1425" i="1"/>
  <c r="L1425" i="1"/>
  <c r="K1425" i="1"/>
  <c r="M1425" i="1"/>
  <c r="E1426" i="1"/>
  <c r="L1426" i="1"/>
  <c r="K1426" i="1"/>
  <c r="M1426" i="1"/>
  <c r="E1427" i="1"/>
  <c r="L1427" i="1"/>
  <c r="K1427" i="1"/>
  <c r="M1427" i="1"/>
  <c r="E1428" i="1"/>
  <c r="L1428" i="1"/>
  <c r="K1428" i="1"/>
  <c r="M1428" i="1"/>
  <c r="E1429" i="1"/>
  <c r="L1429" i="1"/>
  <c r="K1429" i="1"/>
  <c r="M1429" i="1"/>
  <c r="E1430" i="1"/>
  <c r="L1430" i="1"/>
  <c r="K1430" i="1"/>
  <c r="M1430" i="1"/>
  <c r="E1431" i="1"/>
  <c r="L1431" i="1"/>
  <c r="K1431" i="1"/>
  <c r="M1431" i="1"/>
  <c r="E1432" i="1"/>
  <c r="L1432" i="1"/>
  <c r="K1432" i="1"/>
  <c r="M1432" i="1"/>
  <c r="E1433" i="1"/>
  <c r="L1433" i="1"/>
  <c r="K1433" i="1"/>
  <c r="M1433" i="1"/>
  <c r="E1434" i="1"/>
  <c r="L1434" i="1"/>
  <c r="K1434" i="1"/>
  <c r="M1434" i="1"/>
  <c r="E1435" i="1"/>
  <c r="L1435" i="1"/>
  <c r="K1435" i="1"/>
  <c r="M1435" i="1"/>
  <c r="E1436" i="1"/>
  <c r="L1436" i="1"/>
  <c r="K1436" i="1"/>
  <c r="M1436" i="1"/>
  <c r="E1437" i="1"/>
  <c r="L1437" i="1"/>
  <c r="K1437" i="1"/>
  <c r="M1437" i="1"/>
  <c r="E1438" i="1"/>
  <c r="L1438" i="1"/>
  <c r="K1438" i="1"/>
  <c r="M1438" i="1"/>
  <c r="E1439" i="1"/>
  <c r="L1439" i="1"/>
  <c r="K1439" i="1"/>
  <c r="M1439" i="1"/>
  <c r="E1440" i="1"/>
  <c r="L1440" i="1"/>
  <c r="K1440" i="1"/>
  <c r="M1440" i="1"/>
  <c r="E1441" i="1"/>
  <c r="L1441" i="1"/>
  <c r="K1441" i="1"/>
  <c r="M1441" i="1"/>
  <c r="E1442" i="1"/>
  <c r="L1442" i="1"/>
  <c r="K1442" i="1"/>
  <c r="M1442" i="1"/>
  <c r="E1443" i="1"/>
  <c r="L1443" i="1"/>
  <c r="K1443" i="1"/>
  <c r="M1443" i="1"/>
  <c r="E1444" i="1"/>
  <c r="L1444" i="1"/>
  <c r="K1444" i="1"/>
  <c r="M1444" i="1"/>
  <c r="E1445" i="1"/>
  <c r="L1445" i="1"/>
  <c r="K1445" i="1"/>
  <c r="M1445" i="1"/>
  <c r="E1446" i="1"/>
  <c r="L1446" i="1"/>
  <c r="K1446" i="1"/>
  <c r="M1446" i="1"/>
  <c r="E1447" i="1"/>
  <c r="L1447" i="1"/>
  <c r="K1447" i="1"/>
  <c r="M1447" i="1"/>
  <c r="E1448" i="1"/>
  <c r="L1448" i="1"/>
  <c r="K1448" i="1"/>
  <c r="M1448" i="1"/>
  <c r="E1449" i="1"/>
  <c r="L1449" i="1"/>
  <c r="K1449" i="1"/>
  <c r="M1449" i="1"/>
  <c r="E1450" i="1"/>
  <c r="L1450" i="1"/>
  <c r="K1450" i="1"/>
  <c r="M1450" i="1"/>
  <c r="E1451" i="1"/>
  <c r="L1451" i="1"/>
  <c r="K1451" i="1"/>
  <c r="M1451" i="1"/>
  <c r="E1452" i="1"/>
  <c r="L1452" i="1"/>
  <c r="K1452" i="1"/>
  <c r="M1452" i="1"/>
  <c r="E1453" i="1"/>
  <c r="L1453" i="1"/>
  <c r="K1453" i="1"/>
  <c r="M1453" i="1"/>
  <c r="E1454" i="1"/>
  <c r="L1454" i="1"/>
  <c r="K1454" i="1"/>
  <c r="M1454" i="1"/>
  <c r="E1455" i="1"/>
  <c r="L1455" i="1"/>
  <c r="K1455" i="1"/>
  <c r="M1455" i="1"/>
  <c r="E1456" i="1"/>
  <c r="L1456" i="1"/>
  <c r="K1456" i="1"/>
  <c r="M1456" i="1"/>
  <c r="E1457" i="1"/>
  <c r="L1457" i="1"/>
  <c r="K1457" i="1"/>
  <c r="M1457" i="1"/>
  <c r="E1458" i="1"/>
  <c r="L1458" i="1"/>
  <c r="K1458" i="1"/>
  <c r="M1458" i="1"/>
  <c r="E1459" i="1"/>
  <c r="L1459" i="1"/>
  <c r="K1459" i="1"/>
  <c r="M1459" i="1"/>
  <c r="E1460" i="1"/>
  <c r="L1460" i="1"/>
  <c r="K1460" i="1"/>
  <c r="M1460" i="1"/>
  <c r="E1461" i="1"/>
  <c r="L1461" i="1"/>
  <c r="K1461" i="1"/>
  <c r="M1461" i="1"/>
  <c r="E1462" i="1"/>
  <c r="L1462" i="1"/>
  <c r="K1462" i="1"/>
  <c r="M1462" i="1"/>
  <c r="E1463" i="1"/>
  <c r="L1463" i="1"/>
  <c r="K1463" i="1"/>
  <c r="M1463" i="1"/>
  <c r="E1464" i="1"/>
  <c r="L1464" i="1"/>
  <c r="K1464" i="1"/>
  <c r="M1464" i="1"/>
  <c r="E1465" i="1"/>
  <c r="L1465" i="1"/>
  <c r="K1465" i="1"/>
  <c r="M1465" i="1"/>
  <c r="E1466" i="1"/>
  <c r="L1466" i="1"/>
  <c r="K1466" i="1"/>
  <c r="M1466" i="1"/>
  <c r="E1467" i="1"/>
  <c r="L1467" i="1"/>
  <c r="K1467" i="1"/>
  <c r="M1467" i="1"/>
  <c r="E1468" i="1"/>
  <c r="L1468" i="1"/>
  <c r="K1468" i="1"/>
  <c r="M1468" i="1"/>
  <c r="E1469" i="1"/>
  <c r="L1469" i="1"/>
  <c r="K1469" i="1"/>
  <c r="M1469" i="1"/>
  <c r="E1470" i="1"/>
  <c r="L1470" i="1"/>
  <c r="K1470" i="1"/>
  <c r="M1470" i="1"/>
  <c r="E1471" i="1"/>
  <c r="L1471" i="1"/>
  <c r="K1471" i="1"/>
  <c r="M1471" i="1"/>
  <c r="E1472" i="1"/>
  <c r="L1472" i="1"/>
  <c r="K1472" i="1"/>
  <c r="M1472" i="1"/>
  <c r="E1473" i="1"/>
  <c r="L1473" i="1"/>
  <c r="K1473" i="1"/>
  <c r="M1473" i="1"/>
  <c r="E1474" i="1"/>
  <c r="L1474" i="1"/>
  <c r="K1474" i="1"/>
  <c r="M1474" i="1"/>
  <c r="E1475" i="1"/>
  <c r="L1475" i="1"/>
  <c r="K1475" i="1"/>
  <c r="M1475" i="1"/>
  <c r="E1476" i="1"/>
  <c r="L1476" i="1"/>
  <c r="K1476" i="1"/>
  <c r="M1476" i="1"/>
  <c r="E1477" i="1"/>
  <c r="L1477" i="1"/>
  <c r="K1477" i="1"/>
  <c r="M1477" i="1"/>
  <c r="E1478" i="1"/>
  <c r="L1478" i="1"/>
  <c r="K1478" i="1"/>
  <c r="M1478" i="1"/>
  <c r="E1479" i="1"/>
  <c r="L1479" i="1"/>
  <c r="K1479" i="1"/>
  <c r="M1479" i="1"/>
  <c r="E1480" i="1"/>
  <c r="L1480" i="1"/>
  <c r="K1480" i="1"/>
  <c r="M1480" i="1"/>
  <c r="E1481" i="1"/>
  <c r="L1481" i="1"/>
  <c r="K1481" i="1"/>
  <c r="M1481" i="1"/>
  <c r="E1482" i="1"/>
  <c r="L1482" i="1"/>
  <c r="K1482" i="1"/>
  <c r="M1482" i="1"/>
  <c r="E1483" i="1"/>
  <c r="L1483" i="1"/>
  <c r="K1483" i="1"/>
  <c r="M1483" i="1"/>
  <c r="E1484" i="1"/>
  <c r="L1484" i="1"/>
  <c r="K1484" i="1"/>
  <c r="M1484" i="1"/>
  <c r="E1485" i="1"/>
  <c r="L1485" i="1"/>
  <c r="K1485" i="1"/>
  <c r="M1485" i="1"/>
  <c r="E1486" i="1"/>
  <c r="L1486" i="1"/>
  <c r="K1486" i="1"/>
  <c r="M1486" i="1"/>
  <c r="E1487" i="1"/>
  <c r="L1487" i="1"/>
  <c r="K1487" i="1"/>
  <c r="M1487" i="1"/>
  <c r="E1488" i="1"/>
  <c r="L1488" i="1"/>
  <c r="K1488" i="1"/>
  <c r="M1488" i="1"/>
  <c r="E1489" i="1"/>
  <c r="L1489" i="1"/>
  <c r="K1489" i="1"/>
  <c r="M1489" i="1"/>
  <c r="E1490" i="1"/>
  <c r="L1490" i="1"/>
  <c r="K1490" i="1"/>
  <c r="M1490" i="1"/>
  <c r="E1491" i="1"/>
  <c r="L1491" i="1"/>
  <c r="K1491" i="1"/>
  <c r="M1491" i="1"/>
  <c r="E1492" i="1"/>
  <c r="L1492" i="1"/>
  <c r="K1492" i="1"/>
  <c r="M1492" i="1"/>
  <c r="E1493" i="1"/>
  <c r="L1493" i="1"/>
  <c r="K1493" i="1"/>
  <c r="M1493" i="1"/>
  <c r="E1494" i="1"/>
  <c r="L1494" i="1"/>
  <c r="K1494" i="1"/>
  <c r="M1494" i="1"/>
  <c r="E1495" i="1"/>
  <c r="L1495" i="1"/>
  <c r="K1495" i="1"/>
  <c r="M1495" i="1"/>
  <c r="E1496" i="1"/>
  <c r="L1496" i="1"/>
  <c r="K1496" i="1"/>
  <c r="M1496" i="1"/>
  <c r="E1497" i="1"/>
  <c r="L1497" i="1"/>
  <c r="K1497" i="1"/>
  <c r="M1497" i="1"/>
  <c r="E1498" i="1"/>
  <c r="L1498" i="1"/>
  <c r="K1498" i="1"/>
  <c r="M1498" i="1"/>
  <c r="E1499" i="1"/>
  <c r="L1499" i="1"/>
  <c r="K1499" i="1"/>
  <c r="M1499" i="1"/>
  <c r="E1500" i="1"/>
  <c r="L1500" i="1"/>
  <c r="K1500" i="1"/>
  <c r="M1500" i="1"/>
  <c r="E1501" i="1"/>
  <c r="L1501" i="1"/>
  <c r="K1501" i="1"/>
  <c r="M1501" i="1"/>
  <c r="E1502" i="1"/>
  <c r="L1502" i="1"/>
  <c r="K1502" i="1"/>
  <c r="M1502" i="1"/>
  <c r="E1503" i="1"/>
  <c r="L1503" i="1"/>
  <c r="K1503" i="1"/>
  <c r="M1503" i="1"/>
  <c r="E1504" i="1"/>
  <c r="L1504" i="1"/>
  <c r="K1504" i="1"/>
  <c r="M1504" i="1"/>
  <c r="E1505" i="1"/>
  <c r="L1505" i="1"/>
  <c r="K1505" i="1"/>
  <c r="M1505" i="1"/>
  <c r="E1506" i="1"/>
  <c r="L1506" i="1"/>
  <c r="K1506" i="1"/>
  <c r="M1506" i="1"/>
  <c r="E1507" i="1"/>
  <c r="L1507" i="1"/>
  <c r="K1507" i="1"/>
  <c r="M1507" i="1"/>
  <c r="E1508" i="1"/>
  <c r="L1508" i="1"/>
  <c r="K1508" i="1"/>
  <c r="M1508" i="1"/>
  <c r="E1509" i="1"/>
  <c r="L1509" i="1"/>
  <c r="K1509" i="1"/>
  <c r="M1509" i="1"/>
  <c r="E1510" i="1"/>
  <c r="L1510" i="1"/>
  <c r="K1510" i="1"/>
  <c r="M1510" i="1"/>
  <c r="E1511" i="1"/>
  <c r="L1511" i="1"/>
  <c r="K1511" i="1"/>
  <c r="M1511" i="1"/>
  <c r="E1512" i="1"/>
  <c r="L1512" i="1"/>
  <c r="K1512" i="1"/>
  <c r="M1512" i="1"/>
  <c r="E1513" i="1"/>
  <c r="L1513" i="1"/>
  <c r="K1513" i="1"/>
  <c r="M1513" i="1"/>
  <c r="E1514" i="1"/>
  <c r="L1514" i="1"/>
  <c r="K1514" i="1"/>
  <c r="M1514" i="1"/>
  <c r="E1515" i="1"/>
  <c r="L1515" i="1"/>
  <c r="K1515" i="1"/>
  <c r="M1515" i="1"/>
  <c r="E1516" i="1"/>
  <c r="L1516" i="1"/>
  <c r="K1516" i="1"/>
  <c r="M1516" i="1"/>
  <c r="E1517" i="1"/>
  <c r="L1517" i="1"/>
  <c r="K1517" i="1"/>
  <c r="M1517" i="1"/>
  <c r="E1518" i="1"/>
  <c r="L1518" i="1"/>
  <c r="K1518" i="1"/>
  <c r="M1518" i="1"/>
  <c r="E1519" i="1"/>
  <c r="L1519" i="1"/>
  <c r="K1519" i="1"/>
  <c r="M1519" i="1"/>
  <c r="E1520" i="1"/>
  <c r="L1520" i="1"/>
  <c r="K1520" i="1"/>
  <c r="M1520" i="1"/>
  <c r="E1521" i="1"/>
  <c r="L1521" i="1"/>
  <c r="K1521" i="1"/>
  <c r="M1521" i="1"/>
  <c r="E1522" i="1"/>
  <c r="L1522" i="1"/>
  <c r="K1522" i="1"/>
  <c r="M1522" i="1"/>
  <c r="E1523" i="1"/>
  <c r="L1523" i="1"/>
  <c r="K1523" i="1"/>
  <c r="M1523" i="1"/>
  <c r="E1524" i="1"/>
  <c r="L1524" i="1"/>
  <c r="K1524" i="1"/>
  <c r="M1524" i="1"/>
  <c r="E1525" i="1"/>
  <c r="L1525" i="1"/>
  <c r="K1525" i="1"/>
  <c r="M1525" i="1"/>
  <c r="E1526" i="1"/>
  <c r="L1526" i="1"/>
  <c r="K1526" i="1"/>
  <c r="M1526" i="1"/>
  <c r="E1527" i="1"/>
  <c r="L1527" i="1"/>
  <c r="K1527" i="1"/>
  <c r="M1527" i="1"/>
  <c r="E1528" i="1"/>
  <c r="L1528" i="1"/>
  <c r="K1528" i="1"/>
  <c r="M1528" i="1"/>
  <c r="E1529" i="1"/>
  <c r="L1529" i="1"/>
  <c r="K1529" i="1"/>
  <c r="M1529" i="1"/>
  <c r="E1530" i="1"/>
  <c r="L1530" i="1"/>
  <c r="K1530" i="1"/>
  <c r="M1530" i="1"/>
  <c r="E1531" i="1"/>
  <c r="L1531" i="1"/>
  <c r="K1531" i="1"/>
  <c r="M1531" i="1"/>
  <c r="E1532" i="1"/>
  <c r="L1532" i="1"/>
  <c r="K1532" i="1"/>
  <c r="M1532" i="1"/>
  <c r="E1533" i="1"/>
  <c r="L1533" i="1"/>
  <c r="K1533" i="1"/>
  <c r="M1533" i="1"/>
  <c r="E1534" i="1"/>
  <c r="L1534" i="1"/>
  <c r="K1534" i="1"/>
  <c r="M1534" i="1"/>
  <c r="E1535" i="1"/>
  <c r="L1535" i="1"/>
  <c r="K1535" i="1"/>
  <c r="M1535" i="1"/>
  <c r="E1536" i="1"/>
  <c r="L1536" i="1"/>
  <c r="K1536" i="1"/>
  <c r="M1536" i="1"/>
  <c r="E1537" i="1"/>
  <c r="L1537" i="1"/>
  <c r="K1537" i="1"/>
  <c r="M1537" i="1"/>
  <c r="E1538" i="1"/>
  <c r="L1538" i="1"/>
  <c r="K1538" i="1"/>
  <c r="M1538" i="1"/>
  <c r="E1539" i="1"/>
  <c r="L1539" i="1"/>
  <c r="K1539" i="1"/>
  <c r="M1539" i="1"/>
  <c r="E1540" i="1"/>
  <c r="L1540" i="1"/>
  <c r="K1540" i="1"/>
  <c r="M1540" i="1"/>
  <c r="E1541" i="1"/>
  <c r="L1541" i="1"/>
  <c r="K1541" i="1"/>
  <c r="M1541" i="1"/>
  <c r="E1542" i="1"/>
  <c r="L1542" i="1"/>
  <c r="K1542" i="1"/>
  <c r="M1542" i="1"/>
  <c r="E1543" i="1"/>
  <c r="L1543" i="1"/>
  <c r="K1543" i="1"/>
  <c r="M1543" i="1"/>
  <c r="E1544" i="1"/>
  <c r="L1544" i="1"/>
  <c r="K1544" i="1"/>
  <c r="M1544" i="1"/>
  <c r="E1545" i="1"/>
  <c r="L1545" i="1"/>
  <c r="K1545" i="1"/>
  <c r="M1545" i="1"/>
  <c r="E1546" i="1"/>
  <c r="L1546" i="1"/>
  <c r="K1546" i="1"/>
  <c r="M1546" i="1"/>
  <c r="E1547" i="1"/>
  <c r="L1547" i="1"/>
  <c r="K1547" i="1"/>
  <c r="M1547" i="1"/>
  <c r="E1548" i="1"/>
  <c r="L1548" i="1"/>
  <c r="K1548" i="1"/>
  <c r="M1548" i="1"/>
  <c r="E1549" i="1"/>
  <c r="L1549" i="1"/>
  <c r="K1549" i="1"/>
  <c r="M1549" i="1"/>
  <c r="E1550" i="1"/>
  <c r="L1550" i="1"/>
  <c r="K1550" i="1"/>
  <c r="M1550" i="1"/>
  <c r="E1551" i="1"/>
  <c r="L1551" i="1"/>
  <c r="K1551" i="1"/>
  <c r="M1551" i="1"/>
  <c r="E1552" i="1"/>
  <c r="L1552" i="1"/>
  <c r="K1552" i="1"/>
  <c r="M1552" i="1"/>
  <c r="E1553" i="1"/>
  <c r="L1553" i="1"/>
  <c r="K1553" i="1"/>
  <c r="M1553" i="1"/>
  <c r="E1554" i="1"/>
  <c r="L1554" i="1"/>
  <c r="K1554" i="1"/>
  <c r="M1554" i="1"/>
  <c r="E1555" i="1"/>
  <c r="L1555" i="1"/>
  <c r="K1555" i="1"/>
  <c r="M1555" i="1"/>
  <c r="E1556" i="1"/>
  <c r="L1556" i="1"/>
  <c r="K1556" i="1"/>
  <c r="M1556" i="1"/>
  <c r="E1557" i="1"/>
  <c r="L1557" i="1"/>
  <c r="K1557" i="1"/>
  <c r="M1557" i="1"/>
  <c r="E1558" i="1"/>
  <c r="L1558" i="1"/>
  <c r="K1558" i="1"/>
  <c r="M1558" i="1"/>
  <c r="E1559" i="1"/>
  <c r="L1559" i="1"/>
  <c r="K1559" i="1"/>
  <c r="M1559" i="1"/>
  <c r="E1560" i="1"/>
  <c r="L1560" i="1"/>
  <c r="K1560" i="1"/>
  <c r="M1560" i="1"/>
  <c r="E1561" i="1"/>
  <c r="L1561" i="1"/>
  <c r="K1561" i="1"/>
  <c r="M1561" i="1"/>
  <c r="E1562" i="1"/>
  <c r="L1562" i="1"/>
  <c r="K1562" i="1"/>
  <c r="M1562" i="1"/>
  <c r="E1563" i="1"/>
  <c r="L1563" i="1"/>
  <c r="K1563" i="1"/>
  <c r="M1563" i="1"/>
  <c r="E1564" i="1"/>
  <c r="L1564" i="1"/>
  <c r="K1564" i="1"/>
  <c r="M1564" i="1"/>
  <c r="E1565" i="1"/>
  <c r="L1565" i="1"/>
  <c r="K1565" i="1"/>
  <c r="M1565" i="1"/>
  <c r="E1566" i="1"/>
  <c r="L1566" i="1"/>
  <c r="K1566" i="1"/>
  <c r="M1566" i="1"/>
  <c r="E1567" i="1"/>
  <c r="L1567" i="1"/>
  <c r="K1567" i="1"/>
  <c r="M1567" i="1"/>
  <c r="E1568" i="1"/>
  <c r="L1568" i="1"/>
  <c r="K1568" i="1"/>
  <c r="M1568" i="1"/>
  <c r="E1569" i="1"/>
  <c r="L1569" i="1"/>
  <c r="K1569" i="1"/>
  <c r="M1569" i="1"/>
  <c r="E1570" i="1"/>
  <c r="L1570" i="1"/>
  <c r="K1570" i="1"/>
  <c r="M1570" i="1"/>
  <c r="E1571" i="1"/>
  <c r="L1571" i="1"/>
  <c r="K1571" i="1"/>
  <c r="M1571" i="1"/>
  <c r="E1572" i="1"/>
  <c r="L1572" i="1"/>
  <c r="K1572" i="1"/>
  <c r="M1572" i="1"/>
  <c r="E1573" i="1"/>
  <c r="L1573" i="1"/>
  <c r="K1573" i="1"/>
  <c r="M1573" i="1"/>
  <c r="E1574" i="1"/>
  <c r="L1574" i="1"/>
  <c r="K1574" i="1"/>
  <c r="M1574" i="1"/>
  <c r="E1575" i="1"/>
  <c r="L1575" i="1"/>
  <c r="K1575" i="1"/>
  <c r="M1575" i="1"/>
  <c r="E1576" i="1"/>
  <c r="L1576" i="1"/>
  <c r="K1576" i="1"/>
  <c r="M1576" i="1"/>
  <c r="E1577" i="1"/>
  <c r="L1577" i="1"/>
  <c r="K1577" i="1"/>
  <c r="M1577" i="1"/>
  <c r="E1578" i="1"/>
  <c r="L1578" i="1"/>
  <c r="K1578" i="1"/>
  <c r="M1578" i="1"/>
  <c r="E1579" i="1"/>
  <c r="L1579" i="1"/>
  <c r="K1579" i="1"/>
  <c r="M1579" i="1"/>
  <c r="E1580" i="1"/>
  <c r="L1580" i="1"/>
  <c r="K1580" i="1"/>
  <c r="M1580" i="1"/>
  <c r="E1581" i="1"/>
  <c r="L1581" i="1"/>
  <c r="K1581" i="1"/>
  <c r="M1581" i="1"/>
  <c r="E1582" i="1"/>
  <c r="L1582" i="1"/>
  <c r="K1582" i="1"/>
  <c r="M1582" i="1"/>
  <c r="E1583" i="1"/>
  <c r="L1583" i="1"/>
  <c r="K1583" i="1"/>
  <c r="M1583" i="1"/>
  <c r="E1584" i="1"/>
  <c r="L1584" i="1"/>
  <c r="K1584" i="1"/>
  <c r="M1584" i="1"/>
  <c r="E1585" i="1"/>
  <c r="L1585" i="1"/>
  <c r="K1585" i="1"/>
  <c r="M1585" i="1"/>
  <c r="E1586" i="1"/>
  <c r="L1586" i="1"/>
  <c r="K1586" i="1"/>
  <c r="M1586" i="1"/>
  <c r="E1587" i="1"/>
  <c r="L1587" i="1"/>
  <c r="K1587" i="1"/>
  <c r="M1587" i="1"/>
  <c r="E1588" i="1"/>
  <c r="L1588" i="1"/>
  <c r="K1588" i="1"/>
  <c r="M1588" i="1"/>
  <c r="E1589" i="1"/>
  <c r="L1589" i="1"/>
  <c r="K1589" i="1"/>
  <c r="M1589" i="1"/>
  <c r="E1590" i="1"/>
  <c r="L1590" i="1"/>
  <c r="K1590" i="1"/>
  <c r="M1590" i="1"/>
  <c r="E1591" i="1"/>
  <c r="L1591" i="1"/>
  <c r="K1591" i="1"/>
  <c r="M1591" i="1"/>
  <c r="E1592" i="1"/>
  <c r="L1592" i="1"/>
  <c r="K1592" i="1"/>
  <c r="M1592" i="1"/>
  <c r="E1593" i="1"/>
  <c r="L1593" i="1"/>
  <c r="K1593" i="1"/>
  <c r="M1593" i="1"/>
  <c r="E1594" i="1"/>
  <c r="L1594" i="1"/>
  <c r="K1594" i="1"/>
  <c r="M1594" i="1"/>
  <c r="E1595" i="1"/>
  <c r="L1595" i="1"/>
  <c r="K1595" i="1"/>
  <c r="M1595" i="1"/>
  <c r="E1596" i="1"/>
  <c r="L1596" i="1"/>
  <c r="K1596" i="1"/>
  <c r="M1596" i="1"/>
  <c r="E1597" i="1"/>
  <c r="L1597" i="1"/>
  <c r="K1597" i="1"/>
  <c r="M1597" i="1"/>
  <c r="E1598" i="1"/>
  <c r="L1598" i="1"/>
  <c r="K1598" i="1"/>
  <c r="M1598" i="1"/>
  <c r="E1599" i="1"/>
  <c r="L1599" i="1"/>
  <c r="K1599" i="1"/>
  <c r="M1599" i="1"/>
  <c r="E1600" i="1"/>
  <c r="L1600" i="1"/>
  <c r="K1600" i="1"/>
  <c r="M1600" i="1"/>
  <c r="E1601" i="1"/>
  <c r="L1601" i="1"/>
  <c r="K1601" i="1"/>
  <c r="M1601" i="1"/>
  <c r="E1602" i="1"/>
  <c r="L1602" i="1"/>
  <c r="K1602" i="1"/>
  <c r="M1602" i="1"/>
  <c r="E1603" i="1"/>
  <c r="L1603" i="1"/>
  <c r="K1603" i="1"/>
  <c r="M1603" i="1"/>
  <c r="E1604" i="1"/>
  <c r="L1604" i="1"/>
  <c r="K1604" i="1"/>
  <c r="M1604" i="1"/>
  <c r="E1605" i="1"/>
  <c r="L1605" i="1"/>
  <c r="K1605" i="1"/>
  <c r="M1605" i="1"/>
  <c r="E1606" i="1"/>
  <c r="L1606" i="1"/>
  <c r="K1606" i="1"/>
  <c r="M1606" i="1"/>
  <c r="E1607" i="1"/>
  <c r="L1607" i="1"/>
  <c r="K1607" i="1"/>
  <c r="M1607" i="1"/>
  <c r="E1608" i="1"/>
  <c r="L1608" i="1"/>
  <c r="K1608" i="1"/>
  <c r="M1608" i="1"/>
  <c r="E1609" i="1"/>
  <c r="L1609" i="1"/>
  <c r="K1609" i="1"/>
  <c r="M1609" i="1"/>
  <c r="E1610" i="1"/>
  <c r="L1610" i="1"/>
  <c r="K1610" i="1"/>
  <c r="M1610" i="1"/>
  <c r="E1611" i="1"/>
  <c r="L1611" i="1"/>
  <c r="K1611" i="1"/>
  <c r="M1611" i="1"/>
  <c r="E1612" i="1"/>
  <c r="L1612" i="1"/>
  <c r="K1612" i="1"/>
  <c r="M1612" i="1"/>
  <c r="E1613" i="1"/>
  <c r="L1613" i="1"/>
  <c r="K1613" i="1"/>
  <c r="M1613" i="1"/>
  <c r="E1614" i="1"/>
  <c r="L1614" i="1"/>
  <c r="K1614" i="1"/>
  <c r="M1614" i="1"/>
  <c r="E1615" i="1"/>
  <c r="L1615" i="1"/>
  <c r="K1615" i="1"/>
  <c r="M1615" i="1"/>
  <c r="E1616" i="1"/>
  <c r="L1616" i="1"/>
  <c r="K1616" i="1"/>
  <c r="M1616" i="1"/>
  <c r="E1617" i="1"/>
  <c r="L1617" i="1"/>
  <c r="K1617" i="1"/>
  <c r="M1617" i="1"/>
  <c r="E1618" i="1"/>
  <c r="L1618" i="1"/>
  <c r="K1618" i="1"/>
  <c r="M1618" i="1"/>
  <c r="E1619" i="1"/>
  <c r="L1619" i="1"/>
  <c r="K1619" i="1"/>
  <c r="M1619" i="1"/>
  <c r="E1620" i="1"/>
  <c r="L1620" i="1"/>
  <c r="K1620" i="1"/>
  <c r="M1620" i="1"/>
  <c r="E1621" i="1"/>
  <c r="L1621" i="1"/>
  <c r="K1621" i="1"/>
  <c r="M1621" i="1"/>
  <c r="E1622" i="1"/>
  <c r="L1622" i="1"/>
  <c r="K1622" i="1"/>
  <c r="M1622" i="1"/>
  <c r="E1623" i="1"/>
  <c r="L1623" i="1"/>
  <c r="K1623" i="1"/>
  <c r="M1623" i="1"/>
  <c r="E1624" i="1"/>
  <c r="L1624" i="1"/>
  <c r="K1624" i="1"/>
  <c r="M1624" i="1"/>
  <c r="E1625" i="1"/>
  <c r="L1625" i="1"/>
  <c r="K1625" i="1"/>
  <c r="M1625" i="1"/>
  <c r="E1626" i="1"/>
  <c r="L1626" i="1"/>
  <c r="K1626" i="1"/>
  <c r="M1626" i="1"/>
  <c r="E1627" i="1"/>
  <c r="L1627" i="1"/>
  <c r="K1627" i="1"/>
  <c r="M1627" i="1"/>
  <c r="E1628" i="1"/>
  <c r="L1628" i="1"/>
  <c r="K1628" i="1"/>
  <c r="M1628" i="1"/>
  <c r="E1629" i="1"/>
  <c r="L1629" i="1"/>
  <c r="K1629" i="1"/>
  <c r="M1629" i="1"/>
  <c r="E1630" i="1"/>
  <c r="L1630" i="1"/>
  <c r="K1630" i="1"/>
  <c r="M1630" i="1"/>
  <c r="E1631" i="1"/>
  <c r="L1631" i="1"/>
  <c r="K1631" i="1"/>
  <c r="M1631" i="1"/>
  <c r="E1632" i="1"/>
  <c r="L1632" i="1"/>
  <c r="K1632" i="1"/>
  <c r="M1632" i="1"/>
  <c r="E1633" i="1"/>
  <c r="L1633" i="1"/>
  <c r="K1633" i="1"/>
  <c r="M1633" i="1"/>
  <c r="E1634" i="1"/>
  <c r="L1634" i="1"/>
  <c r="K1634" i="1"/>
  <c r="M1634" i="1"/>
  <c r="E1635" i="1"/>
  <c r="L1635" i="1"/>
  <c r="K1635" i="1"/>
  <c r="M1635" i="1"/>
  <c r="E1636" i="1"/>
  <c r="L1636" i="1"/>
  <c r="K1636" i="1"/>
  <c r="M1636" i="1"/>
  <c r="E1637" i="1"/>
  <c r="L1637" i="1"/>
  <c r="K1637" i="1"/>
  <c r="M1637" i="1"/>
  <c r="E1638" i="1"/>
  <c r="L1638" i="1"/>
  <c r="K1638" i="1"/>
  <c r="M1638" i="1"/>
  <c r="E1639" i="1"/>
  <c r="L1639" i="1"/>
  <c r="K1639" i="1"/>
  <c r="M1639" i="1"/>
  <c r="E1640" i="1"/>
  <c r="L1640" i="1"/>
  <c r="K1640" i="1"/>
  <c r="M1640" i="1"/>
  <c r="E1641" i="1"/>
  <c r="L1641" i="1"/>
  <c r="K1641" i="1"/>
  <c r="M1641" i="1"/>
  <c r="E1642" i="1"/>
  <c r="L1642" i="1"/>
  <c r="K1642" i="1"/>
  <c r="M1642" i="1"/>
  <c r="E1643" i="1"/>
  <c r="L1643" i="1"/>
  <c r="K1643" i="1"/>
  <c r="M1643" i="1"/>
  <c r="E1644" i="1"/>
  <c r="L1644" i="1"/>
  <c r="K1644" i="1"/>
  <c r="M1644" i="1"/>
  <c r="E1645" i="1"/>
  <c r="L1645" i="1"/>
  <c r="K1645" i="1"/>
  <c r="M1645" i="1"/>
  <c r="E1646" i="1"/>
  <c r="L1646" i="1"/>
  <c r="K1646" i="1"/>
  <c r="M1646" i="1"/>
  <c r="E1647" i="1"/>
  <c r="L1647" i="1"/>
  <c r="K1647" i="1"/>
  <c r="M1647" i="1"/>
  <c r="E1648" i="1"/>
  <c r="L1648" i="1"/>
  <c r="K1648" i="1"/>
  <c r="M1648" i="1"/>
  <c r="E1649" i="1"/>
  <c r="L1649" i="1"/>
  <c r="K1649" i="1"/>
  <c r="M1649" i="1"/>
  <c r="E1650" i="1"/>
  <c r="L1650" i="1"/>
  <c r="K1650" i="1"/>
  <c r="M1650" i="1"/>
  <c r="E1651" i="1"/>
  <c r="L1651" i="1"/>
  <c r="K1651" i="1"/>
  <c r="M1651" i="1"/>
  <c r="E1652" i="1"/>
  <c r="L1652" i="1"/>
  <c r="K1652" i="1"/>
  <c r="M1652" i="1"/>
  <c r="E1653" i="1"/>
  <c r="L1653" i="1"/>
  <c r="K1653" i="1"/>
  <c r="M1653" i="1"/>
  <c r="E1654" i="1"/>
  <c r="L1654" i="1"/>
  <c r="K1654" i="1"/>
  <c r="M1654" i="1"/>
  <c r="E1655" i="1"/>
  <c r="L1655" i="1"/>
  <c r="K1655" i="1"/>
  <c r="M1655" i="1"/>
  <c r="E1656" i="1"/>
  <c r="L1656" i="1"/>
  <c r="K1656" i="1"/>
  <c r="M1656" i="1"/>
  <c r="E1657" i="1"/>
  <c r="L1657" i="1"/>
  <c r="K1657" i="1"/>
  <c r="M1657" i="1"/>
  <c r="E1658" i="1"/>
  <c r="L1658" i="1"/>
  <c r="K1658" i="1"/>
  <c r="M1658" i="1"/>
  <c r="E1659" i="1"/>
  <c r="L1659" i="1"/>
  <c r="K1659" i="1"/>
  <c r="M1659" i="1"/>
  <c r="E1660" i="1"/>
  <c r="L1660" i="1"/>
  <c r="K1660" i="1"/>
  <c r="M1660" i="1"/>
  <c r="E1661" i="1"/>
  <c r="L1661" i="1"/>
  <c r="K1661" i="1"/>
  <c r="M1661" i="1"/>
  <c r="E1662" i="1"/>
  <c r="L1662" i="1"/>
  <c r="K1662" i="1"/>
  <c r="M1662" i="1"/>
  <c r="E1663" i="1"/>
  <c r="L1663" i="1"/>
  <c r="K1663" i="1"/>
  <c r="M1663" i="1"/>
  <c r="E1664" i="1"/>
  <c r="L1664" i="1"/>
  <c r="K1664" i="1"/>
  <c r="M1664" i="1"/>
  <c r="E1665" i="1"/>
  <c r="L1665" i="1"/>
  <c r="K1665" i="1"/>
  <c r="M1665" i="1"/>
  <c r="E1666" i="1"/>
  <c r="L1666" i="1"/>
  <c r="K1666" i="1"/>
  <c r="M1666" i="1"/>
  <c r="E1667" i="1"/>
  <c r="L1667" i="1"/>
  <c r="K1667" i="1"/>
  <c r="M1667" i="1"/>
  <c r="E1668" i="1"/>
  <c r="L1668" i="1"/>
  <c r="K1668" i="1"/>
  <c r="M1668" i="1"/>
  <c r="E1669" i="1"/>
  <c r="L1669" i="1"/>
  <c r="K1669" i="1"/>
  <c r="M1669" i="1"/>
  <c r="E1670" i="1"/>
  <c r="L1670" i="1"/>
  <c r="K1670" i="1"/>
  <c r="M1670" i="1"/>
  <c r="E1671" i="1"/>
  <c r="L1671" i="1"/>
  <c r="K1671" i="1"/>
  <c r="M1671" i="1"/>
  <c r="E1672" i="1"/>
  <c r="L1672" i="1"/>
  <c r="K1672" i="1"/>
  <c r="M1672" i="1"/>
  <c r="E1673" i="1"/>
  <c r="L1673" i="1"/>
  <c r="K1673" i="1"/>
  <c r="M1673" i="1"/>
  <c r="E1674" i="1"/>
  <c r="L1674" i="1"/>
  <c r="K1674" i="1"/>
  <c r="M1674" i="1"/>
  <c r="E1675" i="1"/>
  <c r="L1675" i="1"/>
  <c r="K1675" i="1"/>
  <c r="M1675" i="1"/>
  <c r="E1676" i="1"/>
  <c r="L1676" i="1"/>
  <c r="K1676" i="1"/>
  <c r="M1676" i="1"/>
  <c r="E1677" i="1"/>
  <c r="L1677" i="1"/>
  <c r="K1677" i="1"/>
  <c r="M1677" i="1"/>
  <c r="E1678" i="1"/>
  <c r="L1678" i="1"/>
  <c r="K1678" i="1"/>
  <c r="M1678" i="1"/>
  <c r="E1679" i="1"/>
  <c r="L1679" i="1"/>
  <c r="K1679" i="1"/>
  <c r="M1679" i="1"/>
  <c r="E1680" i="1"/>
  <c r="L1680" i="1"/>
  <c r="K1680" i="1"/>
  <c r="M1680" i="1"/>
  <c r="E1681" i="1"/>
  <c r="L1681" i="1"/>
  <c r="K1681" i="1"/>
  <c r="M1681" i="1"/>
  <c r="E1682" i="1"/>
  <c r="L1682" i="1"/>
  <c r="K1682" i="1"/>
  <c r="M1682" i="1"/>
  <c r="E1683" i="1"/>
  <c r="L1683" i="1"/>
  <c r="K1683" i="1"/>
  <c r="M1683" i="1"/>
  <c r="E1684" i="1"/>
  <c r="L1684" i="1"/>
  <c r="K1684" i="1"/>
  <c r="M1684" i="1"/>
  <c r="E1685" i="1"/>
  <c r="L1685" i="1"/>
  <c r="K1685" i="1"/>
  <c r="M1685" i="1"/>
  <c r="E1686" i="1"/>
  <c r="L1686" i="1"/>
  <c r="K1686" i="1"/>
  <c r="M1686" i="1"/>
  <c r="E1687" i="1"/>
  <c r="L1687" i="1"/>
  <c r="K1687" i="1"/>
  <c r="M1687" i="1"/>
  <c r="E1688" i="1"/>
  <c r="L1688" i="1"/>
  <c r="K1688" i="1"/>
  <c r="M1688" i="1"/>
  <c r="E1689" i="1"/>
  <c r="L1689" i="1"/>
  <c r="K1689" i="1"/>
  <c r="M1689" i="1"/>
  <c r="E1690" i="1"/>
  <c r="L1690" i="1"/>
  <c r="K1690" i="1"/>
  <c r="M1690" i="1"/>
  <c r="E1691" i="1"/>
  <c r="L1691" i="1"/>
  <c r="K1691" i="1"/>
  <c r="M1691" i="1"/>
  <c r="E1692" i="1"/>
  <c r="L1692" i="1"/>
  <c r="K1692" i="1"/>
  <c r="M1692" i="1"/>
  <c r="E1693" i="1"/>
  <c r="L1693" i="1"/>
  <c r="K1693" i="1"/>
  <c r="M1693" i="1"/>
  <c r="E1694" i="1"/>
  <c r="L1694" i="1"/>
  <c r="K1694" i="1"/>
  <c r="M1694" i="1"/>
  <c r="E1695" i="1"/>
  <c r="L1695" i="1"/>
  <c r="K1695" i="1"/>
  <c r="M1695" i="1"/>
  <c r="E1696" i="1"/>
  <c r="L1696" i="1"/>
  <c r="K1696" i="1"/>
  <c r="M1696" i="1"/>
  <c r="E1697" i="1"/>
  <c r="L1697" i="1"/>
  <c r="K1697" i="1"/>
  <c r="M1697" i="1"/>
  <c r="E1698" i="1"/>
  <c r="L1698" i="1"/>
  <c r="K1698" i="1"/>
  <c r="M1698" i="1"/>
  <c r="E1699" i="1"/>
  <c r="L1699" i="1"/>
  <c r="K1699" i="1"/>
  <c r="M1699" i="1"/>
  <c r="E1700" i="1"/>
  <c r="L1700" i="1"/>
  <c r="K1700" i="1"/>
  <c r="M1700" i="1"/>
  <c r="E1701" i="1"/>
  <c r="L1701" i="1"/>
  <c r="K1701" i="1"/>
  <c r="M1701" i="1"/>
  <c r="E1702" i="1"/>
  <c r="L1702" i="1"/>
  <c r="K1702" i="1"/>
  <c r="M1702" i="1"/>
  <c r="E1703" i="1"/>
  <c r="L1703" i="1"/>
  <c r="K1703" i="1"/>
  <c r="M1703" i="1"/>
  <c r="E1704" i="1"/>
  <c r="L1704" i="1"/>
  <c r="K1704" i="1"/>
  <c r="M1704" i="1"/>
  <c r="E1705" i="1"/>
  <c r="L1705" i="1"/>
  <c r="K1705" i="1"/>
  <c r="M1705" i="1"/>
  <c r="E1706" i="1"/>
  <c r="L1706" i="1"/>
  <c r="K1706" i="1"/>
  <c r="M1706" i="1"/>
  <c r="E1707" i="1"/>
  <c r="L1707" i="1"/>
  <c r="K1707" i="1"/>
  <c r="M1707" i="1"/>
  <c r="E1708" i="1"/>
  <c r="L1708" i="1"/>
  <c r="K1708" i="1"/>
  <c r="M1708" i="1"/>
  <c r="E1709" i="1"/>
  <c r="L1709" i="1"/>
  <c r="K1709" i="1"/>
  <c r="M1709" i="1"/>
  <c r="E1710" i="1"/>
  <c r="L1710" i="1"/>
  <c r="K1710" i="1"/>
  <c r="M1710" i="1"/>
  <c r="E1711" i="1"/>
  <c r="L1711" i="1"/>
  <c r="K1711" i="1"/>
  <c r="M1711" i="1"/>
  <c r="E1712" i="1"/>
  <c r="L1712" i="1"/>
  <c r="K1712" i="1"/>
  <c r="M1712" i="1"/>
  <c r="E1713" i="1"/>
  <c r="L1713" i="1"/>
  <c r="K1713" i="1"/>
  <c r="M1713" i="1"/>
  <c r="E1714" i="1"/>
  <c r="L1714" i="1"/>
  <c r="K1714" i="1"/>
  <c r="M1714" i="1"/>
  <c r="E1715" i="1"/>
  <c r="L1715" i="1"/>
  <c r="K1715" i="1"/>
  <c r="M1715" i="1"/>
  <c r="E1716" i="1"/>
  <c r="L1716" i="1"/>
  <c r="K1716" i="1"/>
  <c r="M1716" i="1"/>
  <c r="E1717" i="1"/>
  <c r="L1717" i="1"/>
  <c r="K1717" i="1"/>
  <c r="M1717" i="1"/>
  <c r="E1718" i="1"/>
  <c r="L1718" i="1"/>
  <c r="K1718" i="1"/>
  <c r="M1718" i="1"/>
  <c r="E1719" i="1"/>
  <c r="L1719" i="1"/>
  <c r="K1719" i="1"/>
  <c r="M1719" i="1"/>
  <c r="E1720" i="1"/>
  <c r="L1720" i="1"/>
  <c r="K1720" i="1"/>
  <c r="M1720" i="1"/>
  <c r="E1721" i="1"/>
  <c r="L1721" i="1"/>
  <c r="K1721" i="1"/>
  <c r="M1721" i="1"/>
  <c r="E1722" i="1"/>
  <c r="L1722" i="1"/>
  <c r="K1722" i="1"/>
  <c r="M1722" i="1"/>
  <c r="E1723" i="1"/>
  <c r="L1723" i="1"/>
  <c r="K1723" i="1"/>
  <c r="M1723" i="1"/>
  <c r="E1724" i="1"/>
  <c r="L1724" i="1"/>
  <c r="K1724" i="1"/>
  <c r="M1724" i="1"/>
  <c r="E1725" i="1"/>
  <c r="L1725" i="1"/>
  <c r="K1725" i="1"/>
  <c r="M1725" i="1"/>
  <c r="E1726" i="1"/>
  <c r="L1726" i="1"/>
  <c r="K1726" i="1"/>
  <c r="M1726" i="1"/>
  <c r="E1727" i="1"/>
  <c r="L1727" i="1"/>
  <c r="K1727" i="1"/>
  <c r="M1727" i="1"/>
  <c r="E1728" i="1"/>
  <c r="L1728" i="1"/>
  <c r="K1728" i="1"/>
  <c r="M1728" i="1"/>
  <c r="E1729" i="1"/>
  <c r="L1729" i="1"/>
  <c r="K1729" i="1"/>
  <c r="M1729" i="1"/>
  <c r="E1730" i="1"/>
  <c r="L1730" i="1"/>
  <c r="K1730" i="1"/>
  <c r="M1730" i="1"/>
  <c r="E1731" i="1"/>
  <c r="L1731" i="1"/>
  <c r="K1731" i="1"/>
  <c r="M1731" i="1"/>
  <c r="E1732" i="1"/>
  <c r="L1732" i="1"/>
  <c r="K1732" i="1"/>
  <c r="M1732" i="1"/>
  <c r="E1733" i="1"/>
  <c r="L1733" i="1"/>
  <c r="K1733" i="1"/>
  <c r="M1733" i="1"/>
  <c r="E1734" i="1"/>
  <c r="L1734" i="1"/>
  <c r="K1734" i="1"/>
  <c r="M1734" i="1"/>
  <c r="E1735" i="1"/>
  <c r="L1735" i="1"/>
  <c r="K1735" i="1"/>
  <c r="M1735" i="1"/>
  <c r="E1736" i="1"/>
  <c r="L1736" i="1"/>
  <c r="K1736" i="1"/>
  <c r="M1736" i="1"/>
  <c r="E1737" i="1"/>
  <c r="L1737" i="1"/>
  <c r="K1737" i="1"/>
  <c r="M1737" i="1"/>
  <c r="E1738" i="1"/>
  <c r="L1738" i="1"/>
  <c r="K1738" i="1"/>
  <c r="M1738" i="1"/>
  <c r="E1739" i="1"/>
  <c r="L1739" i="1"/>
  <c r="K1739" i="1"/>
  <c r="M1739" i="1"/>
  <c r="E1740" i="1"/>
  <c r="L1740" i="1"/>
  <c r="K1740" i="1"/>
  <c r="M1740" i="1"/>
  <c r="E1741" i="1"/>
  <c r="L1741" i="1"/>
  <c r="K1741" i="1"/>
  <c r="M1741" i="1"/>
  <c r="E1742" i="1"/>
  <c r="L1742" i="1"/>
  <c r="K1742" i="1"/>
  <c r="M1742" i="1"/>
  <c r="E1743" i="1"/>
  <c r="L1743" i="1"/>
  <c r="K1743" i="1"/>
  <c r="M1743" i="1"/>
  <c r="E1744" i="1"/>
  <c r="L1744" i="1"/>
  <c r="K1744" i="1"/>
  <c r="M1744" i="1"/>
  <c r="E1745" i="1"/>
  <c r="L1745" i="1"/>
  <c r="K1745" i="1"/>
  <c r="M1745" i="1"/>
  <c r="E1746" i="1"/>
  <c r="L1746" i="1"/>
  <c r="K1746" i="1"/>
  <c r="M1746" i="1"/>
  <c r="E1747" i="1"/>
  <c r="L1747" i="1"/>
  <c r="K1747" i="1"/>
  <c r="M1747" i="1"/>
  <c r="E1748" i="1"/>
  <c r="L1748" i="1"/>
  <c r="K1748" i="1"/>
  <c r="M1748" i="1"/>
  <c r="E1749" i="1"/>
  <c r="L1749" i="1"/>
  <c r="K1749" i="1"/>
  <c r="M1749" i="1"/>
  <c r="E1750" i="1"/>
  <c r="L1750" i="1"/>
  <c r="K1750" i="1"/>
  <c r="M1750" i="1"/>
  <c r="E1751" i="1"/>
  <c r="L1751" i="1"/>
  <c r="K1751" i="1"/>
  <c r="M1751" i="1"/>
  <c r="E1752" i="1"/>
  <c r="L1752" i="1"/>
  <c r="K1752" i="1"/>
  <c r="M1752" i="1"/>
  <c r="E1753" i="1"/>
  <c r="L1753" i="1"/>
  <c r="K1753" i="1"/>
  <c r="M1753" i="1"/>
  <c r="E1754" i="1"/>
  <c r="L1754" i="1"/>
  <c r="K1754" i="1"/>
  <c r="M1754" i="1"/>
  <c r="E1755" i="1"/>
  <c r="L1755" i="1"/>
  <c r="K1755" i="1"/>
  <c r="M1755" i="1"/>
  <c r="E1756" i="1"/>
  <c r="L1756" i="1"/>
  <c r="K1756" i="1"/>
  <c r="M1756" i="1"/>
  <c r="E1757" i="1"/>
  <c r="L1757" i="1"/>
  <c r="K1757" i="1"/>
  <c r="M1757" i="1"/>
  <c r="E1758" i="1"/>
  <c r="L1758" i="1"/>
  <c r="K1758" i="1"/>
  <c r="M1758" i="1"/>
  <c r="E1759" i="1"/>
  <c r="L1759" i="1"/>
  <c r="K1759" i="1"/>
  <c r="M1759" i="1"/>
  <c r="E1760" i="1"/>
  <c r="L1760" i="1"/>
  <c r="K1760" i="1"/>
  <c r="M1760" i="1"/>
  <c r="E1761" i="1"/>
  <c r="L1761" i="1"/>
  <c r="K1761" i="1"/>
  <c r="M1761" i="1"/>
  <c r="E1762" i="1"/>
  <c r="L1762" i="1"/>
  <c r="K1762" i="1"/>
  <c r="M1762" i="1"/>
  <c r="E1763" i="1"/>
  <c r="L1763" i="1"/>
  <c r="K1763" i="1"/>
  <c r="M1763" i="1"/>
  <c r="E1764" i="1"/>
  <c r="L1764" i="1"/>
  <c r="K1764" i="1"/>
  <c r="M1764" i="1"/>
  <c r="E1765" i="1"/>
  <c r="L1765" i="1"/>
  <c r="K1765" i="1"/>
  <c r="M1765" i="1"/>
  <c r="E1766" i="1"/>
  <c r="L1766" i="1"/>
  <c r="K1766" i="1"/>
  <c r="M1766" i="1"/>
  <c r="E1767" i="1"/>
  <c r="L1767" i="1"/>
  <c r="K1767" i="1"/>
  <c r="M1767" i="1"/>
  <c r="E1768" i="1"/>
  <c r="L1768" i="1"/>
  <c r="K1768" i="1"/>
  <c r="M1768" i="1"/>
  <c r="E1769" i="1"/>
  <c r="L1769" i="1"/>
  <c r="K1769" i="1"/>
  <c r="M1769" i="1"/>
  <c r="E1770" i="1"/>
  <c r="L1770" i="1"/>
  <c r="K1770" i="1"/>
  <c r="M1770" i="1"/>
  <c r="E1771" i="1"/>
  <c r="L1771" i="1"/>
  <c r="K1771" i="1"/>
  <c r="M1771" i="1"/>
  <c r="E1772" i="1"/>
  <c r="L1772" i="1"/>
  <c r="K1772" i="1"/>
  <c r="M1772" i="1"/>
  <c r="E1773" i="1"/>
  <c r="L1773" i="1"/>
  <c r="K1773" i="1"/>
  <c r="M1773" i="1"/>
  <c r="E1774" i="1"/>
  <c r="L1774" i="1"/>
  <c r="K1774" i="1"/>
  <c r="M1774" i="1"/>
  <c r="E1775" i="1"/>
  <c r="L1775" i="1"/>
  <c r="K1775" i="1"/>
  <c r="M1775" i="1"/>
  <c r="E1776" i="1"/>
  <c r="L1776" i="1"/>
  <c r="K1776" i="1"/>
  <c r="M1776" i="1"/>
  <c r="E1777" i="1"/>
  <c r="L1777" i="1"/>
  <c r="K1777" i="1"/>
  <c r="M1777" i="1"/>
  <c r="E1778" i="1"/>
  <c r="L1778" i="1"/>
  <c r="K1778" i="1"/>
  <c r="M1778" i="1"/>
  <c r="E1779" i="1"/>
  <c r="L1779" i="1"/>
  <c r="K1779" i="1"/>
  <c r="M1779" i="1"/>
  <c r="E1780" i="1"/>
  <c r="L1780" i="1"/>
  <c r="K1780" i="1"/>
  <c r="M1780" i="1"/>
  <c r="E1781" i="1"/>
  <c r="L1781" i="1"/>
  <c r="K1781" i="1"/>
  <c r="M1781" i="1"/>
  <c r="E1782" i="1"/>
  <c r="L1782" i="1"/>
  <c r="K1782" i="1"/>
  <c r="M1782" i="1"/>
  <c r="E1783" i="1"/>
  <c r="L1783" i="1"/>
  <c r="K1783" i="1"/>
  <c r="M1783" i="1"/>
  <c r="E1784" i="1"/>
  <c r="L1784" i="1"/>
  <c r="K1784" i="1"/>
  <c r="M1784" i="1"/>
  <c r="E1785" i="1"/>
  <c r="L1785" i="1"/>
  <c r="K1785" i="1"/>
  <c r="M1785" i="1"/>
  <c r="E1786" i="1"/>
  <c r="L1786" i="1"/>
  <c r="K1786" i="1"/>
  <c r="M1786" i="1"/>
  <c r="E1787" i="1"/>
  <c r="L1787" i="1"/>
  <c r="K1787" i="1"/>
  <c r="M1787" i="1"/>
  <c r="E1788" i="1"/>
  <c r="L1788" i="1"/>
  <c r="K1788" i="1"/>
  <c r="M1788" i="1"/>
  <c r="E1789" i="1"/>
  <c r="L1789" i="1"/>
  <c r="K1789" i="1"/>
  <c r="M1789" i="1"/>
  <c r="E1790" i="1"/>
  <c r="L1790" i="1"/>
  <c r="K1790" i="1"/>
  <c r="M1790" i="1"/>
  <c r="E1791" i="1"/>
  <c r="L1791" i="1"/>
  <c r="K1791" i="1"/>
  <c r="M1791" i="1"/>
  <c r="E1792" i="1"/>
  <c r="L1792" i="1"/>
  <c r="K1792" i="1"/>
  <c r="M1792" i="1"/>
  <c r="E1793" i="1"/>
  <c r="L1793" i="1"/>
  <c r="K1793" i="1"/>
  <c r="M1793" i="1"/>
  <c r="E1794" i="1"/>
  <c r="L1794" i="1"/>
  <c r="K1794" i="1"/>
  <c r="M1794" i="1"/>
  <c r="E1795" i="1"/>
  <c r="L1795" i="1"/>
  <c r="K1795" i="1"/>
  <c r="M1795" i="1"/>
  <c r="E1796" i="1"/>
  <c r="L1796" i="1"/>
  <c r="K1796" i="1"/>
  <c r="M1796" i="1"/>
  <c r="E1797" i="1"/>
  <c r="L1797" i="1"/>
  <c r="K1797" i="1"/>
  <c r="M1797" i="1"/>
  <c r="E1798" i="1"/>
  <c r="L1798" i="1"/>
  <c r="K1798" i="1"/>
  <c r="M1798" i="1"/>
  <c r="E1799" i="1"/>
  <c r="L1799" i="1"/>
  <c r="K1799" i="1"/>
  <c r="M1799" i="1"/>
  <c r="E1800" i="1"/>
  <c r="L1800" i="1"/>
  <c r="K1800" i="1"/>
  <c r="M1800" i="1"/>
  <c r="E1801" i="1"/>
  <c r="L1801" i="1"/>
  <c r="K1801" i="1"/>
  <c r="M1801" i="1"/>
  <c r="E1802" i="1"/>
  <c r="L1802" i="1"/>
  <c r="K1802" i="1"/>
  <c r="M1802" i="1"/>
  <c r="E1803" i="1"/>
  <c r="L1803" i="1"/>
  <c r="K1803" i="1"/>
  <c r="M1803" i="1"/>
  <c r="E1804" i="1"/>
  <c r="L1804" i="1"/>
  <c r="K1804" i="1"/>
  <c r="M1804" i="1"/>
  <c r="E1805" i="1"/>
  <c r="L1805" i="1"/>
  <c r="K1805" i="1"/>
  <c r="M1805" i="1"/>
  <c r="E1806" i="1"/>
  <c r="L1806" i="1"/>
  <c r="K1806" i="1"/>
  <c r="M1806" i="1"/>
  <c r="E1807" i="1"/>
  <c r="L1807" i="1"/>
  <c r="K1807" i="1"/>
  <c r="M1807" i="1"/>
  <c r="E1808" i="1"/>
  <c r="L1808" i="1"/>
  <c r="K1808" i="1"/>
  <c r="M1808" i="1"/>
  <c r="E1809" i="1"/>
  <c r="L1809" i="1"/>
  <c r="K1809" i="1"/>
  <c r="M1809" i="1"/>
  <c r="E1810" i="1"/>
  <c r="L1810" i="1"/>
  <c r="K1810" i="1"/>
  <c r="M1810" i="1"/>
  <c r="E1811" i="1"/>
  <c r="L1811" i="1"/>
  <c r="K1811" i="1"/>
  <c r="M1811" i="1"/>
  <c r="E1812" i="1"/>
  <c r="L1812" i="1"/>
  <c r="K1812" i="1"/>
  <c r="M1812" i="1"/>
  <c r="E1813" i="1"/>
  <c r="L1813" i="1"/>
  <c r="K1813" i="1"/>
  <c r="M1813" i="1"/>
  <c r="E1814" i="1"/>
  <c r="L1814" i="1"/>
  <c r="K1814" i="1"/>
  <c r="M1814" i="1"/>
  <c r="E1815" i="1"/>
  <c r="L1815" i="1"/>
  <c r="K1815" i="1"/>
  <c r="M1815" i="1"/>
  <c r="E1816" i="1"/>
  <c r="L1816" i="1"/>
  <c r="K1816" i="1"/>
  <c r="M1816" i="1"/>
  <c r="E1817" i="1"/>
  <c r="L1817" i="1"/>
  <c r="K1817" i="1"/>
  <c r="M1817" i="1"/>
  <c r="E1818" i="1"/>
  <c r="L1818" i="1"/>
  <c r="K1818" i="1"/>
  <c r="M1818" i="1"/>
  <c r="E1819" i="1"/>
  <c r="L1819" i="1"/>
  <c r="K1819" i="1"/>
  <c r="M1819" i="1"/>
  <c r="E1820" i="1"/>
  <c r="L1820" i="1"/>
  <c r="K1820" i="1"/>
  <c r="M1820" i="1"/>
  <c r="E1821" i="1"/>
  <c r="L1821" i="1"/>
  <c r="K1821" i="1"/>
  <c r="M1821" i="1"/>
  <c r="E1822" i="1"/>
  <c r="L1822" i="1"/>
  <c r="K1822" i="1"/>
  <c r="M1822" i="1"/>
  <c r="E1823" i="1"/>
  <c r="L1823" i="1"/>
  <c r="K1823" i="1"/>
  <c r="M1823" i="1"/>
  <c r="E1824" i="1"/>
  <c r="L1824" i="1"/>
  <c r="K1824" i="1"/>
  <c r="M1824" i="1"/>
  <c r="E1825" i="1"/>
  <c r="L1825" i="1"/>
  <c r="K1825" i="1"/>
  <c r="M1825" i="1"/>
  <c r="E1826" i="1"/>
  <c r="L1826" i="1"/>
  <c r="K1826" i="1"/>
  <c r="M1826" i="1"/>
  <c r="E1827" i="1"/>
  <c r="L1827" i="1"/>
  <c r="K1827" i="1"/>
  <c r="M1827" i="1"/>
  <c r="E1828" i="1"/>
  <c r="L1828" i="1"/>
  <c r="K1828" i="1"/>
  <c r="M1828" i="1"/>
  <c r="E1829" i="1"/>
  <c r="L1829" i="1"/>
  <c r="K1829" i="1"/>
  <c r="M1829" i="1"/>
  <c r="E1830" i="1"/>
  <c r="L1830" i="1"/>
  <c r="K1830" i="1"/>
  <c r="M1830" i="1"/>
  <c r="E1831" i="1"/>
  <c r="L1831" i="1"/>
  <c r="K1831" i="1"/>
  <c r="M1831" i="1"/>
  <c r="E1832" i="1"/>
  <c r="L1832" i="1"/>
  <c r="K1832" i="1"/>
  <c r="M1832" i="1"/>
  <c r="E1833" i="1"/>
  <c r="L1833" i="1"/>
  <c r="K1833" i="1"/>
  <c r="M1833" i="1"/>
  <c r="E1834" i="1"/>
  <c r="L1834" i="1"/>
  <c r="K1834" i="1"/>
  <c r="M1834" i="1"/>
  <c r="E1835" i="1"/>
  <c r="L1835" i="1"/>
  <c r="K1835" i="1"/>
  <c r="M1835" i="1"/>
  <c r="E1836" i="1"/>
  <c r="L1836" i="1"/>
  <c r="K1836" i="1"/>
  <c r="M1836" i="1"/>
  <c r="E1837" i="1"/>
  <c r="L1837" i="1"/>
  <c r="K1837" i="1"/>
  <c r="M1837" i="1"/>
  <c r="E1838" i="1"/>
  <c r="L1838" i="1"/>
  <c r="K1838" i="1"/>
  <c r="M1838" i="1"/>
  <c r="E1839" i="1"/>
  <c r="L1839" i="1"/>
  <c r="K1839" i="1"/>
  <c r="M1839" i="1"/>
  <c r="E1840" i="1"/>
  <c r="L1840" i="1"/>
  <c r="K1840" i="1"/>
  <c r="M1840" i="1"/>
  <c r="E1841" i="1"/>
  <c r="L1841" i="1"/>
  <c r="K1841" i="1"/>
  <c r="M1841" i="1"/>
  <c r="E1842" i="1"/>
  <c r="L1842" i="1"/>
  <c r="K1842" i="1"/>
  <c r="M1842" i="1"/>
  <c r="E1843" i="1"/>
  <c r="L1843" i="1"/>
  <c r="K1843" i="1"/>
  <c r="M1843" i="1"/>
  <c r="E1844" i="1"/>
  <c r="L1844" i="1"/>
  <c r="K1844" i="1"/>
  <c r="M1844" i="1"/>
  <c r="E1845" i="1"/>
  <c r="L1845" i="1"/>
  <c r="K1845" i="1"/>
  <c r="M1845" i="1"/>
  <c r="E1846" i="1"/>
  <c r="L1846" i="1"/>
  <c r="K1846" i="1"/>
  <c r="M1846" i="1"/>
  <c r="E1847" i="1"/>
  <c r="L1847" i="1"/>
  <c r="K1847" i="1"/>
  <c r="M1847" i="1"/>
  <c r="E1848" i="1"/>
  <c r="L1848" i="1"/>
  <c r="K1848" i="1"/>
  <c r="M1848" i="1"/>
  <c r="E1849" i="1"/>
  <c r="L1849" i="1"/>
  <c r="K1849" i="1"/>
  <c r="M1849" i="1"/>
  <c r="E1850" i="1"/>
  <c r="L1850" i="1"/>
  <c r="K1850" i="1"/>
  <c r="M1850" i="1"/>
  <c r="E1851" i="1"/>
  <c r="L1851" i="1"/>
  <c r="K1851" i="1"/>
  <c r="M1851" i="1"/>
  <c r="E1852" i="1"/>
  <c r="L1852" i="1"/>
  <c r="K1852" i="1"/>
  <c r="M1852" i="1"/>
  <c r="E1853" i="1"/>
  <c r="L1853" i="1"/>
  <c r="K1853" i="1"/>
  <c r="M1853" i="1"/>
  <c r="E1854" i="1"/>
  <c r="L1854" i="1"/>
  <c r="K1854" i="1"/>
  <c r="M1854" i="1"/>
  <c r="E1855" i="1"/>
  <c r="L1855" i="1"/>
  <c r="K1855" i="1"/>
  <c r="M1855" i="1"/>
  <c r="E1856" i="1"/>
  <c r="L1856" i="1"/>
  <c r="K1856" i="1"/>
  <c r="M1856" i="1"/>
  <c r="E1857" i="1"/>
  <c r="L1857" i="1"/>
  <c r="K1857" i="1"/>
  <c r="M1857" i="1"/>
  <c r="E1858" i="1"/>
  <c r="L1858" i="1"/>
  <c r="K1858" i="1"/>
  <c r="M1858" i="1"/>
  <c r="E1859" i="1"/>
  <c r="L1859" i="1"/>
  <c r="K1859" i="1"/>
  <c r="M1859" i="1"/>
  <c r="E1860" i="1"/>
  <c r="L1860" i="1"/>
  <c r="K1860" i="1"/>
  <c r="M1860" i="1"/>
  <c r="E1861" i="1"/>
  <c r="L1861" i="1"/>
  <c r="K1861" i="1"/>
  <c r="M1861" i="1"/>
  <c r="E1862" i="1"/>
  <c r="L1862" i="1"/>
  <c r="K1862" i="1"/>
  <c r="M1862" i="1"/>
  <c r="E1863" i="1"/>
  <c r="L1863" i="1"/>
  <c r="K1863" i="1"/>
  <c r="M1863" i="1"/>
  <c r="E1864" i="1"/>
  <c r="L1864" i="1"/>
  <c r="K1864" i="1"/>
  <c r="M1864" i="1"/>
  <c r="E1865" i="1"/>
  <c r="L1865" i="1"/>
  <c r="K1865" i="1"/>
  <c r="M1865" i="1"/>
  <c r="E1866" i="1"/>
  <c r="L1866" i="1"/>
  <c r="K1866" i="1"/>
  <c r="M1866" i="1"/>
  <c r="E1867" i="1"/>
  <c r="L1867" i="1"/>
  <c r="K1867" i="1"/>
  <c r="M1867" i="1"/>
  <c r="E1868" i="1"/>
  <c r="L1868" i="1"/>
  <c r="K1868" i="1"/>
  <c r="M1868" i="1"/>
  <c r="E1869" i="1"/>
  <c r="L1869" i="1"/>
  <c r="K1869" i="1"/>
  <c r="M1869" i="1"/>
  <c r="E1870" i="1"/>
  <c r="L1870" i="1"/>
  <c r="K1870" i="1"/>
  <c r="M1870" i="1"/>
  <c r="E1871" i="1"/>
  <c r="L1871" i="1"/>
  <c r="K1871" i="1"/>
  <c r="M1871" i="1"/>
  <c r="E1872" i="1"/>
  <c r="L1872" i="1"/>
  <c r="K1872" i="1"/>
  <c r="M1872" i="1"/>
  <c r="E1873" i="1"/>
  <c r="L1873" i="1"/>
  <c r="K1873" i="1"/>
  <c r="M1873" i="1"/>
  <c r="E1874" i="1"/>
  <c r="L1874" i="1"/>
  <c r="K1874" i="1"/>
  <c r="M1874" i="1"/>
  <c r="E1875" i="1"/>
  <c r="L1875" i="1"/>
  <c r="K1875" i="1"/>
  <c r="M1875" i="1"/>
  <c r="E1876" i="1"/>
  <c r="L1876" i="1"/>
  <c r="K1876" i="1"/>
  <c r="M1876" i="1"/>
  <c r="E1877" i="1"/>
  <c r="L1877" i="1"/>
  <c r="K1877" i="1"/>
  <c r="M1877" i="1"/>
  <c r="E1878" i="1"/>
  <c r="L1878" i="1"/>
  <c r="K1878" i="1"/>
  <c r="M1878" i="1"/>
  <c r="E1879" i="1"/>
  <c r="L1879" i="1"/>
  <c r="K1879" i="1"/>
  <c r="M1879" i="1"/>
  <c r="E1880" i="1"/>
  <c r="L1880" i="1"/>
  <c r="K1880" i="1"/>
  <c r="M1880" i="1"/>
  <c r="E1881" i="1"/>
  <c r="L1881" i="1"/>
  <c r="K1881" i="1"/>
  <c r="M1881" i="1"/>
  <c r="E1882" i="1"/>
  <c r="L1882" i="1"/>
  <c r="K1882" i="1"/>
  <c r="M1882" i="1"/>
  <c r="E1883" i="1"/>
  <c r="L1883" i="1"/>
  <c r="K1883" i="1"/>
  <c r="M1883" i="1"/>
  <c r="E1884" i="1"/>
  <c r="L1884" i="1"/>
  <c r="K1884" i="1"/>
  <c r="M1884" i="1"/>
  <c r="E1885" i="1"/>
  <c r="L1885" i="1"/>
  <c r="K1885" i="1"/>
  <c r="M1885" i="1"/>
  <c r="E1886" i="1"/>
  <c r="L1886" i="1"/>
  <c r="K1886" i="1"/>
  <c r="M1886" i="1"/>
  <c r="E1887" i="1"/>
  <c r="L1887" i="1"/>
  <c r="K1887" i="1"/>
  <c r="M1887" i="1"/>
  <c r="E1888" i="1"/>
  <c r="L1888" i="1"/>
  <c r="K1888" i="1"/>
  <c r="M1888" i="1"/>
  <c r="E1889" i="1"/>
  <c r="L1889" i="1"/>
  <c r="K1889" i="1"/>
  <c r="M1889" i="1"/>
  <c r="E1890" i="1"/>
  <c r="L1890" i="1"/>
  <c r="K1890" i="1"/>
  <c r="M1890" i="1"/>
  <c r="E1891" i="1"/>
  <c r="L1891" i="1"/>
  <c r="K1891" i="1"/>
  <c r="M1891" i="1"/>
  <c r="E1892" i="1"/>
  <c r="L1892" i="1"/>
  <c r="K1892" i="1"/>
  <c r="M1892" i="1"/>
  <c r="E1893" i="1"/>
  <c r="L1893" i="1"/>
  <c r="K1893" i="1"/>
  <c r="M1893" i="1"/>
  <c r="E1894" i="1"/>
  <c r="L1894" i="1"/>
  <c r="K1894" i="1"/>
  <c r="M1894" i="1"/>
  <c r="E1895" i="1"/>
  <c r="L1895" i="1"/>
  <c r="K1895" i="1"/>
  <c r="M1895" i="1"/>
  <c r="E1896" i="1"/>
  <c r="L1896" i="1"/>
  <c r="K1896" i="1"/>
  <c r="M1896" i="1"/>
  <c r="E1897" i="1"/>
  <c r="L1897" i="1"/>
  <c r="K1897" i="1"/>
  <c r="M1897" i="1"/>
  <c r="E1898" i="1"/>
  <c r="L1898" i="1"/>
  <c r="K1898" i="1"/>
  <c r="M1898" i="1"/>
  <c r="E1899" i="1"/>
  <c r="L1899" i="1"/>
  <c r="K1899" i="1"/>
  <c r="M1899" i="1"/>
  <c r="E1900" i="1"/>
  <c r="L1900" i="1"/>
  <c r="K1900" i="1"/>
  <c r="M1900" i="1"/>
  <c r="E1901" i="1"/>
  <c r="L1901" i="1"/>
  <c r="K1901" i="1"/>
  <c r="M1901" i="1"/>
  <c r="E1902" i="1"/>
  <c r="L1902" i="1"/>
  <c r="K1902" i="1"/>
  <c r="M1902" i="1"/>
  <c r="E1903" i="1"/>
  <c r="L1903" i="1"/>
  <c r="K1903" i="1"/>
  <c r="M1903" i="1"/>
  <c r="E1904" i="1"/>
  <c r="L1904" i="1"/>
  <c r="K1904" i="1"/>
  <c r="M1904" i="1"/>
  <c r="E1905" i="1"/>
  <c r="L1905" i="1"/>
  <c r="K1905" i="1"/>
  <c r="M1905" i="1"/>
  <c r="E1906" i="1"/>
  <c r="L1906" i="1"/>
  <c r="K1906" i="1"/>
  <c r="M1906" i="1"/>
  <c r="E1907" i="1"/>
  <c r="L1907" i="1"/>
  <c r="K1907" i="1"/>
  <c r="M1907" i="1"/>
  <c r="E1908" i="1"/>
  <c r="L1908" i="1"/>
  <c r="K1908" i="1"/>
  <c r="M1908" i="1"/>
  <c r="E1909" i="1"/>
  <c r="L1909" i="1"/>
  <c r="K1909" i="1"/>
  <c r="M1909" i="1"/>
  <c r="E1910" i="1"/>
  <c r="L1910" i="1"/>
  <c r="K1910" i="1"/>
  <c r="M1910" i="1"/>
  <c r="E1911" i="1"/>
  <c r="L1911" i="1"/>
  <c r="K1911" i="1"/>
  <c r="M1911" i="1"/>
  <c r="E1912" i="1"/>
  <c r="L1912" i="1"/>
  <c r="K1912" i="1"/>
  <c r="M1912" i="1"/>
  <c r="E1913" i="1"/>
  <c r="L1913" i="1"/>
  <c r="K1913" i="1"/>
  <c r="M1913" i="1"/>
  <c r="E1914" i="1"/>
  <c r="L1914" i="1"/>
  <c r="K1914" i="1"/>
  <c r="M1914" i="1"/>
  <c r="E1915" i="1"/>
  <c r="L1915" i="1"/>
  <c r="K1915" i="1"/>
  <c r="M1915" i="1"/>
  <c r="E1916" i="1"/>
  <c r="L1916" i="1"/>
  <c r="K1916" i="1"/>
  <c r="M1916" i="1"/>
  <c r="E1917" i="1"/>
  <c r="L1917" i="1"/>
  <c r="K1917" i="1"/>
  <c r="M1917" i="1"/>
  <c r="E1918" i="1"/>
  <c r="L1918" i="1"/>
  <c r="K1918" i="1"/>
  <c r="M1918" i="1"/>
  <c r="E1919" i="1"/>
  <c r="L1919" i="1"/>
  <c r="K1919" i="1"/>
  <c r="M1919" i="1"/>
  <c r="E1920" i="1"/>
  <c r="L1920" i="1"/>
  <c r="K1920" i="1"/>
  <c r="M1920" i="1"/>
  <c r="E1921" i="1"/>
  <c r="L1921" i="1"/>
  <c r="K1921" i="1"/>
  <c r="M1921" i="1"/>
  <c r="E1922" i="1"/>
  <c r="L1922" i="1"/>
  <c r="K1922" i="1"/>
  <c r="M1922" i="1"/>
  <c r="E1923" i="1"/>
  <c r="L1923" i="1"/>
  <c r="K1923" i="1"/>
  <c r="M1923" i="1"/>
  <c r="E1924" i="1"/>
  <c r="L1924" i="1"/>
  <c r="K1924" i="1"/>
  <c r="M1924" i="1"/>
  <c r="E1925" i="1"/>
  <c r="L1925" i="1"/>
  <c r="K1925" i="1"/>
  <c r="M1925" i="1"/>
  <c r="E1926" i="1"/>
  <c r="L1926" i="1"/>
  <c r="K1926" i="1"/>
  <c r="M1926" i="1"/>
  <c r="E1927" i="1"/>
  <c r="L1927" i="1"/>
  <c r="K1927" i="1"/>
  <c r="M1927" i="1"/>
  <c r="E1928" i="1"/>
  <c r="L1928" i="1"/>
  <c r="K1928" i="1"/>
  <c r="M1928" i="1"/>
  <c r="E1929" i="1"/>
  <c r="L1929" i="1"/>
  <c r="K1929" i="1"/>
  <c r="M1929" i="1"/>
  <c r="E1930" i="1"/>
  <c r="L1930" i="1"/>
  <c r="K1930" i="1"/>
  <c r="M1930" i="1"/>
  <c r="E1931" i="1"/>
  <c r="L1931" i="1"/>
  <c r="K1931" i="1"/>
  <c r="M1931" i="1"/>
  <c r="E1932" i="1"/>
  <c r="L1932" i="1"/>
  <c r="K1932" i="1"/>
  <c r="M1932" i="1"/>
  <c r="E1933" i="1"/>
  <c r="L1933" i="1"/>
  <c r="K1933" i="1"/>
  <c r="M1933" i="1"/>
  <c r="E1934" i="1"/>
  <c r="L1934" i="1"/>
  <c r="K1934" i="1"/>
  <c r="M1934" i="1"/>
  <c r="E1935" i="1"/>
  <c r="L1935" i="1"/>
  <c r="K1935" i="1"/>
  <c r="M1935" i="1"/>
  <c r="E1936" i="1"/>
  <c r="L1936" i="1"/>
  <c r="K1936" i="1"/>
  <c r="M1936" i="1"/>
  <c r="E1937" i="1"/>
  <c r="L1937" i="1"/>
  <c r="K1937" i="1"/>
  <c r="M1937" i="1"/>
  <c r="E1938" i="1"/>
  <c r="L1938" i="1"/>
  <c r="K1938" i="1"/>
  <c r="M1938" i="1"/>
  <c r="E1939" i="1"/>
  <c r="L1939" i="1"/>
  <c r="K1939" i="1"/>
  <c r="M1939" i="1"/>
  <c r="E1940" i="1"/>
  <c r="L1940" i="1"/>
  <c r="K1940" i="1"/>
  <c r="M1940" i="1"/>
  <c r="E1941" i="1"/>
  <c r="L1941" i="1"/>
  <c r="K1941" i="1"/>
  <c r="M1941" i="1"/>
  <c r="E1942" i="1"/>
  <c r="L1942" i="1"/>
  <c r="K1942" i="1"/>
  <c r="M1942" i="1"/>
  <c r="E1943" i="1"/>
  <c r="L1943" i="1"/>
  <c r="K1943" i="1"/>
  <c r="M1943" i="1"/>
  <c r="E1944" i="1"/>
  <c r="L1944" i="1"/>
  <c r="K1944" i="1"/>
  <c r="M1944" i="1"/>
  <c r="E1945" i="1"/>
  <c r="L1945" i="1"/>
  <c r="K1945" i="1"/>
  <c r="M1945" i="1"/>
  <c r="E1946" i="1"/>
  <c r="L1946" i="1"/>
  <c r="K1946" i="1"/>
  <c r="M1946" i="1"/>
  <c r="E1947" i="1"/>
  <c r="L1947" i="1"/>
  <c r="K1947" i="1"/>
  <c r="M1947" i="1"/>
  <c r="E1948" i="1"/>
  <c r="L1948" i="1"/>
  <c r="K1948" i="1"/>
  <c r="M1948" i="1"/>
  <c r="E1949" i="1"/>
  <c r="L1949" i="1"/>
  <c r="K1949" i="1"/>
  <c r="M1949" i="1"/>
  <c r="E1950" i="1"/>
  <c r="L1950" i="1"/>
  <c r="K1950" i="1"/>
  <c r="M1950" i="1"/>
  <c r="E1951" i="1"/>
  <c r="L1951" i="1"/>
  <c r="K1951" i="1"/>
  <c r="M1951" i="1"/>
  <c r="E1952" i="1"/>
  <c r="L1952" i="1"/>
  <c r="K1952" i="1"/>
  <c r="M1952" i="1"/>
  <c r="E1953" i="1"/>
  <c r="L1953" i="1"/>
  <c r="K1953" i="1"/>
  <c r="M1953" i="1"/>
  <c r="E1954" i="1"/>
  <c r="L1954" i="1"/>
  <c r="K1954" i="1"/>
  <c r="M1954" i="1"/>
  <c r="E1955" i="1"/>
  <c r="L1955" i="1"/>
  <c r="K1955" i="1"/>
  <c r="M1955" i="1"/>
  <c r="E1956" i="1"/>
  <c r="L1956" i="1"/>
  <c r="K1956" i="1"/>
  <c r="M1956" i="1"/>
  <c r="E1957" i="1"/>
  <c r="L1957" i="1"/>
  <c r="K1957" i="1"/>
  <c r="M1957" i="1"/>
  <c r="E1958" i="1"/>
  <c r="L1958" i="1"/>
  <c r="K1958" i="1"/>
  <c r="M1958" i="1"/>
  <c r="E1959" i="1"/>
  <c r="L1959" i="1"/>
  <c r="K1959" i="1"/>
  <c r="M1959" i="1"/>
  <c r="E1960" i="1"/>
  <c r="L1960" i="1"/>
  <c r="K1960" i="1"/>
  <c r="M1960" i="1"/>
  <c r="E1961" i="1"/>
  <c r="L1961" i="1"/>
  <c r="K1961" i="1"/>
  <c r="M1961" i="1"/>
  <c r="E1962" i="1"/>
  <c r="L1962" i="1"/>
  <c r="K1962" i="1"/>
  <c r="M1962" i="1"/>
  <c r="E1963" i="1"/>
  <c r="L1963" i="1"/>
  <c r="K1963" i="1"/>
  <c r="M1963" i="1"/>
  <c r="E1964" i="1"/>
  <c r="L1964" i="1"/>
  <c r="K1964" i="1"/>
  <c r="M1964" i="1"/>
  <c r="E1965" i="1"/>
  <c r="L1965" i="1"/>
  <c r="K1965" i="1"/>
  <c r="M1965" i="1"/>
  <c r="E1966" i="1"/>
  <c r="L1966" i="1"/>
  <c r="K1966" i="1"/>
  <c r="M1966" i="1"/>
  <c r="E1967" i="1"/>
  <c r="L1967" i="1"/>
  <c r="K1967" i="1"/>
  <c r="M1967" i="1"/>
  <c r="E1968" i="1"/>
  <c r="L1968" i="1"/>
  <c r="K1968" i="1"/>
  <c r="M1968" i="1"/>
  <c r="E1969" i="1"/>
  <c r="L1969" i="1"/>
  <c r="K1969" i="1"/>
  <c r="M1969" i="1"/>
  <c r="E1970" i="1"/>
  <c r="L1970" i="1"/>
  <c r="K1970" i="1"/>
  <c r="M1970" i="1"/>
  <c r="E1971" i="1"/>
  <c r="L1971" i="1"/>
  <c r="K1971" i="1"/>
  <c r="M1971" i="1"/>
  <c r="E1972" i="1"/>
  <c r="L1972" i="1"/>
  <c r="K1972" i="1"/>
  <c r="M1972" i="1"/>
  <c r="E1973" i="1"/>
  <c r="L1973" i="1"/>
  <c r="K1973" i="1"/>
  <c r="M1973" i="1"/>
  <c r="E1974" i="1"/>
  <c r="L1974" i="1"/>
  <c r="K1974" i="1"/>
  <c r="M1974" i="1"/>
  <c r="E1975" i="1"/>
  <c r="L1975" i="1"/>
  <c r="K1975" i="1"/>
  <c r="M1975" i="1"/>
  <c r="E1976" i="1"/>
  <c r="L1976" i="1"/>
  <c r="K1976" i="1"/>
  <c r="M1976" i="1"/>
  <c r="E1977" i="1"/>
  <c r="L1977" i="1"/>
  <c r="K1977" i="1"/>
  <c r="M1977" i="1"/>
  <c r="E1978" i="1"/>
  <c r="L1978" i="1"/>
  <c r="K1978" i="1"/>
  <c r="M1978" i="1"/>
  <c r="E1979" i="1"/>
  <c r="L1979" i="1"/>
  <c r="K1979" i="1"/>
  <c r="M1979" i="1"/>
  <c r="E1980" i="1"/>
  <c r="L1980" i="1"/>
  <c r="K1980" i="1"/>
  <c r="M1980" i="1"/>
  <c r="E1981" i="1"/>
  <c r="L1981" i="1"/>
  <c r="K1981" i="1"/>
  <c r="M1981" i="1"/>
  <c r="E1982" i="1"/>
  <c r="L1982" i="1"/>
  <c r="K1982" i="1"/>
  <c r="M1982" i="1"/>
  <c r="E1983" i="1"/>
  <c r="L1983" i="1"/>
  <c r="K1983" i="1"/>
  <c r="M1983" i="1"/>
  <c r="E1984" i="1"/>
  <c r="L1984" i="1"/>
  <c r="K1984" i="1"/>
  <c r="M1984" i="1"/>
  <c r="E1985" i="1"/>
  <c r="L1985" i="1"/>
  <c r="K1985" i="1"/>
  <c r="M1985" i="1"/>
  <c r="E1986" i="1"/>
  <c r="L1986" i="1"/>
  <c r="K1986" i="1"/>
  <c r="M1986" i="1"/>
  <c r="E1987" i="1"/>
  <c r="L1987" i="1"/>
  <c r="K1987" i="1"/>
  <c r="M1987" i="1"/>
  <c r="E1988" i="1"/>
  <c r="L1988" i="1"/>
  <c r="K1988" i="1"/>
  <c r="M1988" i="1"/>
  <c r="E1989" i="1"/>
  <c r="L1989" i="1"/>
  <c r="K1989" i="1"/>
  <c r="M1989" i="1"/>
  <c r="E1990" i="1"/>
  <c r="L1990" i="1"/>
  <c r="K1990" i="1"/>
  <c r="M1990" i="1"/>
  <c r="E1991" i="1"/>
  <c r="L1991" i="1"/>
  <c r="K1991" i="1"/>
  <c r="M1991" i="1"/>
  <c r="E1992" i="1"/>
  <c r="L1992" i="1"/>
  <c r="K1992" i="1"/>
  <c r="M1992" i="1"/>
  <c r="E1993" i="1"/>
  <c r="L1993" i="1"/>
  <c r="K1993" i="1"/>
  <c r="M1993" i="1"/>
  <c r="E1994" i="1"/>
  <c r="L1994" i="1"/>
  <c r="K1994" i="1"/>
  <c r="M1994" i="1"/>
  <c r="E1995" i="1"/>
  <c r="L1995" i="1"/>
  <c r="K1995" i="1"/>
  <c r="M1995" i="1"/>
  <c r="E1996" i="1"/>
  <c r="L1996" i="1"/>
  <c r="K1996" i="1"/>
  <c r="M1996" i="1"/>
  <c r="E1997" i="1"/>
  <c r="L1997" i="1"/>
  <c r="K1997" i="1"/>
  <c r="M1997" i="1"/>
  <c r="E1998" i="1"/>
  <c r="L1998" i="1"/>
  <c r="K1998" i="1"/>
  <c r="M1998" i="1"/>
  <c r="E1999" i="1"/>
  <c r="L1999" i="1"/>
  <c r="K1999" i="1"/>
  <c r="M1999" i="1"/>
  <c r="E2000" i="1"/>
  <c r="L2000" i="1"/>
  <c r="K2000" i="1"/>
  <c r="M2000" i="1"/>
  <c r="E2001" i="1"/>
  <c r="L2001" i="1"/>
  <c r="K2001" i="1"/>
  <c r="M2001" i="1"/>
  <c r="E2002" i="1"/>
  <c r="L2002" i="1"/>
  <c r="K2002" i="1"/>
  <c r="M2002" i="1"/>
  <c r="E2003" i="1"/>
  <c r="L2003" i="1"/>
  <c r="K2003" i="1"/>
  <c r="M2003" i="1"/>
  <c r="E2004" i="1"/>
  <c r="L2004" i="1"/>
  <c r="K2004" i="1"/>
  <c r="M2004" i="1"/>
  <c r="E2005" i="1"/>
  <c r="L2005" i="1"/>
  <c r="K2005" i="1"/>
  <c r="M2005" i="1"/>
  <c r="E2006" i="1"/>
  <c r="L2006" i="1"/>
  <c r="K2006" i="1"/>
  <c r="M2006" i="1"/>
  <c r="E2007" i="1"/>
  <c r="L2007" i="1"/>
  <c r="K2007" i="1"/>
  <c r="M2007" i="1"/>
  <c r="E2008" i="1"/>
  <c r="L2008" i="1"/>
  <c r="K2008" i="1"/>
  <c r="M2008" i="1"/>
  <c r="E2009" i="1"/>
  <c r="L2009" i="1"/>
  <c r="K2009" i="1"/>
  <c r="M2009" i="1"/>
  <c r="E2010" i="1"/>
  <c r="L2010" i="1"/>
  <c r="K2010" i="1"/>
  <c r="M2010" i="1"/>
  <c r="E2011" i="1"/>
  <c r="L2011" i="1"/>
  <c r="K2011" i="1"/>
  <c r="M2011" i="1"/>
  <c r="E2012" i="1"/>
  <c r="L2012" i="1"/>
  <c r="K2012" i="1"/>
  <c r="M2012" i="1"/>
  <c r="E2013" i="1"/>
  <c r="L2013" i="1"/>
  <c r="K2013" i="1"/>
  <c r="M2013" i="1"/>
  <c r="E2014" i="1"/>
  <c r="L2014" i="1"/>
  <c r="K2014" i="1"/>
  <c r="M2014" i="1"/>
  <c r="E2015" i="1"/>
  <c r="L2015" i="1"/>
  <c r="K2015" i="1"/>
  <c r="M2015" i="1"/>
  <c r="E2016" i="1"/>
  <c r="L2016" i="1"/>
  <c r="K2016" i="1"/>
  <c r="M2016" i="1"/>
  <c r="E2017" i="1"/>
  <c r="L2017" i="1"/>
  <c r="K2017" i="1"/>
  <c r="M2017" i="1"/>
  <c r="E2018" i="1"/>
  <c r="L2018" i="1"/>
  <c r="K2018" i="1"/>
  <c r="M2018" i="1"/>
  <c r="E2019" i="1"/>
  <c r="L2019" i="1"/>
  <c r="K2019" i="1"/>
  <c r="M2019" i="1"/>
  <c r="E2020" i="1"/>
  <c r="L2020" i="1"/>
  <c r="K2020" i="1"/>
  <c r="M2020" i="1"/>
  <c r="E2021" i="1"/>
  <c r="L2021" i="1"/>
  <c r="K2021" i="1"/>
  <c r="M2021" i="1"/>
  <c r="E2022" i="1"/>
  <c r="L2022" i="1"/>
  <c r="K2022" i="1"/>
  <c r="M2022" i="1"/>
  <c r="E2023" i="1"/>
  <c r="L2023" i="1"/>
  <c r="K2023" i="1"/>
  <c r="M2023" i="1"/>
  <c r="E2024" i="1"/>
  <c r="L2024" i="1"/>
  <c r="K2024" i="1"/>
  <c r="M2024" i="1"/>
  <c r="E2025" i="1"/>
  <c r="L2025" i="1"/>
  <c r="K2025" i="1"/>
  <c r="M2025" i="1"/>
  <c r="E2026" i="1"/>
  <c r="L2026" i="1"/>
  <c r="K2026" i="1"/>
  <c r="M2026" i="1"/>
  <c r="E2027" i="1"/>
  <c r="L2027" i="1"/>
  <c r="K2027" i="1"/>
  <c r="M2027" i="1"/>
  <c r="E2028" i="1"/>
  <c r="L2028" i="1"/>
  <c r="K2028" i="1"/>
  <c r="M2028" i="1"/>
  <c r="E2029" i="1"/>
  <c r="L2029" i="1"/>
  <c r="K2029" i="1"/>
  <c r="M2029" i="1"/>
  <c r="E2030" i="1"/>
  <c r="L2030" i="1"/>
  <c r="K2030" i="1"/>
  <c r="M2030" i="1"/>
  <c r="E2031" i="1"/>
  <c r="L2031" i="1"/>
  <c r="K2031" i="1"/>
  <c r="M2031" i="1"/>
  <c r="E2032" i="1"/>
  <c r="L2032" i="1"/>
  <c r="K2032" i="1"/>
  <c r="M2032" i="1"/>
  <c r="E2033" i="1"/>
  <c r="L2033" i="1"/>
  <c r="K2033" i="1"/>
  <c r="M2033" i="1"/>
  <c r="E2034" i="1"/>
  <c r="L2034" i="1"/>
  <c r="K2034" i="1"/>
  <c r="M2034" i="1"/>
  <c r="E2035" i="1"/>
  <c r="L2035" i="1"/>
  <c r="K2035" i="1"/>
  <c r="M2035" i="1"/>
  <c r="E2036" i="1"/>
  <c r="L2036" i="1"/>
  <c r="K2036" i="1"/>
  <c r="M2036" i="1"/>
  <c r="E2037" i="1"/>
  <c r="L2037" i="1"/>
  <c r="K2037" i="1"/>
  <c r="M2037" i="1"/>
  <c r="E2038" i="1"/>
  <c r="L2038" i="1"/>
  <c r="K2038" i="1"/>
  <c r="M2038" i="1"/>
  <c r="E2039" i="1"/>
  <c r="L2039" i="1"/>
  <c r="K2039" i="1"/>
  <c r="M2039" i="1"/>
  <c r="E2040" i="1"/>
  <c r="L2040" i="1"/>
  <c r="K2040" i="1"/>
  <c r="M2040" i="1"/>
  <c r="E2041" i="1"/>
  <c r="L2041" i="1"/>
  <c r="K2041" i="1"/>
  <c r="M2041" i="1"/>
  <c r="E2042" i="1"/>
  <c r="L2042" i="1"/>
  <c r="K2042" i="1"/>
  <c r="M2042" i="1"/>
  <c r="E2043" i="1"/>
  <c r="L2043" i="1"/>
  <c r="K2043" i="1"/>
  <c r="M2043" i="1"/>
  <c r="E2044" i="1"/>
  <c r="L2044" i="1"/>
  <c r="K2044" i="1"/>
  <c r="M2044" i="1"/>
  <c r="E2045" i="1"/>
  <c r="L2045" i="1"/>
  <c r="K2045" i="1"/>
  <c r="M2045" i="1"/>
  <c r="E2046" i="1"/>
  <c r="L2046" i="1"/>
  <c r="K2046" i="1"/>
  <c r="M2046" i="1"/>
  <c r="E2047" i="1"/>
  <c r="L2047" i="1"/>
  <c r="K2047" i="1"/>
  <c r="M2047" i="1"/>
  <c r="E2048" i="1"/>
  <c r="L2048" i="1"/>
  <c r="K2048" i="1"/>
  <c r="M2048" i="1"/>
  <c r="E2049" i="1"/>
  <c r="L2049" i="1"/>
  <c r="K2049" i="1"/>
  <c r="M2049" i="1"/>
  <c r="E2050" i="1"/>
  <c r="L2050" i="1"/>
  <c r="K2050" i="1"/>
  <c r="M2050" i="1"/>
  <c r="E2051" i="1"/>
  <c r="L2051" i="1"/>
  <c r="K2051" i="1"/>
  <c r="M2051" i="1"/>
  <c r="E2052" i="1"/>
  <c r="L2052" i="1"/>
  <c r="K2052" i="1"/>
  <c r="M2052" i="1"/>
  <c r="E2053" i="1"/>
  <c r="L2053" i="1"/>
  <c r="K2053" i="1"/>
  <c r="M2053" i="1"/>
  <c r="E2054" i="1"/>
  <c r="L2054" i="1"/>
  <c r="K2054" i="1"/>
  <c r="M2054" i="1"/>
  <c r="E2055" i="1"/>
  <c r="L2055" i="1"/>
  <c r="K2055" i="1"/>
  <c r="M2055" i="1"/>
  <c r="E2056" i="1"/>
  <c r="L2056" i="1"/>
  <c r="K2056" i="1"/>
  <c r="M2056" i="1"/>
  <c r="E2057" i="1"/>
  <c r="L2057" i="1"/>
  <c r="K2057" i="1"/>
  <c r="M2057" i="1"/>
  <c r="E2058" i="1"/>
  <c r="L2058" i="1"/>
  <c r="K2058" i="1"/>
  <c r="M2058" i="1"/>
  <c r="E2059" i="1"/>
  <c r="L2059" i="1"/>
  <c r="K2059" i="1"/>
  <c r="M2059" i="1"/>
  <c r="E2060" i="1"/>
  <c r="L2060" i="1"/>
  <c r="K2060" i="1"/>
  <c r="M2060" i="1"/>
  <c r="E2061" i="1"/>
  <c r="L2061" i="1"/>
  <c r="K2061" i="1"/>
  <c r="M2061" i="1"/>
  <c r="E2062" i="1"/>
  <c r="L2062" i="1"/>
  <c r="K2062" i="1"/>
  <c r="M2062" i="1"/>
  <c r="E2063" i="1"/>
  <c r="L2063" i="1"/>
  <c r="K2063" i="1"/>
  <c r="M2063" i="1"/>
  <c r="E2064" i="1"/>
  <c r="L2064" i="1"/>
  <c r="K2064" i="1"/>
  <c r="M2064" i="1"/>
  <c r="E2065" i="1"/>
  <c r="L2065" i="1"/>
  <c r="K2065" i="1"/>
  <c r="M2065" i="1"/>
  <c r="E2066" i="1"/>
  <c r="L2066" i="1"/>
  <c r="K2066" i="1"/>
  <c r="M2066" i="1"/>
  <c r="E2067" i="1"/>
  <c r="L2067" i="1"/>
  <c r="K2067" i="1"/>
  <c r="M2067" i="1"/>
  <c r="E2068" i="1"/>
  <c r="L2068" i="1"/>
  <c r="K2068" i="1"/>
  <c r="M2068" i="1"/>
  <c r="E2069" i="1"/>
  <c r="L2069" i="1"/>
  <c r="K2069" i="1"/>
  <c r="M2069" i="1"/>
  <c r="E2070" i="1"/>
  <c r="L2070" i="1"/>
  <c r="K2070" i="1"/>
  <c r="M2070" i="1"/>
  <c r="E2071" i="1"/>
  <c r="L2071" i="1"/>
  <c r="K2071" i="1"/>
  <c r="M2071" i="1"/>
  <c r="E2072" i="1"/>
  <c r="L2072" i="1"/>
  <c r="K2072" i="1"/>
  <c r="M2072" i="1"/>
  <c r="E2073" i="1"/>
  <c r="L2073" i="1"/>
  <c r="K2073" i="1"/>
  <c r="M2073" i="1"/>
  <c r="E2074" i="1"/>
  <c r="L2074" i="1"/>
  <c r="K2074" i="1"/>
  <c r="M2074" i="1"/>
  <c r="E2075" i="1"/>
  <c r="L2075" i="1"/>
  <c r="K2075" i="1"/>
  <c r="M2075" i="1"/>
  <c r="E2076" i="1"/>
  <c r="L2076" i="1"/>
  <c r="K2076" i="1"/>
  <c r="M2076" i="1"/>
  <c r="E2077" i="1"/>
  <c r="L2077" i="1"/>
  <c r="K2077" i="1"/>
  <c r="M2077" i="1"/>
  <c r="E2078" i="1"/>
  <c r="L2078" i="1"/>
  <c r="K2078" i="1"/>
  <c r="M2078" i="1"/>
  <c r="E2079" i="1"/>
  <c r="L2079" i="1"/>
  <c r="K2079" i="1"/>
  <c r="M2079" i="1"/>
  <c r="E2080" i="1"/>
  <c r="L2080" i="1"/>
  <c r="K2080" i="1"/>
  <c r="M2080" i="1"/>
  <c r="E2081" i="1"/>
  <c r="L2081" i="1"/>
  <c r="K2081" i="1"/>
  <c r="M2081" i="1"/>
  <c r="E2082" i="1"/>
  <c r="L2082" i="1"/>
  <c r="K2082" i="1"/>
  <c r="M2082" i="1"/>
  <c r="E2083" i="1"/>
  <c r="L2083" i="1"/>
  <c r="K2083" i="1"/>
  <c r="M2083" i="1"/>
  <c r="E2084" i="1"/>
  <c r="L2084" i="1"/>
  <c r="K2084" i="1"/>
  <c r="M2084" i="1"/>
  <c r="E2085" i="1"/>
  <c r="L2085" i="1"/>
  <c r="K2085" i="1"/>
  <c r="M2085" i="1"/>
  <c r="E2086" i="1"/>
  <c r="L2086" i="1"/>
  <c r="K2086" i="1"/>
  <c r="M2086" i="1"/>
  <c r="E2087" i="1"/>
  <c r="L2087" i="1"/>
  <c r="K2087" i="1"/>
  <c r="M2087" i="1"/>
  <c r="E2088" i="1"/>
  <c r="L2088" i="1"/>
  <c r="K2088" i="1"/>
  <c r="M2088" i="1"/>
  <c r="E2089" i="1"/>
  <c r="L2089" i="1"/>
  <c r="K2089" i="1"/>
  <c r="M2089" i="1"/>
  <c r="E2090" i="1"/>
  <c r="L2090" i="1"/>
  <c r="K2090" i="1"/>
  <c r="M2090" i="1"/>
  <c r="E2091" i="1"/>
  <c r="L2091" i="1"/>
  <c r="K2091" i="1"/>
  <c r="M2091" i="1"/>
  <c r="E2092" i="1"/>
  <c r="L2092" i="1"/>
  <c r="K2092" i="1"/>
  <c r="M2092" i="1"/>
  <c r="E2093" i="1"/>
  <c r="L2093" i="1"/>
  <c r="K2093" i="1"/>
  <c r="M2093" i="1"/>
  <c r="E2094" i="1"/>
  <c r="L2094" i="1"/>
  <c r="K2094" i="1"/>
  <c r="M2094" i="1"/>
  <c r="E2095" i="1"/>
  <c r="L2095" i="1"/>
  <c r="K2095" i="1"/>
  <c r="M2095" i="1"/>
  <c r="E2096" i="1"/>
  <c r="L2096" i="1"/>
  <c r="K2096" i="1"/>
  <c r="M2096" i="1"/>
  <c r="E2097" i="1"/>
  <c r="L2097" i="1"/>
  <c r="K2097" i="1"/>
  <c r="M2097" i="1"/>
  <c r="E2098" i="1"/>
  <c r="L2098" i="1"/>
  <c r="K2098" i="1"/>
  <c r="M2098" i="1"/>
  <c r="E2099" i="1"/>
  <c r="L2099" i="1"/>
  <c r="K2099" i="1"/>
  <c r="M2099" i="1"/>
  <c r="E2100" i="1"/>
  <c r="L2100" i="1"/>
  <c r="K2100" i="1"/>
  <c r="M2100" i="1"/>
  <c r="E2101" i="1"/>
  <c r="L2101" i="1"/>
  <c r="K2101" i="1"/>
  <c r="M2101" i="1"/>
  <c r="E2102" i="1"/>
  <c r="L2102" i="1"/>
  <c r="K2102" i="1"/>
  <c r="M2102" i="1"/>
  <c r="E2103" i="1"/>
  <c r="L2103" i="1"/>
  <c r="K2103" i="1"/>
  <c r="M2103" i="1"/>
  <c r="E2104" i="1"/>
  <c r="L2104" i="1"/>
  <c r="K2104" i="1"/>
  <c r="M2104" i="1"/>
  <c r="E2105" i="1"/>
  <c r="L2105" i="1"/>
  <c r="K2105" i="1"/>
  <c r="M2105" i="1"/>
  <c r="E2106" i="1"/>
  <c r="L2106" i="1"/>
  <c r="K2106" i="1"/>
  <c r="M2106" i="1"/>
  <c r="E2107" i="1"/>
  <c r="L2107" i="1"/>
  <c r="K2107" i="1"/>
  <c r="M2107" i="1"/>
  <c r="E2108" i="1"/>
  <c r="L2108" i="1"/>
  <c r="K2108" i="1"/>
  <c r="M2108" i="1"/>
  <c r="E2109" i="1"/>
  <c r="L2109" i="1"/>
  <c r="K2109" i="1"/>
  <c r="M2109" i="1"/>
  <c r="E2110" i="1"/>
  <c r="L2110" i="1"/>
  <c r="K2110" i="1"/>
  <c r="M2110" i="1"/>
  <c r="E2111" i="1"/>
  <c r="L2111" i="1"/>
  <c r="K2111" i="1"/>
  <c r="M2111" i="1"/>
  <c r="E2112" i="1"/>
  <c r="L2112" i="1"/>
  <c r="K2112" i="1"/>
  <c r="M2112" i="1"/>
  <c r="E2113" i="1"/>
  <c r="L2113" i="1"/>
  <c r="K2113" i="1"/>
  <c r="M2113" i="1"/>
  <c r="E2114" i="1"/>
  <c r="L2114" i="1"/>
  <c r="K2114" i="1"/>
  <c r="M2114" i="1"/>
  <c r="E2115" i="1"/>
  <c r="L2115" i="1"/>
  <c r="K2115" i="1"/>
  <c r="M2115" i="1"/>
  <c r="E2116" i="1"/>
  <c r="L2116" i="1"/>
  <c r="K2116" i="1"/>
  <c r="M2116" i="1"/>
  <c r="E2117" i="1"/>
  <c r="L2117" i="1"/>
  <c r="K2117" i="1"/>
  <c r="M2117" i="1"/>
  <c r="E2118" i="1"/>
  <c r="L2118" i="1"/>
  <c r="K2118" i="1"/>
  <c r="M2118" i="1"/>
  <c r="E2119" i="1"/>
  <c r="L2119" i="1"/>
  <c r="K2119" i="1"/>
  <c r="M2119" i="1"/>
  <c r="E2120" i="1"/>
  <c r="L2120" i="1"/>
  <c r="K2120" i="1"/>
  <c r="M2120" i="1"/>
  <c r="E2121" i="1"/>
  <c r="L2121" i="1"/>
  <c r="K2121" i="1"/>
  <c r="M2121" i="1"/>
  <c r="E2122" i="1"/>
  <c r="L2122" i="1"/>
  <c r="K2122" i="1"/>
  <c r="M2122" i="1"/>
  <c r="E2123" i="1"/>
  <c r="L2123" i="1"/>
  <c r="K2123" i="1"/>
  <c r="M2123" i="1"/>
  <c r="E2124" i="1"/>
  <c r="L2124" i="1"/>
  <c r="K2124" i="1"/>
  <c r="M2124" i="1"/>
  <c r="E2125" i="1"/>
  <c r="L2125" i="1"/>
  <c r="K2125" i="1"/>
  <c r="M2125" i="1"/>
  <c r="E2126" i="1"/>
  <c r="L2126" i="1"/>
  <c r="K2126" i="1"/>
  <c r="M2126" i="1"/>
  <c r="E2127" i="1"/>
  <c r="L2127" i="1"/>
  <c r="K2127" i="1"/>
  <c r="M2127" i="1"/>
  <c r="E2128" i="1"/>
  <c r="L2128" i="1"/>
  <c r="K2128" i="1"/>
  <c r="M2128" i="1"/>
  <c r="E2129" i="1"/>
  <c r="L2129" i="1"/>
  <c r="K2129" i="1"/>
  <c r="M2129" i="1"/>
  <c r="E2130" i="1"/>
  <c r="L2130" i="1"/>
  <c r="K2130" i="1"/>
  <c r="M2130" i="1"/>
  <c r="E2131" i="1"/>
  <c r="L2131" i="1"/>
  <c r="K2131" i="1"/>
  <c r="M2131" i="1"/>
  <c r="E2132" i="1"/>
  <c r="L2132" i="1"/>
  <c r="K2132" i="1"/>
  <c r="M2132" i="1"/>
  <c r="E2133" i="1"/>
  <c r="L2133" i="1"/>
  <c r="K2133" i="1"/>
  <c r="M2133" i="1"/>
  <c r="E2134" i="1"/>
  <c r="L2134" i="1"/>
  <c r="K2134" i="1"/>
  <c r="M2134" i="1"/>
  <c r="E2135" i="1"/>
  <c r="L2135" i="1"/>
  <c r="K2135" i="1"/>
  <c r="M2135" i="1"/>
  <c r="E2136" i="1"/>
  <c r="L2136" i="1"/>
  <c r="K2136" i="1"/>
  <c r="M2136" i="1"/>
  <c r="E2137" i="1"/>
  <c r="L2137" i="1"/>
  <c r="K2137" i="1"/>
  <c r="M2137" i="1"/>
  <c r="E2138" i="1"/>
  <c r="L2138" i="1"/>
  <c r="K2138" i="1"/>
  <c r="M2138" i="1"/>
  <c r="E2139" i="1"/>
  <c r="L2139" i="1"/>
  <c r="K2139" i="1"/>
  <c r="M2139" i="1"/>
  <c r="E2140" i="1"/>
  <c r="L2140" i="1"/>
  <c r="K2140" i="1"/>
  <c r="M2140" i="1"/>
  <c r="E2141" i="1"/>
  <c r="L2141" i="1"/>
  <c r="K2141" i="1"/>
  <c r="M2141" i="1"/>
  <c r="E2142" i="1"/>
  <c r="L2142" i="1"/>
  <c r="K2142" i="1"/>
  <c r="M2142" i="1"/>
  <c r="E2143" i="1"/>
  <c r="L2143" i="1"/>
  <c r="K2143" i="1"/>
  <c r="M2143" i="1"/>
  <c r="E2144" i="1"/>
  <c r="L2144" i="1"/>
  <c r="K2144" i="1"/>
  <c r="M2144" i="1"/>
  <c r="E2145" i="1"/>
  <c r="L2145" i="1"/>
  <c r="K2145" i="1"/>
  <c r="M2145" i="1"/>
  <c r="E2146" i="1"/>
  <c r="L2146" i="1"/>
  <c r="K2146" i="1"/>
  <c r="M2146" i="1"/>
  <c r="E2147" i="1"/>
  <c r="L2147" i="1"/>
  <c r="K2147" i="1"/>
  <c r="M2147" i="1"/>
  <c r="E2148" i="1"/>
  <c r="L2148" i="1"/>
  <c r="K2148" i="1"/>
  <c r="M2148" i="1"/>
  <c r="E2149" i="1"/>
  <c r="L2149" i="1"/>
  <c r="K2149" i="1"/>
  <c r="M2149" i="1"/>
  <c r="E2150" i="1"/>
  <c r="L2150" i="1"/>
  <c r="K2150" i="1"/>
  <c r="M2150" i="1"/>
  <c r="E2151" i="1"/>
  <c r="L2151" i="1"/>
  <c r="K2151" i="1"/>
  <c r="M2151" i="1"/>
  <c r="E2152" i="1"/>
  <c r="L2152" i="1"/>
  <c r="K2152" i="1"/>
  <c r="M2152" i="1"/>
  <c r="E2153" i="1"/>
  <c r="L2153" i="1"/>
  <c r="K2153" i="1"/>
  <c r="M2153" i="1"/>
  <c r="E2154" i="1"/>
  <c r="L2154" i="1"/>
  <c r="K2154" i="1"/>
  <c r="M2154" i="1"/>
  <c r="E2155" i="1"/>
  <c r="L2155" i="1"/>
  <c r="K2155" i="1"/>
  <c r="M2155" i="1"/>
  <c r="E2156" i="1"/>
  <c r="L2156" i="1"/>
  <c r="K2156" i="1"/>
  <c r="M2156" i="1"/>
  <c r="E2157" i="1"/>
  <c r="L2157" i="1"/>
  <c r="K2157" i="1"/>
  <c r="M2157" i="1"/>
  <c r="E2158" i="1"/>
  <c r="L2158" i="1"/>
  <c r="K2158" i="1"/>
  <c r="M2158" i="1"/>
  <c r="E2159" i="1"/>
  <c r="L2159" i="1"/>
  <c r="K2159" i="1"/>
  <c r="M2159" i="1"/>
  <c r="E2160" i="1"/>
  <c r="L2160" i="1"/>
  <c r="K2160" i="1"/>
  <c r="M2160" i="1"/>
  <c r="E2161" i="1"/>
  <c r="L2161" i="1"/>
  <c r="K2161" i="1"/>
  <c r="M2161" i="1"/>
  <c r="E2162" i="1"/>
  <c r="L2162" i="1"/>
  <c r="K2162" i="1"/>
  <c r="M2162" i="1"/>
  <c r="E2163" i="1"/>
  <c r="L2163" i="1"/>
  <c r="K2163" i="1"/>
  <c r="M2163" i="1"/>
  <c r="E2164" i="1"/>
  <c r="L2164" i="1"/>
  <c r="K2164" i="1"/>
  <c r="M2164" i="1"/>
  <c r="E2165" i="1"/>
  <c r="L2165" i="1"/>
  <c r="K2165" i="1"/>
  <c r="M2165" i="1"/>
  <c r="E2166" i="1"/>
  <c r="L2166" i="1"/>
  <c r="K2166" i="1"/>
  <c r="M2166" i="1"/>
  <c r="E2167" i="1"/>
  <c r="L2167" i="1"/>
  <c r="K2167" i="1"/>
  <c r="M2167" i="1"/>
  <c r="E2168" i="1"/>
  <c r="L2168" i="1"/>
  <c r="K2168" i="1"/>
  <c r="M2168" i="1"/>
  <c r="E2169" i="1"/>
  <c r="L2169" i="1"/>
  <c r="K2169" i="1"/>
  <c r="M2169" i="1"/>
  <c r="E2170" i="1"/>
  <c r="L2170" i="1"/>
  <c r="K2170" i="1"/>
  <c r="M2170" i="1"/>
  <c r="E2171" i="1"/>
  <c r="L2171" i="1"/>
  <c r="K2171" i="1"/>
  <c r="M2171" i="1"/>
  <c r="E2172" i="1"/>
  <c r="L2172" i="1"/>
  <c r="K2172" i="1"/>
  <c r="M2172" i="1"/>
  <c r="E2173" i="1"/>
  <c r="L2173" i="1"/>
  <c r="K2173" i="1"/>
  <c r="M2173" i="1"/>
  <c r="E2174" i="1"/>
  <c r="L2174" i="1"/>
  <c r="K2174" i="1"/>
  <c r="M2174" i="1"/>
  <c r="E2175" i="1"/>
  <c r="L2175" i="1"/>
  <c r="K2175" i="1"/>
  <c r="M2175" i="1"/>
  <c r="E2176" i="1"/>
  <c r="L2176" i="1"/>
  <c r="K2176" i="1"/>
  <c r="M2176" i="1"/>
  <c r="E2177" i="1"/>
  <c r="L2177" i="1"/>
  <c r="K2177" i="1"/>
  <c r="M2177" i="1"/>
  <c r="E2178" i="1"/>
  <c r="L2178" i="1"/>
  <c r="K2178" i="1"/>
  <c r="M2178" i="1"/>
  <c r="E2179" i="1"/>
  <c r="L2179" i="1"/>
  <c r="K2179" i="1"/>
  <c r="M2179" i="1"/>
  <c r="E2180" i="1"/>
  <c r="L2180" i="1"/>
  <c r="K2180" i="1"/>
  <c r="M2180" i="1"/>
  <c r="E2181" i="1"/>
  <c r="L2181" i="1"/>
  <c r="K2181" i="1"/>
  <c r="M2181" i="1"/>
  <c r="E2182" i="1"/>
  <c r="L2182" i="1"/>
  <c r="K2182" i="1"/>
  <c r="M2182" i="1"/>
  <c r="E2183" i="1"/>
  <c r="L2183" i="1"/>
  <c r="K2183" i="1"/>
  <c r="M2183" i="1"/>
  <c r="E2184" i="1"/>
  <c r="L2184" i="1"/>
  <c r="K2184" i="1"/>
  <c r="M2184" i="1"/>
  <c r="E2185" i="1"/>
  <c r="L2185" i="1"/>
  <c r="K2185" i="1"/>
  <c r="M2185" i="1"/>
  <c r="E2186" i="1"/>
  <c r="L2186" i="1"/>
  <c r="K2186" i="1"/>
  <c r="M2186" i="1"/>
  <c r="E2187" i="1"/>
  <c r="L2187" i="1"/>
  <c r="K2187" i="1"/>
  <c r="M2187" i="1"/>
  <c r="E2188" i="1"/>
  <c r="L2188" i="1"/>
  <c r="K2188" i="1"/>
  <c r="M2188" i="1"/>
  <c r="E2189" i="1"/>
  <c r="L2189" i="1"/>
  <c r="K2189" i="1"/>
  <c r="M2189" i="1"/>
  <c r="E2190" i="1"/>
  <c r="L2190" i="1"/>
  <c r="K2190" i="1"/>
  <c r="M2190" i="1"/>
  <c r="E2191" i="1"/>
  <c r="L2191" i="1"/>
  <c r="K2191" i="1"/>
  <c r="M2191" i="1"/>
  <c r="E2192" i="1"/>
  <c r="L2192" i="1"/>
  <c r="K2192" i="1"/>
  <c r="M2192" i="1"/>
  <c r="E2193" i="1"/>
  <c r="L2193" i="1"/>
  <c r="K2193" i="1"/>
  <c r="M2193" i="1"/>
  <c r="E2194" i="1"/>
  <c r="L2194" i="1"/>
  <c r="K2194" i="1"/>
  <c r="M2194" i="1"/>
  <c r="E2195" i="1"/>
  <c r="L2195" i="1"/>
  <c r="K2195" i="1"/>
  <c r="M2195" i="1"/>
  <c r="E2196" i="1"/>
  <c r="L2196" i="1"/>
  <c r="K2196" i="1"/>
  <c r="M2196" i="1"/>
  <c r="E2197" i="1"/>
  <c r="L2197" i="1"/>
  <c r="K2197" i="1"/>
  <c r="M2197" i="1"/>
  <c r="E2198" i="1"/>
  <c r="L2198" i="1"/>
  <c r="K2198" i="1"/>
  <c r="M2198" i="1"/>
  <c r="E2199" i="1"/>
  <c r="L2199" i="1"/>
  <c r="K2199" i="1"/>
  <c r="M2199" i="1"/>
  <c r="E2200" i="1"/>
  <c r="L2200" i="1"/>
  <c r="K2200" i="1"/>
  <c r="M2200" i="1"/>
  <c r="E2201" i="1"/>
  <c r="L2201" i="1"/>
  <c r="K2201" i="1"/>
  <c r="M2201" i="1"/>
  <c r="E2202" i="1"/>
  <c r="L2202" i="1"/>
  <c r="K2202" i="1"/>
  <c r="M2202" i="1"/>
  <c r="E2203" i="1"/>
  <c r="L2203" i="1"/>
  <c r="K2203" i="1"/>
  <c r="M2203" i="1"/>
  <c r="E2204" i="1"/>
  <c r="L2204" i="1"/>
  <c r="K2204" i="1"/>
  <c r="M2204" i="1"/>
  <c r="E2205" i="1"/>
  <c r="L2205" i="1"/>
  <c r="K2205" i="1"/>
  <c r="M2205" i="1"/>
  <c r="E2206" i="1"/>
  <c r="L2206" i="1"/>
  <c r="K2206" i="1"/>
  <c r="M2206" i="1"/>
  <c r="E2207" i="1"/>
  <c r="L2207" i="1"/>
  <c r="K2207" i="1"/>
  <c r="M2207" i="1"/>
  <c r="E2208" i="1"/>
  <c r="L2208" i="1"/>
  <c r="K2208" i="1"/>
  <c r="M2208" i="1"/>
  <c r="E2209" i="1"/>
  <c r="L2209" i="1"/>
  <c r="K2209" i="1"/>
  <c r="M2209" i="1"/>
  <c r="E2210" i="1"/>
  <c r="L2210" i="1"/>
  <c r="K2210" i="1"/>
  <c r="M2210" i="1"/>
  <c r="E2211" i="1"/>
  <c r="L2211" i="1"/>
  <c r="K2211" i="1"/>
  <c r="M2211" i="1"/>
  <c r="E2212" i="1"/>
  <c r="L2212" i="1"/>
  <c r="K2212" i="1"/>
  <c r="M2212" i="1"/>
  <c r="E2213" i="1"/>
  <c r="L2213" i="1"/>
  <c r="K2213" i="1"/>
  <c r="M2213" i="1"/>
  <c r="E2214" i="1"/>
  <c r="L2214" i="1"/>
  <c r="K2214" i="1"/>
  <c r="M2214" i="1"/>
  <c r="E2215" i="1"/>
  <c r="L2215" i="1"/>
  <c r="K2215" i="1"/>
  <c r="M2215" i="1"/>
  <c r="E2216" i="1"/>
  <c r="L2216" i="1"/>
  <c r="K2216" i="1"/>
  <c r="M2216" i="1"/>
  <c r="E2217" i="1"/>
  <c r="L2217" i="1"/>
  <c r="K2217" i="1"/>
  <c r="M2217" i="1"/>
  <c r="E2218" i="1"/>
  <c r="L2218" i="1"/>
  <c r="K2218" i="1"/>
  <c r="M2218" i="1"/>
  <c r="E2219" i="1"/>
  <c r="L2219" i="1"/>
  <c r="K2219" i="1"/>
  <c r="M2219" i="1"/>
  <c r="E2220" i="1"/>
  <c r="L2220" i="1"/>
  <c r="K2220" i="1"/>
  <c r="M2220" i="1"/>
  <c r="E2221" i="1"/>
  <c r="L2221" i="1"/>
  <c r="K2221" i="1"/>
  <c r="M2221" i="1"/>
  <c r="E2222" i="1"/>
  <c r="L2222" i="1"/>
  <c r="K2222" i="1"/>
  <c r="M2222" i="1"/>
  <c r="E2223" i="1"/>
  <c r="L2223" i="1"/>
  <c r="K2223" i="1"/>
  <c r="M2223" i="1"/>
  <c r="E2224" i="1"/>
  <c r="L2224" i="1"/>
  <c r="K2224" i="1"/>
  <c r="M2224" i="1"/>
  <c r="E2225" i="1"/>
  <c r="L2225" i="1"/>
  <c r="K2225" i="1"/>
  <c r="M2225" i="1"/>
  <c r="E2226" i="1"/>
  <c r="L2226" i="1"/>
  <c r="K2226" i="1"/>
  <c r="M2226" i="1"/>
  <c r="E2227" i="1"/>
  <c r="L2227" i="1"/>
  <c r="K2227" i="1"/>
  <c r="M2227" i="1"/>
  <c r="E2228" i="1"/>
  <c r="L2228" i="1"/>
  <c r="K2228" i="1"/>
  <c r="M2228" i="1"/>
  <c r="E2229" i="1"/>
  <c r="L2229" i="1"/>
  <c r="K2229" i="1"/>
  <c r="M2229" i="1"/>
  <c r="E2230" i="1"/>
  <c r="L2230" i="1"/>
  <c r="K2230" i="1"/>
  <c r="M2230" i="1"/>
  <c r="E2231" i="1"/>
  <c r="L2231" i="1"/>
  <c r="K2231" i="1"/>
  <c r="M2231" i="1"/>
  <c r="E2232" i="1"/>
  <c r="L2232" i="1"/>
  <c r="K2232" i="1"/>
  <c r="M2232" i="1"/>
  <c r="E2233" i="1"/>
  <c r="L2233" i="1"/>
  <c r="K2233" i="1"/>
  <c r="M2233" i="1"/>
  <c r="E2234" i="1"/>
  <c r="L2234" i="1"/>
  <c r="K2234" i="1"/>
  <c r="M2234" i="1"/>
  <c r="E2235" i="1"/>
  <c r="L2235" i="1"/>
  <c r="K2235" i="1"/>
  <c r="M2235" i="1"/>
  <c r="E2236" i="1"/>
  <c r="L2236" i="1"/>
  <c r="K2236" i="1"/>
  <c r="M2236" i="1"/>
  <c r="E2237" i="1"/>
  <c r="L2237" i="1"/>
  <c r="K2237" i="1"/>
  <c r="M2237" i="1"/>
  <c r="E2238" i="1"/>
  <c r="L2238" i="1"/>
  <c r="K2238" i="1"/>
  <c r="M2238" i="1"/>
  <c r="E2239" i="1"/>
  <c r="L2239" i="1"/>
  <c r="K2239" i="1"/>
  <c r="M2239" i="1"/>
  <c r="E2240" i="1"/>
  <c r="L2240" i="1"/>
  <c r="K2240" i="1"/>
  <c r="M2240" i="1"/>
  <c r="E2241" i="1"/>
  <c r="L2241" i="1"/>
  <c r="K2241" i="1"/>
  <c r="M2241" i="1"/>
  <c r="E2242" i="1"/>
  <c r="L2242" i="1"/>
  <c r="K2242" i="1"/>
  <c r="M2242" i="1"/>
  <c r="E2243" i="1"/>
  <c r="L2243" i="1"/>
  <c r="K2243" i="1"/>
  <c r="M2243" i="1"/>
  <c r="E2244" i="1"/>
  <c r="L2244" i="1"/>
  <c r="K2244" i="1"/>
  <c r="M2244" i="1"/>
  <c r="E2245" i="1"/>
  <c r="L2245" i="1"/>
  <c r="K2245" i="1"/>
  <c r="M2245" i="1"/>
  <c r="E2246" i="1"/>
  <c r="L2246" i="1"/>
  <c r="K2246" i="1"/>
  <c r="M2246" i="1"/>
  <c r="E2247" i="1"/>
  <c r="L2247" i="1"/>
  <c r="K2247" i="1"/>
  <c r="M2247" i="1"/>
  <c r="E2248" i="1"/>
  <c r="L2248" i="1"/>
  <c r="K2248" i="1"/>
  <c r="M2248" i="1"/>
  <c r="E2249" i="1"/>
  <c r="L2249" i="1"/>
  <c r="K2249" i="1"/>
  <c r="M2249" i="1"/>
  <c r="E2250" i="1"/>
  <c r="L2250" i="1"/>
  <c r="K2250" i="1"/>
  <c r="M2250" i="1"/>
  <c r="E2251" i="1"/>
  <c r="L2251" i="1"/>
  <c r="K2251" i="1"/>
  <c r="M2251" i="1"/>
  <c r="E2252" i="1"/>
  <c r="L2252" i="1"/>
  <c r="K2252" i="1"/>
  <c r="M2252" i="1"/>
  <c r="E2253" i="1"/>
  <c r="L2253" i="1"/>
  <c r="K2253" i="1"/>
  <c r="M2253" i="1"/>
  <c r="E2254" i="1"/>
  <c r="L2254" i="1"/>
  <c r="K2254" i="1"/>
  <c r="M2254" i="1"/>
  <c r="E2255" i="1"/>
  <c r="L2255" i="1"/>
  <c r="K2255" i="1"/>
  <c r="M2255" i="1"/>
  <c r="E2256" i="1"/>
  <c r="L2256" i="1"/>
  <c r="K2256" i="1"/>
  <c r="M2256" i="1"/>
  <c r="E2257" i="1"/>
  <c r="L2257" i="1"/>
  <c r="K2257" i="1"/>
  <c r="M2257" i="1"/>
  <c r="E2258" i="1"/>
  <c r="L2258" i="1"/>
  <c r="K2258" i="1"/>
  <c r="M2258" i="1"/>
  <c r="E2259" i="1"/>
  <c r="L2259" i="1"/>
  <c r="K2259" i="1"/>
  <c r="M2259" i="1"/>
  <c r="E2260" i="1"/>
  <c r="L2260" i="1"/>
  <c r="K2260" i="1"/>
  <c r="M2260" i="1"/>
  <c r="E2261" i="1"/>
  <c r="L2261" i="1"/>
  <c r="K2261" i="1"/>
  <c r="M2261" i="1"/>
  <c r="E2262" i="1"/>
  <c r="L2262" i="1"/>
  <c r="K2262" i="1"/>
  <c r="M2262" i="1"/>
  <c r="E2263" i="1"/>
  <c r="L2263" i="1"/>
  <c r="K2263" i="1"/>
  <c r="M2263" i="1"/>
  <c r="E2264" i="1"/>
  <c r="L2264" i="1"/>
  <c r="K2264" i="1"/>
  <c r="M2264" i="1"/>
  <c r="E2265" i="1"/>
  <c r="L2265" i="1"/>
  <c r="K2265" i="1"/>
  <c r="M2265" i="1"/>
  <c r="E2266" i="1"/>
  <c r="L2266" i="1"/>
  <c r="K2266" i="1"/>
  <c r="M2266" i="1"/>
  <c r="E2267" i="1"/>
  <c r="L2267" i="1"/>
  <c r="K2267" i="1"/>
  <c r="M2267" i="1"/>
  <c r="E2268" i="1"/>
  <c r="L2268" i="1"/>
  <c r="K2268" i="1"/>
  <c r="M2268" i="1"/>
  <c r="E2269" i="1"/>
  <c r="L2269" i="1"/>
  <c r="K2269" i="1"/>
  <c r="M2269" i="1"/>
  <c r="E2270" i="1"/>
  <c r="L2270" i="1"/>
  <c r="K2270" i="1"/>
  <c r="M2270" i="1"/>
  <c r="E2271" i="1"/>
  <c r="L2271" i="1"/>
  <c r="K2271" i="1"/>
  <c r="M2271" i="1"/>
  <c r="E2272" i="1"/>
  <c r="L2272" i="1"/>
  <c r="K2272" i="1"/>
  <c r="M2272" i="1"/>
  <c r="E2273" i="1"/>
  <c r="L2273" i="1"/>
  <c r="K2273" i="1"/>
  <c r="M2273" i="1"/>
  <c r="E2274" i="1"/>
  <c r="L2274" i="1"/>
  <c r="K2274" i="1"/>
  <c r="M2274" i="1"/>
  <c r="E2275" i="1"/>
  <c r="L2275" i="1"/>
  <c r="K2275" i="1"/>
  <c r="M2275" i="1"/>
  <c r="E2276" i="1"/>
  <c r="L2276" i="1"/>
  <c r="K2276" i="1"/>
  <c r="M2276" i="1"/>
  <c r="E2277" i="1"/>
  <c r="L2277" i="1"/>
  <c r="K2277" i="1"/>
  <c r="M2277" i="1"/>
  <c r="E2278" i="1"/>
  <c r="L2278" i="1"/>
  <c r="K2278" i="1"/>
  <c r="M2278" i="1"/>
  <c r="E2279" i="1"/>
  <c r="L2279" i="1"/>
  <c r="K2279" i="1"/>
  <c r="M2279" i="1"/>
  <c r="E2280" i="1"/>
  <c r="L2280" i="1"/>
  <c r="K2280" i="1"/>
  <c r="M2280" i="1"/>
  <c r="E2281" i="1"/>
  <c r="L2281" i="1"/>
  <c r="K2281" i="1"/>
  <c r="M2281" i="1"/>
  <c r="E2282" i="1"/>
  <c r="L2282" i="1"/>
  <c r="K2282" i="1"/>
  <c r="M2282" i="1"/>
  <c r="E2283" i="1"/>
  <c r="L2283" i="1"/>
  <c r="K2283" i="1"/>
  <c r="M2283" i="1"/>
  <c r="E2284" i="1"/>
  <c r="L2284" i="1"/>
  <c r="K2284" i="1"/>
  <c r="M2284" i="1"/>
  <c r="E2285" i="1"/>
  <c r="L2285" i="1"/>
  <c r="K2285" i="1"/>
  <c r="M2285" i="1"/>
  <c r="E2286" i="1"/>
  <c r="L2286" i="1"/>
  <c r="K2286" i="1"/>
  <c r="M2286" i="1"/>
  <c r="E2287" i="1"/>
  <c r="L2287" i="1"/>
  <c r="K2287" i="1"/>
  <c r="M2287" i="1"/>
  <c r="E2288" i="1"/>
  <c r="L2288" i="1"/>
  <c r="K2288" i="1"/>
  <c r="M2288" i="1"/>
  <c r="E2289" i="1"/>
  <c r="L2289" i="1"/>
  <c r="K2289" i="1"/>
  <c r="M2289" i="1"/>
  <c r="E2290" i="1"/>
  <c r="L2290" i="1"/>
  <c r="K2290" i="1"/>
  <c r="M2290" i="1"/>
  <c r="E2291" i="1"/>
  <c r="L2291" i="1"/>
  <c r="K2291" i="1"/>
  <c r="M2291" i="1"/>
  <c r="E2292" i="1"/>
  <c r="L2292" i="1"/>
  <c r="K2292" i="1"/>
  <c r="M2292" i="1"/>
  <c r="E2293" i="1"/>
  <c r="L2293" i="1"/>
  <c r="K2293" i="1"/>
  <c r="M2293" i="1"/>
  <c r="E2294" i="1"/>
  <c r="L2294" i="1"/>
  <c r="K2294" i="1"/>
  <c r="M2294" i="1"/>
  <c r="E2295" i="1"/>
  <c r="L2295" i="1"/>
  <c r="K2295" i="1"/>
  <c r="M2295" i="1"/>
  <c r="E2296" i="1"/>
  <c r="L2296" i="1"/>
  <c r="K2296" i="1"/>
  <c r="M2296" i="1"/>
  <c r="E2297" i="1"/>
  <c r="L2297" i="1"/>
  <c r="K2297" i="1"/>
  <c r="M2297" i="1"/>
  <c r="E2298" i="1"/>
  <c r="L2298" i="1"/>
  <c r="K2298" i="1"/>
  <c r="M2298" i="1"/>
  <c r="E2299" i="1"/>
  <c r="L2299" i="1"/>
  <c r="K2299" i="1"/>
  <c r="M2299" i="1"/>
  <c r="E2300" i="1"/>
  <c r="L2300" i="1"/>
  <c r="K2300" i="1"/>
  <c r="M2300" i="1"/>
  <c r="E2301" i="1"/>
  <c r="L2301" i="1"/>
  <c r="K2301" i="1"/>
  <c r="M2301" i="1"/>
  <c r="E2302" i="1"/>
  <c r="L2302" i="1"/>
  <c r="K2302" i="1"/>
  <c r="M2302" i="1"/>
  <c r="E2303" i="1"/>
  <c r="L2303" i="1"/>
  <c r="K2303" i="1"/>
  <c r="M2303" i="1"/>
  <c r="E2304" i="1"/>
  <c r="L2304" i="1"/>
  <c r="K2304" i="1"/>
  <c r="M2304" i="1"/>
  <c r="E2305" i="1"/>
  <c r="L2305" i="1"/>
  <c r="K2305" i="1"/>
  <c r="M2305" i="1"/>
  <c r="E2306" i="1"/>
  <c r="L2306" i="1"/>
  <c r="K2306" i="1"/>
  <c r="M2306" i="1"/>
  <c r="E2307" i="1"/>
  <c r="L2307" i="1"/>
  <c r="K2307" i="1"/>
  <c r="M2307" i="1"/>
  <c r="E2308" i="1"/>
  <c r="L2308" i="1"/>
  <c r="K2308" i="1"/>
  <c r="M2308" i="1"/>
  <c r="E2309" i="1"/>
  <c r="L2309" i="1"/>
  <c r="K2309" i="1"/>
  <c r="M2309" i="1"/>
  <c r="E2310" i="1"/>
  <c r="L2310" i="1"/>
  <c r="K2310" i="1"/>
  <c r="M2310" i="1"/>
  <c r="E2311" i="1"/>
  <c r="L2311" i="1"/>
  <c r="K2311" i="1"/>
  <c r="M2311" i="1"/>
  <c r="E2312" i="1"/>
  <c r="L2312" i="1"/>
  <c r="K2312" i="1"/>
  <c r="M2312" i="1"/>
  <c r="E2313" i="1"/>
  <c r="L2313" i="1"/>
  <c r="K2313" i="1"/>
  <c r="M2313" i="1"/>
  <c r="E2314" i="1"/>
  <c r="L2314" i="1"/>
  <c r="K2314" i="1"/>
  <c r="M2314" i="1"/>
  <c r="E2315" i="1"/>
  <c r="L2315" i="1"/>
  <c r="K2315" i="1"/>
  <c r="M2315" i="1"/>
  <c r="E2316" i="1"/>
  <c r="L2316" i="1"/>
  <c r="K2316" i="1"/>
  <c r="M2316" i="1"/>
  <c r="E2317" i="1"/>
  <c r="L2317" i="1"/>
  <c r="K2317" i="1"/>
  <c r="M2317" i="1"/>
  <c r="E2318" i="1"/>
  <c r="L2318" i="1"/>
  <c r="K2318" i="1"/>
  <c r="M2318" i="1"/>
  <c r="E2319" i="1"/>
  <c r="L2319" i="1"/>
  <c r="K2319" i="1"/>
  <c r="M2319" i="1"/>
  <c r="E2320" i="1"/>
  <c r="L2320" i="1"/>
  <c r="K2320" i="1"/>
  <c r="M2320" i="1"/>
  <c r="E2321" i="1"/>
  <c r="L2321" i="1"/>
  <c r="K2321" i="1"/>
  <c r="M2321" i="1"/>
  <c r="E2322" i="1"/>
  <c r="L2322" i="1"/>
  <c r="K2322" i="1"/>
  <c r="M2322" i="1"/>
  <c r="E2323" i="1"/>
  <c r="L2323" i="1"/>
  <c r="K2323" i="1"/>
  <c r="M2323" i="1"/>
  <c r="E2324" i="1"/>
  <c r="L2324" i="1"/>
  <c r="K2324" i="1"/>
  <c r="M2324" i="1"/>
  <c r="E2325" i="1"/>
  <c r="L2325" i="1"/>
  <c r="K2325" i="1"/>
  <c r="M2325" i="1"/>
  <c r="E2326" i="1"/>
  <c r="L2326" i="1"/>
  <c r="K2326" i="1"/>
  <c r="M2326" i="1"/>
  <c r="E2327" i="1"/>
  <c r="L2327" i="1"/>
  <c r="K2327" i="1"/>
  <c r="M2327" i="1"/>
  <c r="E2328" i="1"/>
  <c r="L2328" i="1"/>
  <c r="K2328" i="1"/>
  <c r="M2328" i="1"/>
  <c r="E2329" i="1"/>
  <c r="L2329" i="1"/>
  <c r="K2329" i="1"/>
  <c r="M2329" i="1"/>
  <c r="E2330" i="1"/>
  <c r="L2330" i="1"/>
  <c r="K2330" i="1"/>
  <c r="M2330" i="1"/>
  <c r="E2331" i="1"/>
  <c r="L2331" i="1"/>
  <c r="K2331" i="1"/>
  <c r="M2331" i="1"/>
  <c r="E2332" i="1"/>
  <c r="L2332" i="1"/>
  <c r="K2332" i="1"/>
  <c r="M2332" i="1"/>
  <c r="E2333" i="1"/>
  <c r="L2333" i="1"/>
  <c r="K2333" i="1"/>
  <c r="M2333" i="1"/>
  <c r="E2334" i="1"/>
  <c r="L2334" i="1"/>
  <c r="K2334" i="1"/>
  <c r="M2334" i="1"/>
  <c r="E2335" i="1"/>
  <c r="L2335" i="1"/>
  <c r="K2335" i="1"/>
  <c r="M2335" i="1"/>
  <c r="E2336" i="1"/>
  <c r="L2336" i="1"/>
  <c r="K2336" i="1"/>
  <c r="M2336" i="1"/>
  <c r="E2337" i="1"/>
  <c r="L2337" i="1"/>
  <c r="K2337" i="1"/>
  <c r="M2337" i="1"/>
  <c r="E2338" i="1"/>
  <c r="L2338" i="1"/>
  <c r="K2338" i="1"/>
  <c r="M2338" i="1"/>
  <c r="E2339" i="1"/>
  <c r="L2339" i="1"/>
  <c r="K2339" i="1"/>
  <c r="M2339" i="1"/>
  <c r="E2340" i="1"/>
  <c r="L2340" i="1"/>
  <c r="K2340" i="1"/>
  <c r="M2340" i="1"/>
  <c r="E2341" i="1"/>
  <c r="L2341" i="1"/>
  <c r="K2341" i="1"/>
  <c r="M2341" i="1"/>
  <c r="E2342" i="1"/>
  <c r="L2342" i="1"/>
  <c r="K2342" i="1"/>
  <c r="M2342" i="1"/>
  <c r="E2343" i="1"/>
  <c r="L2343" i="1"/>
  <c r="K2343" i="1"/>
  <c r="M2343" i="1"/>
  <c r="E2344" i="1"/>
  <c r="L2344" i="1"/>
  <c r="K2344" i="1"/>
  <c r="M2344" i="1"/>
  <c r="E2345" i="1"/>
  <c r="L2345" i="1"/>
  <c r="K2345" i="1"/>
  <c r="M2345" i="1"/>
  <c r="E2346" i="1"/>
  <c r="L2346" i="1"/>
  <c r="K2346" i="1"/>
  <c r="M2346" i="1"/>
  <c r="E2347" i="1"/>
  <c r="L2347" i="1"/>
  <c r="K2347" i="1"/>
  <c r="M2347" i="1"/>
  <c r="E2348" i="1"/>
  <c r="L2348" i="1"/>
  <c r="K2348" i="1"/>
  <c r="M2348" i="1"/>
  <c r="E2349" i="1"/>
  <c r="L2349" i="1"/>
  <c r="K2349" i="1"/>
  <c r="M2349" i="1"/>
  <c r="E2350" i="1"/>
  <c r="L2350" i="1"/>
  <c r="K2350" i="1"/>
  <c r="M2350" i="1"/>
  <c r="E2351" i="1"/>
  <c r="L2351" i="1"/>
  <c r="K2351" i="1"/>
  <c r="M2351" i="1"/>
  <c r="E2352" i="1"/>
  <c r="L2352" i="1"/>
  <c r="K2352" i="1"/>
  <c r="M2352" i="1"/>
  <c r="E2353" i="1"/>
  <c r="L2353" i="1"/>
  <c r="K2353" i="1"/>
  <c r="M2353" i="1"/>
  <c r="E2354" i="1"/>
  <c r="L2354" i="1"/>
  <c r="K2354" i="1"/>
  <c r="M2354" i="1"/>
  <c r="E2355" i="1"/>
  <c r="L2355" i="1"/>
  <c r="K2355" i="1"/>
  <c r="M2355" i="1"/>
  <c r="E2356" i="1"/>
  <c r="L2356" i="1"/>
  <c r="K2356" i="1"/>
  <c r="M2356" i="1"/>
  <c r="E2357" i="1"/>
  <c r="L2357" i="1"/>
  <c r="K2357" i="1"/>
  <c r="M2357" i="1"/>
  <c r="E2358" i="1"/>
  <c r="L2358" i="1"/>
  <c r="K2358" i="1"/>
  <c r="M2358" i="1"/>
  <c r="E2359" i="1"/>
  <c r="L2359" i="1"/>
  <c r="K2359" i="1"/>
  <c r="M2359" i="1"/>
  <c r="E2360" i="1"/>
  <c r="L2360" i="1"/>
  <c r="K2360" i="1"/>
  <c r="M2360" i="1"/>
  <c r="E2361" i="1"/>
  <c r="L2361" i="1"/>
  <c r="K2361" i="1"/>
  <c r="M2361" i="1"/>
  <c r="E2362" i="1"/>
  <c r="L2362" i="1"/>
  <c r="K2362" i="1"/>
  <c r="M2362" i="1"/>
  <c r="E2363" i="1"/>
  <c r="L2363" i="1"/>
  <c r="K2363" i="1"/>
  <c r="M2363" i="1"/>
  <c r="E2364" i="1"/>
  <c r="L2364" i="1"/>
  <c r="K2364" i="1"/>
  <c r="M2364" i="1"/>
  <c r="E2365" i="1"/>
  <c r="L2365" i="1"/>
  <c r="K2365" i="1"/>
  <c r="M2365" i="1"/>
  <c r="E2366" i="1"/>
  <c r="L2366" i="1"/>
  <c r="K2366" i="1"/>
  <c r="M2366" i="1"/>
  <c r="E2367" i="1"/>
  <c r="L2367" i="1"/>
  <c r="K2367" i="1"/>
  <c r="M2367" i="1"/>
  <c r="E2368" i="1"/>
  <c r="L2368" i="1"/>
  <c r="K2368" i="1"/>
  <c r="M2368" i="1"/>
  <c r="E2369" i="1"/>
  <c r="L2369" i="1"/>
  <c r="K2369" i="1"/>
  <c r="M2369" i="1"/>
  <c r="E2370" i="1"/>
  <c r="L2370" i="1"/>
  <c r="K2370" i="1"/>
  <c r="M2370" i="1"/>
  <c r="E2371" i="1"/>
  <c r="L2371" i="1"/>
  <c r="K2371" i="1"/>
  <c r="M2371" i="1"/>
  <c r="E2372" i="1"/>
  <c r="L2372" i="1"/>
  <c r="K2372" i="1"/>
  <c r="M2372" i="1"/>
  <c r="E2373" i="1"/>
  <c r="L2373" i="1"/>
  <c r="K2373" i="1"/>
  <c r="M2373" i="1"/>
  <c r="E2374" i="1"/>
  <c r="L2374" i="1"/>
  <c r="K2374" i="1"/>
  <c r="M2374" i="1"/>
  <c r="E2375" i="1"/>
  <c r="L2375" i="1"/>
  <c r="K2375" i="1"/>
  <c r="M2375" i="1"/>
  <c r="E2376" i="1"/>
  <c r="L2376" i="1"/>
  <c r="K2376" i="1"/>
  <c r="M2376" i="1"/>
  <c r="E2377" i="1"/>
  <c r="L2377" i="1"/>
  <c r="K2377" i="1"/>
  <c r="M2377" i="1"/>
  <c r="E2378" i="1"/>
  <c r="L2378" i="1"/>
  <c r="K2378" i="1"/>
  <c r="M2378" i="1"/>
  <c r="E2379" i="1"/>
  <c r="L2379" i="1"/>
  <c r="K2379" i="1"/>
  <c r="M2379" i="1"/>
  <c r="E2380" i="1"/>
  <c r="L2380" i="1"/>
  <c r="K2380" i="1"/>
  <c r="M2380" i="1"/>
  <c r="E2381" i="1"/>
  <c r="L2381" i="1"/>
  <c r="K2381" i="1"/>
  <c r="M2381" i="1"/>
  <c r="E2382" i="1"/>
  <c r="L2382" i="1"/>
  <c r="K2382" i="1"/>
  <c r="M2382" i="1"/>
  <c r="E2383" i="1"/>
  <c r="L2383" i="1"/>
  <c r="K2383" i="1"/>
  <c r="M2383" i="1"/>
  <c r="E2384" i="1"/>
  <c r="L2384" i="1"/>
  <c r="K2384" i="1"/>
  <c r="M2384" i="1"/>
  <c r="E2385" i="1"/>
  <c r="L2385" i="1"/>
  <c r="K2385" i="1"/>
  <c r="M2385" i="1"/>
  <c r="E2386" i="1"/>
  <c r="L2386" i="1"/>
  <c r="K2386" i="1"/>
  <c r="M2386" i="1"/>
  <c r="E2387" i="1"/>
  <c r="L2387" i="1"/>
  <c r="K2387" i="1"/>
  <c r="M2387" i="1"/>
  <c r="E2388" i="1"/>
  <c r="L2388" i="1"/>
  <c r="K2388" i="1"/>
  <c r="M2388" i="1"/>
  <c r="E2389" i="1"/>
  <c r="L2389" i="1"/>
  <c r="K2389" i="1"/>
  <c r="M2389" i="1"/>
  <c r="E2390" i="1"/>
  <c r="L2390" i="1"/>
  <c r="K2390" i="1"/>
  <c r="M2390" i="1"/>
  <c r="E2391" i="1"/>
  <c r="L2391" i="1"/>
  <c r="K2391" i="1"/>
  <c r="M2391" i="1"/>
  <c r="E2392" i="1"/>
  <c r="L2392" i="1"/>
  <c r="K2392" i="1"/>
  <c r="M2392" i="1"/>
  <c r="E2393" i="1"/>
  <c r="L2393" i="1"/>
  <c r="K2393" i="1"/>
  <c r="M2393" i="1"/>
  <c r="E2394" i="1"/>
  <c r="L2394" i="1"/>
  <c r="K2394" i="1"/>
  <c r="M2394" i="1"/>
  <c r="E2395" i="1"/>
  <c r="L2395" i="1"/>
  <c r="K2395" i="1"/>
  <c r="M2395" i="1"/>
  <c r="E2396" i="1"/>
  <c r="L2396" i="1"/>
  <c r="K2396" i="1"/>
  <c r="M2396" i="1"/>
  <c r="E2397" i="1"/>
  <c r="L2397" i="1"/>
  <c r="K2397" i="1"/>
  <c r="M2397" i="1"/>
  <c r="E2398" i="1"/>
  <c r="L2398" i="1"/>
  <c r="K2398" i="1"/>
  <c r="M2398" i="1"/>
  <c r="E2399" i="1"/>
  <c r="L2399" i="1"/>
  <c r="K2399" i="1"/>
  <c r="M2399" i="1"/>
  <c r="E2400" i="1"/>
  <c r="L2400" i="1"/>
  <c r="K2400" i="1"/>
  <c r="M2400" i="1"/>
  <c r="E2401" i="1"/>
  <c r="L2401" i="1"/>
  <c r="K2401" i="1"/>
  <c r="M2401" i="1"/>
  <c r="E2402" i="1"/>
  <c r="L2402" i="1"/>
  <c r="K2402" i="1"/>
  <c r="M2402" i="1"/>
  <c r="E2403" i="1"/>
  <c r="L2403" i="1"/>
  <c r="K2403" i="1"/>
  <c r="M2403" i="1"/>
  <c r="E2404" i="1"/>
  <c r="L2404" i="1"/>
  <c r="K2404" i="1"/>
  <c r="M2404" i="1"/>
  <c r="E2405" i="1"/>
  <c r="L2405" i="1"/>
  <c r="K2405" i="1"/>
  <c r="M2405" i="1"/>
  <c r="E2406" i="1"/>
  <c r="L2406" i="1"/>
  <c r="K2406" i="1"/>
  <c r="M2406" i="1"/>
  <c r="E2407" i="1"/>
  <c r="L2407" i="1"/>
  <c r="K2407" i="1"/>
  <c r="M2407" i="1"/>
  <c r="E2408" i="1"/>
  <c r="L2408" i="1"/>
  <c r="K2408" i="1"/>
  <c r="M2408" i="1"/>
  <c r="E2409" i="1"/>
  <c r="L2409" i="1"/>
  <c r="K2409" i="1"/>
  <c r="M2409" i="1"/>
  <c r="E2410" i="1"/>
  <c r="L2410" i="1"/>
  <c r="K2410" i="1"/>
  <c r="M2410" i="1"/>
  <c r="E2411" i="1"/>
  <c r="L2411" i="1"/>
  <c r="K2411" i="1"/>
  <c r="M2411" i="1"/>
  <c r="E2412" i="1"/>
  <c r="L2412" i="1"/>
  <c r="K2412" i="1"/>
  <c r="M2412" i="1"/>
  <c r="E2413" i="1"/>
  <c r="L2413" i="1"/>
  <c r="K2413" i="1"/>
  <c r="M2413" i="1"/>
  <c r="E2414" i="1"/>
  <c r="L2414" i="1"/>
  <c r="K2414" i="1"/>
  <c r="M2414" i="1"/>
  <c r="E2415" i="1"/>
  <c r="L2415" i="1"/>
  <c r="K2415" i="1"/>
  <c r="M2415" i="1"/>
  <c r="E2416" i="1"/>
  <c r="L2416" i="1"/>
  <c r="K2416" i="1"/>
  <c r="M2416" i="1"/>
  <c r="E2417" i="1"/>
  <c r="L2417" i="1"/>
  <c r="K2417" i="1"/>
  <c r="M2417" i="1"/>
  <c r="E2418" i="1"/>
  <c r="L2418" i="1"/>
  <c r="K2418" i="1"/>
  <c r="M2418" i="1"/>
  <c r="E2419" i="1"/>
  <c r="L2419" i="1"/>
  <c r="K2419" i="1"/>
  <c r="M2419" i="1"/>
  <c r="E2420" i="1"/>
  <c r="L2420" i="1"/>
  <c r="K2420" i="1"/>
  <c r="M2420" i="1"/>
  <c r="E2421" i="1"/>
  <c r="L2421" i="1"/>
  <c r="K2421" i="1"/>
  <c r="M2421" i="1"/>
  <c r="E2422" i="1"/>
  <c r="L2422" i="1"/>
  <c r="K2422" i="1"/>
  <c r="M2422" i="1"/>
  <c r="E2423" i="1"/>
  <c r="L2423" i="1"/>
  <c r="K2423" i="1"/>
  <c r="M2423" i="1"/>
  <c r="E2424" i="1"/>
  <c r="L2424" i="1"/>
  <c r="K2424" i="1"/>
  <c r="M2424" i="1"/>
  <c r="E2425" i="1"/>
  <c r="L2425" i="1"/>
  <c r="K2425" i="1"/>
  <c r="M2425" i="1"/>
  <c r="E2426" i="1"/>
  <c r="L2426" i="1"/>
  <c r="K2426" i="1"/>
  <c r="M2426" i="1"/>
  <c r="E2427" i="1"/>
  <c r="L2427" i="1"/>
  <c r="K2427" i="1"/>
  <c r="M2427" i="1"/>
  <c r="E2428" i="1"/>
  <c r="L2428" i="1"/>
  <c r="K2428" i="1"/>
  <c r="M2428" i="1"/>
  <c r="E2429" i="1"/>
  <c r="L2429" i="1"/>
  <c r="K2429" i="1"/>
  <c r="M2429" i="1"/>
  <c r="E2430" i="1"/>
  <c r="L2430" i="1"/>
  <c r="K2430" i="1"/>
  <c r="M2430" i="1"/>
  <c r="E2431" i="1"/>
  <c r="L2431" i="1"/>
  <c r="K2431" i="1"/>
  <c r="M2431" i="1"/>
  <c r="E2432" i="1"/>
  <c r="L2432" i="1"/>
  <c r="K2432" i="1"/>
  <c r="M2432" i="1"/>
  <c r="E2433" i="1"/>
  <c r="L2433" i="1"/>
  <c r="K2433" i="1"/>
  <c r="M2433" i="1"/>
  <c r="E2434" i="1"/>
  <c r="L2434" i="1"/>
  <c r="K2434" i="1"/>
  <c r="M2434" i="1"/>
  <c r="E2435" i="1"/>
  <c r="L2435" i="1"/>
  <c r="K2435" i="1"/>
  <c r="M2435" i="1"/>
  <c r="E2436" i="1"/>
  <c r="L2436" i="1"/>
  <c r="K2436" i="1"/>
  <c r="M2436" i="1"/>
  <c r="E2437" i="1"/>
  <c r="L2437" i="1"/>
  <c r="K2437" i="1"/>
  <c r="M2437" i="1"/>
  <c r="E2438" i="1"/>
  <c r="L2438" i="1"/>
  <c r="K2438" i="1"/>
  <c r="M2438" i="1"/>
  <c r="E2439" i="1"/>
  <c r="L2439" i="1"/>
  <c r="K2439" i="1"/>
  <c r="M2439" i="1"/>
  <c r="E2440" i="1"/>
  <c r="L2440" i="1"/>
  <c r="K2440" i="1"/>
  <c r="M2440" i="1"/>
  <c r="E2441" i="1"/>
  <c r="L2441" i="1"/>
  <c r="K2441" i="1"/>
  <c r="M2441" i="1"/>
  <c r="E2442" i="1"/>
  <c r="L2442" i="1"/>
  <c r="K2442" i="1"/>
  <c r="M2442" i="1"/>
  <c r="E2443" i="1"/>
  <c r="L2443" i="1"/>
  <c r="K2443" i="1"/>
  <c r="M2443" i="1"/>
  <c r="E2444" i="1"/>
  <c r="L2444" i="1"/>
  <c r="K2444" i="1"/>
  <c r="M2444" i="1"/>
  <c r="E2445" i="1"/>
  <c r="L2445" i="1"/>
  <c r="K2445" i="1"/>
  <c r="M2445" i="1"/>
  <c r="E2446" i="1"/>
  <c r="L2446" i="1"/>
  <c r="K2446" i="1"/>
  <c r="M2446" i="1"/>
  <c r="E2447" i="1"/>
  <c r="L2447" i="1"/>
  <c r="K2447" i="1"/>
  <c r="M2447" i="1"/>
  <c r="E2448" i="1"/>
  <c r="L2448" i="1"/>
  <c r="K2448" i="1"/>
  <c r="M2448" i="1"/>
  <c r="E2449" i="1"/>
  <c r="L2449" i="1"/>
  <c r="K2449" i="1"/>
  <c r="M2449" i="1"/>
  <c r="E2450" i="1"/>
  <c r="L2450" i="1"/>
  <c r="K2450" i="1"/>
  <c r="M2450" i="1"/>
  <c r="E2451" i="1"/>
  <c r="L2451" i="1"/>
  <c r="K2451" i="1"/>
  <c r="M2451" i="1"/>
  <c r="E2452" i="1"/>
  <c r="L2452" i="1"/>
  <c r="K2452" i="1"/>
  <c r="M2452" i="1"/>
  <c r="E2453" i="1"/>
  <c r="L2453" i="1"/>
  <c r="K2453" i="1"/>
  <c r="M2453" i="1"/>
  <c r="E2454" i="1"/>
  <c r="L2454" i="1"/>
  <c r="K2454" i="1"/>
  <c r="M2454" i="1"/>
  <c r="E2455" i="1"/>
  <c r="L2455" i="1"/>
  <c r="K2455" i="1"/>
  <c r="M2455" i="1"/>
  <c r="E2456" i="1"/>
  <c r="L2456" i="1"/>
  <c r="K2456" i="1"/>
  <c r="M2456" i="1"/>
  <c r="E2457" i="1"/>
  <c r="L2457" i="1"/>
  <c r="K2457" i="1"/>
  <c r="M2457" i="1"/>
  <c r="E2458" i="1"/>
  <c r="L2458" i="1"/>
  <c r="K2458" i="1"/>
  <c r="M2458" i="1"/>
  <c r="E2459" i="1"/>
  <c r="L2459" i="1"/>
  <c r="K2459" i="1"/>
  <c r="M2459" i="1"/>
  <c r="E2460" i="1"/>
  <c r="L2460" i="1"/>
  <c r="K2460" i="1"/>
  <c r="M2460" i="1"/>
  <c r="E2461" i="1"/>
  <c r="L2461" i="1"/>
  <c r="K2461" i="1"/>
  <c r="M2461" i="1"/>
  <c r="E2462" i="1"/>
  <c r="L2462" i="1"/>
  <c r="K2462" i="1"/>
  <c r="M2462" i="1"/>
  <c r="E2463" i="1"/>
  <c r="L2463" i="1"/>
  <c r="K2463" i="1"/>
  <c r="M2463" i="1"/>
  <c r="E2464" i="1"/>
  <c r="L2464" i="1"/>
  <c r="K2464" i="1"/>
  <c r="M2464" i="1"/>
  <c r="E2465" i="1"/>
  <c r="L2465" i="1"/>
  <c r="K2465" i="1"/>
  <c r="M2465" i="1"/>
  <c r="E2466" i="1"/>
  <c r="L2466" i="1"/>
  <c r="K2466" i="1"/>
  <c r="M2466" i="1"/>
  <c r="E2467" i="1"/>
  <c r="L2467" i="1"/>
  <c r="K2467" i="1"/>
  <c r="M2467" i="1"/>
  <c r="E2468" i="1"/>
  <c r="L2468" i="1"/>
  <c r="K2468" i="1"/>
  <c r="M2468" i="1"/>
  <c r="E2469" i="1"/>
  <c r="L2469" i="1"/>
  <c r="K2469" i="1"/>
  <c r="M2469" i="1"/>
  <c r="E2470" i="1"/>
  <c r="L2470" i="1"/>
  <c r="K2470" i="1"/>
  <c r="M2470" i="1"/>
  <c r="E2471" i="1"/>
  <c r="L2471" i="1"/>
  <c r="K2471" i="1"/>
  <c r="M2471" i="1"/>
  <c r="E2472" i="1"/>
  <c r="L2472" i="1"/>
  <c r="K2472" i="1"/>
  <c r="M2472" i="1"/>
  <c r="E2473" i="1"/>
  <c r="L2473" i="1"/>
  <c r="K2473" i="1"/>
  <c r="M2473" i="1"/>
  <c r="E2474" i="1"/>
  <c r="L2474" i="1"/>
  <c r="K2474" i="1"/>
  <c r="M2474" i="1"/>
  <c r="E2475" i="1"/>
  <c r="L2475" i="1"/>
  <c r="K2475" i="1"/>
  <c r="M2475" i="1"/>
  <c r="E2476" i="1"/>
  <c r="L2476" i="1"/>
  <c r="K2476" i="1"/>
  <c r="M2476" i="1"/>
  <c r="E2477" i="1"/>
  <c r="L2477" i="1"/>
  <c r="K2477" i="1"/>
  <c r="M2477" i="1"/>
  <c r="E2478" i="1"/>
  <c r="L2478" i="1"/>
  <c r="K2478" i="1"/>
  <c r="M2478" i="1"/>
  <c r="E2479" i="1"/>
  <c r="L2479" i="1"/>
  <c r="K2479" i="1"/>
  <c r="M2479" i="1"/>
  <c r="E2480" i="1"/>
  <c r="L2480" i="1"/>
  <c r="K2480" i="1"/>
  <c r="M2480" i="1"/>
  <c r="E2481" i="1"/>
  <c r="L2481" i="1"/>
  <c r="K2481" i="1"/>
  <c r="M2481" i="1"/>
  <c r="E2482" i="1"/>
  <c r="L2482" i="1"/>
  <c r="K2482" i="1"/>
  <c r="M2482" i="1"/>
  <c r="E2483" i="1"/>
  <c r="L2483" i="1"/>
  <c r="K2483" i="1"/>
  <c r="M2483" i="1"/>
  <c r="E2484" i="1"/>
  <c r="L2484" i="1"/>
  <c r="K2484" i="1"/>
  <c r="M2484" i="1"/>
  <c r="E2485" i="1"/>
  <c r="L2485" i="1"/>
  <c r="K2485" i="1"/>
  <c r="M2485" i="1"/>
  <c r="E2486" i="1"/>
  <c r="L2486" i="1"/>
  <c r="K2486" i="1"/>
  <c r="M2486" i="1"/>
  <c r="E2487" i="1"/>
  <c r="L2487" i="1"/>
  <c r="K2487" i="1"/>
  <c r="M2487" i="1"/>
  <c r="E2488" i="1"/>
  <c r="L2488" i="1"/>
  <c r="K2488" i="1"/>
  <c r="M2488" i="1"/>
  <c r="E2489" i="1"/>
  <c r="L2489" i="1"/>
  <c r="K2489" i="1"/>
  <c r="M2489" i="1"/>
  <c r="E2490" i="1"/>
  <c r="L2490" i="1"/>
  <c r="K2490" i="1"/>
  <c r="M2490" i="1"/>
  <c r="E2491" i="1"/>
  <c r="L2491" i="1"/>
  <c r="K2491" i="1"/>
  <c r="M2491" i="1"/>
  <c r="E2492" i="1"/>
  <c r="L2492" i="1"/>
  <c r="K2492" i="1"/>
  <c r="M2492" i="1"/>
  <c r="E2493" i="1"/>
  <c r="L2493" i="1"/>
  <c r="K2493" i="1"/>
  <c r="M2493" i="1"/>
  <c r="E2494" i="1"/>
  <c r="L2494" i="1"/>
  <c r="K2494" i="1"/>
  <c r="M2494" i="1"/>
  <c r="E2495" i="1"/>
  <c r="L2495" i="1"/>
  <c r="K2495" i="1"/>
  <c r="M2495" i="1"/>
  <c r="E2496" i="1"/>
  <c r="L2496" i="1"/>
  <c r="K2496" i="1"/>
  <c r="M2496" i="1"/>
  <c r="E2497" i="1"/>
  <c r="L2497" i="1"/>
  <c r="K2497" i="1"/>
  <c r="M2497" i="1"/>
  <c r="E2498" i="1"/>
  <c r="L2498" i="1"/>
  <c r="K2498" i="1"/>
  <c r="M2498" i="1"/>
  <c r="E2499" i="1"/>
  <c r="L2499" i="1"/>
  <c r="K2499" i="1"/>
  <c r="M2499" i="1"/>
  <c r="E2500" i="1"/>
  <c r="L2500" i="1"/>
  <c r="K2500" i="1"/>
  <c r="M2500" i="1"/>
  <c r="E2501" i="1"/>
  <c r="L2501" i="1"/>
  <c r="K2501" i="1"/>
  <c r="M2501" i="1"/>
  <c r="E2502" i="1"/>
  <c r="L2502" i="1"/>
  <c r="K2502" i="1"/>
  <c r="M2502" i="1"/>
  <c r="E2503" i="1"/>
  <c r="L2503" i="1"/>
  <c r="K2503" i="1"/>
  <c r="M2503" i="1"/>
  <c r="E2504" i="1"/>
  <c r="L2504" i="1"/>
  <c r="K2504" i="1"/>
  <c r="M2504" i="1"/>
  <c r="E2505" i="1"/>
  <c r="L2505" i="1"/>
  <c r="K2505" i="1"/>
  <c r="M2505" i="1"/>
  <c r="E2506" i="1"/>
  <c r="L2506" i="1"/>
  <c r="K2506" i="1"/>
  <c r="M2506" i="1"/>
  <c r="E2507" i="1"/>
  <c r="L2507" i="1"/>
  <c r="K2507" i="1"/>
  <c r="M2507" i="1"/>
  <c r="E2508" i="1"/>
  <c r="L2508" i="1"/>
  <c r="K2508" i="1"/>
  <c r="M2508" i="1"/>
  <c r="E2509" i="1"/>
  <c r="L2509" i="1"/>
  <c r="K2509" i="1"/>
  <c r="M2509" i="1"/>
  <c r="E2510" i="1"/>
  <c r="L2510" i="1"/>
  <c r="K2510" i="1"/>
  <c r="M2510" i="1"/>
  <c r="E2511" i="1"/>
  <c r="L2511" i="1"/>
  <c r="K2511" i="1"/>
  <c r="M2511" i="1"/>
  <c r="E2512" i="1"/>
  <c r="L2512" i="1"/>
  <c r="K2512" i="1"/>
  <c r="M2512" i="1"/>
  <c r="E2513" i="1"/>
  <c r="L2513" i="1"/>
  <c r="K2513" i="1"/>
  <c r="M2513" i="1"/>
  <c r="E2514" i="1"/>
  <c r="L2514" i="1"/>
  <c r="K2514" i="1"/>
  <c r="M2514" i="1"/>
  <c r="E2515" i="1"/>
  <c r="L2515" i="1"/>
  <c r="K2515" i="1"/>
  <c r="M2515" i="1"/>
  <c r="E2516" i="1"/>
  <c r="L2516" i="1"/>
  <c r="K2516" i="1"/>
  <c r="M2516" i="1"/>
  <c r="E2517" i="1"/>
  <c r="L2517" i="1"/>
  <c r="K2517" i="1"/>
  <c r="M2517" i="1"/>
  <c r="E2518" i="1"/>
  <c r="L2518" i="1"/>
  <c r="K2518" i="1"/>
  <c r="M2518" i="1"/>
  <c r="E2519" i="1"/>
  <c r="L2519" i="1"/>
  <c r="K2519" i="1"/>
  <c r="M2519" i="1"/>
  <c r="E2520" i="1"/>
  <c r="L2520" i="1"/>
  <c r="K2520" i="1"/>
  <c r="M2520" i="1"/>
  <c r="E2521" i="1"/>
  <c r="L2521" i="1"/>
  <c r="K2521" i="1"/>
  <c r="M2521" i="1"/>
  <c r="E2522" i="1"/>
  <c r="L2522" i="1"/>
  <c r="K2522" i="1"/>
  <c r="M2522" i="1"/>
  <c r="E2523" i="1"/>
  <c r="L2523" i="1"/>
  <c r="K2523" i="1"/>
  <c r="M2523" i="1"/>
  <c r="E2524" i="1"/>
  <c r="L2524" i="1"/>
  <c r="K2524" i="1"/>
  <c r="M2524" i="1"/>
  <c r="E2525" i="1"/>
  <c r="L2525" i="1"/>
  <c r="K2525" i="1"/>
  <c r="M2525" i="1"/>
  <c r="E2526" i="1"/>
  <c r="L2526" i="1"/>
  <c r="K2526" i="1"/>
  <c r="M2526" i="1"/>
  <c r="E2527" i="1"/>
  <c r="L2527" i="1"/>
  <c r="K2527" i="1"/>
  <c r="M2527" i="1"/>
  <c r="E2528" i="1"/>
  <c r="L2528" i="1"/>
  <c r="K2528" i="1"/>
  <c r="M2528" i="1"/>
  <c r="E2529" i="1"/>
  <c r="L2529" i="1"/>
  <c r="K2529" i="1"/>
  <c r="M2529" i="1"/>
  <c r="E2530" i="1"/>
  <c r="L2530" i="1"/>
  <c r="K2530" i="1"/>
  <c r="M2530" i="1"/>
  <c r="E2531" i="1"/>
  <c r="L2531" i="1"/>
  <c r="K2531" i="1"/>
  <c r="M2531" i="1"/>
  <c r="E2532" i="1"/>
  <c r="L2532" i="1"/>
  <c r="K2532" i="1"/>
  <c r="M2532" i="1"/>
  <c r="E2533" i="1"/>
  <c r="L2533" i="1"/>
  <c r="K2533" i="1"/>
  <c r="M2533" i="1"/>
  <c r="E2534" i="1"/>
  <c r="L2534" i="1"/>
  <c r="K2534" i="1"/>
  <c r="M2534" i="1"/>
  <c r="E2535" i="1"/>
  <c r="L2535" i="1"/>
  <c r="K2535" i="1"/>
  <c r="M2535" i="1"/>
  <c r="E2536" i="1"/>
  <c r="L2536" i="1"/>
  <c r="K2536" i="1"/>
  <c r="M2536" i="1"/>
  <c r="E2537" i="1"/>
  <c r="L2537" i="1"/>
  <c r="K2537" i="1"/>
  <c r="M2537" i="1"/>
  <c r="E2538" i="1"/>
  <c r="L2538" i="1"/>
  <c r="K2538" i="1"/>
  <c r="M2538" i="1"/>
  <c r="E2539" i="1"/>
  <c r="L2539" i="1"/>
  <c r="K2539" i="1"/>
  <c r="M2539" i="1"/>
  <c r="E2540" i="1"/>
  <c r="L2540" i="1"/>
  <c r="K2540" i="1"/>
  <c r="M2540" i="1"/>
  <c r="E2541" i="1"/>
  <c r="L2541" i="1"/>
  <c r="K2541" i="1"/>
  <c r="M2541" i="1"/>
  <c r="E2542" i="1"/>
  <c r="L2542" i="1"/>
  <c r="K2542" i="1"/>
  <c r="M2542" i="1"/>
  <c r="E2543" i="1"/>
  <c r="L2543" i="1"/>
  <c r="K2543" i="1"/>
  <c r="M2543" i="1"/>
  <c r="E2544" i="1"/>
  <c r="L2544" i="1"/>
  <c r="K2544" i="1"/>
  <c r="M2544" i="1"/>
  <c r="E2545" i="1"/>
  <c r="L2545" i="1"/>
  <c r="K2545" i="1"/>
  <c r="M2545" i="1"/>
  <c r="E2546" i="1"/>
  <c r="L2546" i="1"/>
  <c r="K2546" i="1"/>
  <c r="M2546" i="1"/>
  <c r="E2547" i="1"/>
  <c r="L2547" i="1"/>
  <c r="K2547" i="1"/>
  <c r="M2547" i="1"/>
  <c r="E2548" i="1"/>
  <c r="L2548" i="1"/>
  <c r="K2548" i="1"/>
  <c r="M2548" i="1"/>
  <c r="E2549" i="1"/>
  <c r="L2549" i="1"/>
  <c r="K2549" i="1"/>
  <c r="M2549" i="1"/>
  <c r="E2550" i="1"/>
  <c r="L2550" i="1"/>
  <c r="K2550" i="1"/>
  <c r="M2550" i="1"/>
  <c r="E2551" i="1"/>
  <c r="L2551" i="1"/>
  <c r="K2551" i="1"/>
  <c r="M2551" i="1"/>
  <c r="E2552" i="1"/>
  <c r="L2552" i="1"/>
  <c r="K2552" i="1"/>
  <c r="M2552" i="1"/>
  <c r="E2553" i="1"/>
  <c r="L2553" i="1"/>
  <c r="K2553" i="1"/>
  <c r="M2553" i="1"/>
  <c r="E2554" i="1"/>
  <c r="L2554" i="1"/>
  <c r="K2554" i="1"/>
  <c r="M2554" i="1"/>
  <c r="E2555" i="1"/>
  <c r="L2555" i="1"/>
  <c r="K2555" i="1"/>
  <c r="M2555" i="1"/>
  <c r="E2556" i="1"/>
  <c r="L2556" i="1"/>
  <c r="K2556" i="1"/>
  <c r="M2556" i="1"/>
  <c r="E2557" i="1"/>
  <c r="L2557" i="1"/>
  <c r="K2557" i="1"/>
  <c r="M2557" i="1"/>
  <c r="E2558" i="1"/>
  <c r="L2558" i="1"/>
  <c r="K2558" i="1"/>
  <c r="M2558" i="1"/>
  <c r="E2559" i="1"/>
  <c r="L2559" i="1"/>
  <c r="K2559" i="1"/>
  <c r="M2559" i="1"/>
  <c r="E2560" i="1"/>
  <c r="L2560" i="1"/>
  <c r="K2560" i="1"/>
  <c r="M2560" i="1"/>
  <c r="E2561" i="1"/>
  <c r="L2561" i="1"/>
  <c r="K2561" i="1"/>
  <c r="M2561" i="1"/>
  <c r="E2562" i="1"/>
  <c r="L2562" i="1"/>
  <c r="K2562" i="1"/>
  <c r="M2562" i="1"/>
  <c r="E2563" i="1"/>
  <c r="L2563" i="1"/>
  <c r="K2563" i="1"/>
  <c r="M2563" i="1"/>
  <c r="E2564" i="1"/>
  <c r="L2564" i="1"/>
  <c r="K2564" i="1"/>
  <c r="M2564" i="1"/>
  <c r="E2565" i="1"/>
  <c r="L2565" i="1"/>
  <c r="K2565" i="1"/>
  <c r="M2565" i="1"/>
  <c r="E2566" i="1"/>
  <c r="L2566" i="1"/>
  <c r="K2566" i="1"/>
  <c r="M2566" i="1"/>
  <c r="E2567" i="1"/>
  <c r="L2567" i="1"/>
  <c r="K2567" i="1"/>
  <c r="M2567" i="1"/>
  <c r="E2568" i="1"/>
  <c r="L2568" i="1"/>
  <c r="K2568" i="1"/>
  <c r="M2568" i="1"/>
  <c r="E2569" i="1"/>
  <c r="L2569" i="1"/>
  <c r="K2569" i="1"/>
  <c r="M2569" i="1"/>
  <c r="E2570" i="1"/>
  <c r="L2570" i="1"/>
  <c r="K2570" i="1"/>
  <c r="M2570" i="1"/>
  <c r="E2571" i="1"/>
  <c r="L2571" i="1"/>
  <c r="K2571" i="1"/>
  <c r="M2571" i="1"/>
  <c r="E2572" i="1"/>
  <c r="L2572" i="1"/>
  <c r="K2572" i="1"/>
  <c r="M2572" i="1"/>
  <c r="E2573" i="1"/>
  <c r="L2573" i="1"/>
  <c r="K2573" i="1"/>
  <c r="M2573" i="1"/>
  <c r="E2574" i="1"/>
  <c r="L2574" i="1"/>
  <c r="K2574" i="1"/>
  <c r="M2574" i="1"/>
  <c r="E2575" i="1"/>
  <c r="L2575" i="1"/>
  <c r="K2575" i="1"/>
  <c r="M2575" i="1"/>
  <c r="E2576" i="1"/>
  <c r="L2576" i="1"/>
  <c r="K2576" i="1"/>
  <c r="M2576" i="1"/>
  <c r="E2577" i="1"/>
  <c r="L2577" i="1"/>
  <c r="K2577" i="1"/>
  <c r="M2577" i="1"/>
  <c r="E2578" i="1"/>
  <c r="L2578" i="1"/>
  <c r="K2578" i="1"/>
  <c r="M2578" i="1"/>
  <c r="E2579" i="1"/>
  <c r="L2579" i="1"/>
  <c r="K2579" i="1"/>
  <c r="M2579" i="1"/>
  <c r="E2580" i="1"/>
  <c r="L2580" i="1"/>
  <c r="K2580" i="1"/>
  <c r="M2580" i="1"/>
  <c r="E2581" i="1"/>
  <c r="L2581" i="1"/>
  <c r="K2581" i="1"/>
  <c r="M2581" i="1"/>
  <c r="E2582" i="1"/>
  <c r="L2582" i="1"/>
  <c r="K2582" i="1"/>
  <c r="M2582" i="1"/>
  <c r="E2583" i="1"/>
  <c r="L2583" i="1"/>
  <c r="K2583" i="1"/>
  <c r="M2583" i="1"/>
  <c r="E2584" i="1"/>
  <c r="L2584" i="1"/>
  <c r="K2584" i="1"/>
  <c r="M2584" i="1"/>
  <c r="E2585" i="1"/>
  <c r="L2585" i="1"/>
  <c r="K2585" i="1"/>
  <c r="M2585" i="1"/>
  <c r="E2586" i="1"/>
  <c r="L2586" i="1"/>
  <c r="K2586" i="1"/>
  <c r="M2586" i="1"/>
  <c r="E2587" i="1"/>
  <c r="L2587" i="1"/>
  <c r="K2587" i="1"/>
  <c r="M2587" i="1"/>
  <c r="E2588" i="1"/>
  <c r="L2588" i="1"/>
  <c r="K2588" i="1"/>
  <c r="M2588" i="1"/>
  <c r="E2589" i="1"/>
  <c r="L2589" i="1"/>
  <c r="K2589" i="1"/>
  <c r="M2589" i="1"/>
  <c r="E2590" i="1"/>
  <c r="L2590" i="1"/>
  <c r="K2590" i="1"/>
  <c r="M2590" i="1"/>
  <c r="E2591" i="1"/>
  <c r="L2591" i="1"/>
  <c r="K2591" i="1"/>
  <c r="M2591" i="1"/>
  <c r="E2592" i="1"/>
  <c r="L2592" i="1"/>
  <c r="K2592" i="1"/>
  <c r="M2592" i="1"/>
  <c r="E2593" i="1"/>
  <c r="L2593" i="1"/>
  <c r="K2593" i="1"/>
  <c r="M2593" i="1"/>
  <c r="E2594" i="1"/>
  <c r="L2594" i="1"/>
  <c r="K2594" i="1"/>
  <c r="M2594" i="1"/>
  <c r="E2595" i="1"/>
  <c r="L2595" i="1"/>
  <c r="K2595" i="1"/>
  <c r="M2595" i="1"/>
  <c r="E2596" i="1"/>
  <c r="L2596" i="1"/>
  <c r="K2596" i="1"/>
  <c r="M2596" i="1"/>
  <c r="E2597" i="1"/>
  <c r="L2597" i="1"/>
  <c r="K2597" i="1"/>
  <c r="M2597" i="1"/>
  <c r="E2598" i="1"/>
  <c r="L2598" i="1"/>
  <c r="K2598" i="1"/>
  <c r="M2598" i="1"/>
  <c r="E2599" i="1"/>
  <c r="L2599" i="1"/>
  <c r="K2599" i="1"/>
  <c r="M2599" i="1"/>
  <c r="E2600" i="1"/>
  <c r="L2600" i="1"/>
  <c r="K2600" i="1"/>
  <c r="M2600" i="1"/>
  <c r="E2601" i="1"/>
  <c r="L2601" i="1"/>
  <c r="K2601" i="1"/>
  <c r="M2601" i="1"/>
  <c r="E2602" i="1"/>
  <c r="L2602" i="1"/>
  <c r="K2602" i="1"/>
  <c r="M2602" i="1"/>
  <c r="E2603" i="1"/>
  <c r="L2603" i="1"/>
  <c r="K2603" i="1"/>
  <c r="M2603" i="1"/>
  <c r="E2604" i="1"/>
  <c r="L2604" i="1"/>
  <c r="K2604" i="1"/>
  <c r="M2604" i="1"/>
  <c r="E2605" i="1"/>
  <c r="L2605" i="1"/>
  <c r="K2605" i="1"/>
  <c r="M2605" i="1"/>
  <c r="E2606" i="1"/>
  <c r="L2606" i="1"/>
  <c r="K2606" i="1"/>
  <c r="M2606" i="1"/>
  <c r="E2607" i="1"/>
  <c r="L2607" i="1"/>
  <c r="K2607" i="1"/>
  <c r="M2607" i="1"/>
  <c r="E2608" i="1"/>
  <c r="L2608" i="1"/>
  <c r="K2608" i="1"/>
  <c r="M2608" i="1"/>
  <c r="E2609" i="1"/>
  <c r="L2609" i="1"/>
  <c r="K2609" i="1"/>
  <c r="M2609" i="1"/>
  <c r="E2610" i="1"/>
  <c r="L2610" i="1"/>
  <c r="K2610" i="1"/>
  <c r="M2610" i="1"/>
  <c r="E2611" i="1"/>
  <c r="L2611" i="1"/>
  <c r="K2611" i="1"/>
  <c r="M2611" i="1"/>
  <c r="E2612" i="1"/>
  <c r="L2612" i="1"/>
  <c r="K2612" i="1"/>
  <c r="M2612" i="1"/>
  <c r="E2613" i="1"/>
  <c r="L2613" i="1"/>
  <c r="K2613" i="1"/>
  <c r="M2613" i="1"/>
  <c r="E2614" i="1"/>
  <c r="L2614" i="1"/>
  <c r="K2614" i="1"/>
  <c r="M2614" i="1"/>
  <c r="E2615" i="1"/>
  <c r="L2615" i="1"/>
  <c r="K2615" i="1"/>
  <c r="M2615" i="1"/>
  <c r="E2616" i="1"/>
  <c r="L2616" i="1"/>
  <c r="K2616" i="1"/>
  <c r="M2616" i="1"/>
  <c r="E2617" i="1"/>
  <c r="L2617" i="1"/>
  <c r="K2617" i="1"/>
  <c r="M2617" i="1"/>
  <c r="E2618" i="1"/>
  <c r="L2618" i="1"/>
  <c r="K2618" i="1"/>
  <c r="M2618" i="1"/>
  <c r="E2619" i="1"/>
  <c r="L2619" i="1"/>
  <c r="K2619" i="1"/>
  <c r="M2619" i="1"/>
  <c r="E2620" i="1"/>
  <c r="L2620" i="1"/>
  <c r="K2620" i="1"/>
  <c r="M2620" i="1"/>
  <c r="E2621" i="1"/>
  <c r="L2621" i="1"/>
  <c r="K2621" i="1"/>
  <c r="M2621" i="1"/>
  <c r="E2622" i="1"/>
  <c r="L2622" i="1"/>
  <c r="K2622" i="1"/>
  <c r="M2622" i="1"/>
  <c r="E2623" i="1"/>
  <c r="L2623" i="1"/>
  <c r="K2623" i="1"/>
  <c r="M2623" i="1"/>
  <c r="E2624" i="1"/>
  <c r="L2624" i="1"/>
  <c r="K2624" i="1"/>
  <c r="M2624" i="1"/>
  <c r="E2625" i="1"/>
  <c r="L2625" i="1"/>
  <c r="K2625" i="1"/>
  <c r="M2625" i="1"/>
  <c r="E2626" i="1"/>
  <c r="L2626" i="1"/>
  <c r="K2626" i="1"/>
  <c r="M2626" i="1"/>
  <c r="E2627" i="1"/>
  <c r="L2627" i="1"/>
  <c r="K2627" i="1"/>
  <c r="M2627" i="1"/>
  <c r="E2628" i="1"/>
  <c r="L2628" i="1"/>
  <c r="K2628" i="1"/>
  <c r="M2628" i="1"/>
  <c r="E2629" i="1"/>
  <c r="L2629" i="1"/>
  <c r="K2629" i="1"/>
  <c r="M2629" i="1"/>
  <c r="E2630" i="1"/>
  <c r="L2630" i="1"/>
  <c r="K2630" i="1"/>
  <c r="M2630" i="1"/>
  <c r="E2631" i="1"/>
  <c r="L2631" i="1"/>
  <c r="K2631" i="1"/>
  <c r="M2631" i="1"/>
  <c r="E2632" i="1"/>
  <c r="L2632" i="1"/>
  <c r="K2632" i="1"/>
  <c r="M2632" i="1"/>
  <c r="E2633" i="1"/>
  <c r="L2633" i="1"/>
  <c r="K2633" i="1"/>
  <c r="M2633" i="1"/>
  <c r="E2634" i="1"/>
  <c r="L2634" i="1"/>
  <c r="K2634" i="1"/>
  <c r="M2634" i="1"/>
  <c r="E2635" i="1"/>
  <c r="L2635" i="1"/>
  <c r="K2635" i="1"/>
  <c r="M2635" i="1"/>
  <c r="E2636" i="1"/>
  <c r="L2636" i="1"/>
  <c r="K2636" i="1"/>
  <c r="M2636" i="1"/>
  <c r="E2637" i="1"/>
  <c r="L2637" i="1"/>
  <c r="K2637" i="1"/>
  <c r="M2637" i="1"/>
  <c r="E2638" i="1"/>
  <c r="L2638" i="1"/>
  <c r="K2638" i="1"/>
  <c r="M2638" i="1"/>
  <c r="E2639" i="1"/>
  <c r="L2639" i="1"/>
  <c r="K2639" i="1"/>
  <c r="M2639" i="1"/>
  <c r="E2640" i="1"/>
  <c r="L2640" i="1"/>
  <c r="K2640" i="1"/>
  <c r="M2640" i="1"/>
  <c r="E2641" i="1"/>
  <c r="L2641" i="1"/>
  <c r="K2641" i="1"/>
  <c r="M2641" i="1"/>
  <c r="E2642" i="1"/>
  <c r="L2642" i="1"/>
  <c r="K2642" i="1"/>
  <c r="M2642" i="1"/>
  <c r="E2643" i="1"/>
  <c r="L2643" i="1"/>
  <c r="K2643" i="1"/>
  <c r="M2643" i="1"/>
  <c r="E2644" i="1"/>
  <c r="L2644" i="1"/>
  <c r="K2644" i="1"/>
  <c r="M2644" i="1"/>
  <c r="E2645" i="1"/>
  <c r="L2645" i="1"/>
  <c r="K2645" i="1"/>
  <c r="M2645" i="1"/>
  <c r="E2646" i="1"/>
  <c r="L2646" i="1"/>
  <c r="K2646" i="1"/>
  <c r="M2646" i="1"/>
  <c r="E2647" i="1"/>
  <c r="L2647" i="1"/>
  <c r="K2647" i="1"/>
  <c r="M2647" i="1"/>
  <c r="E2648" i="1"/>
  <c r="L2648" i="1"/>
  <c r="K2648" i="1"/>
  <c r="M2648" i="1"/>
  <c r="E2649" i="1"/>
  <c r="L2649" i="1"/>
  <c r="K2649" i="1"/>
  <c r="M2649" i="1"/>
  <c r="E2650" i="1"/>
  <c r="L2650" i="1"/>
  <c r="K2650" i="1"/>
  <c r="M2650" i="1"/>
  <c r="E2651" i="1"/>
  <c r="L2651" i="1"/>
  <c r="K2651" i="1"/>
  <c r="M2651" i="1"/>
  <c r="E2652" i="1"/>
  <c r="L2652" i="1"/>
  <c r="K2652" i="1"/>
  <c r="M2652" i="1"/>
  <c r="E2653" i="1"/>
  <c r="L2653" i="1"/>
  <c r="K2653" i="1"/>
  <c r="M2653" i="1"/>
  <c r="E2654" i="1"/>
  <c r="L2654" i="1"/>
  <c r="K2654" i="1"/>
  <c r="M2654" i="1"/>
  <c r="E2655" i="1"/>
  <c r="L2655" i="1"/>
  <c r="K2655" i="1"/>
  <c r="M2655" i="1"/>
  <c r="E2656" i="1"/>
  <c r="L2656" i="1"/>
  <c r="K2656" i="1"/>
  <c r="M2656" i="1"/>
  <c r="E2657" i="1"/>
  <c r="L2657" i="1"/>
  <c r="K2657" i="1"/>
  <c r="M2657" i="1"/>
  <c r="E2658" i="1"/>
  <c r="L2658" i="1"/>
  <c r="K2658" i="1"/>
  <c r="M2658" i="1"/>
  <c r="E2659" i="1"/>
  <c r="L2659" i="1"/>
  <c r="K2659" i="1"/>
  <c r="M2659" i="1"/>
  <c r="E2660" i="1"/>
  <c r="L2660" i="1"/>
  <c r="K2660" i="1"/>
  <c r="M2660" i="1"/>
  <c r="E2661" i="1"/>
  <c r="L2661" i="1"/>
  <c r="K2661" i="1"/>
  <c r="M2661" i="1"/>
  <c r="E2662" i="1"/>
  <c r="L2662" i="1"/>
  <c r="K2662" i="1"/>
  <c r="M2662" i="1"/>
  <c r="E2663" i="1"/>
  <c r="L2663" i="1"/>
  <c r="K2663" i="1"/>
  <c r="M2663" i="1"/>
  <c r="E2664" i="1"/>
  <c r="L2664" i="1"/>
  <c r="K2664" i="1"/>
  <c r="M2664" i="1"/>
  <c r="E2665" i="1"/>
  <c r="L2665" i="1"/>
  <c r="K2665" i="1"/>
  <c r="M2665" i="1"/>
  <c r="E2666" i="1"/>
  <c r="L2666" i="1"/>
  <c r="K2666" i="1"/>
  <c r="M2666" i="1"/>
  <c r="E2667" i="1"/>
  <c r="L2667" i="1"/>
  <c r="K2667" i="1"/>
  <c r="M2667" i="1"/>
  <c r="E2668" i="1"/>
  <c r="L2668" i="1"/>
  <c r="K2668" i="1"/>
  <c r="M2668" i="1"/>
  <c r="E2669" i="1"/>
  <c r="L2669" i="1"/>
  <c r="K2669" i="1"/>
  <c r="M2669" i="1"/>
  <c r="E2670" i="1"/>
  <c r="L2670" i="1"/>
  <c r="K2670" i="1"/>
  <c r="M2670" i="1"/>
  <c r="E2671" i="1"/>
  <c r="L2671" i="1"/>
  <c r="K2671" i="1"/>
  <c r="M2671" i="1"/>
  <c r="E2672" i="1"/>
  <c r="L2672" i="1"/>
  <c r="K2672" i="1"/>
  <c r="M2672" i="1"/>
  <c r="E2673" i="1"/>
  <c r="L2673" i="1"/>
  <c r="K2673" i="1"/>
  <c r="M2673" i="1"/>
  <c r="E2674" i="1"/>
  <c r="L2674" i="1"/>
  <c r="K2674" i="1"/>
  <c r="M2674" i="1"/>
  <c r="E2675" i="1"/>
  <c r="L2675" i="1"/>
  <c r="K2675" i="1"/>
  <c r="M2675" i="1"/>
  <c r="E2676" i="1"/>
  <c r="L2676" i="1"/>
  <c r="K2676" i="1"/>
  <c r="M2676" i="1"/>
  <c r="E2677" i="1"/>
  <c r="L2677" i="1"/>
  <c r="K2677" i="1"/>
  <c r="M2677" i="1"/>
  <c r="E2678" i="1"/>
  <c r="L2678" i="1"/>
  <c r="K2678" i="1"/>
  <c r="M2678" i="1"/>
  <c r="E2679" i="1"/>
  <c r="L2679" i="1"/>
  <c r="K2679" i="1"/>
  <c r="M2679" i="1"/>
  <c r="E2680" i="1"/>
  <c r="L2680" i="1"/>
  <c r="K2680" i="1"/>
  <c r="M2680" i="1"/>
  <c r="E2681" i="1"/>
  <c r="L2681" i="1"/>
  <c r="K2681" i="1"/>
  <c r="M2681" i="1"/>
  <c r="E2682" i="1"/>
  <c r="L2682" i="1"/>
  <c r="K2682" i="1"/>
  <c r="M2682" i="1"/>
  <c r="E2683" i="1"/>
  <c r="L2683" i="1"/>
  <c r="K2683" i="1"/>
  <c r="M2683" i="1"/>
  <c r="E2684" i="1"/>
  <c r="L2684" i="1"/>
  <c r="K2684" i="1"/>
  <c r="M2684" i="1"/>
  <c r="E2685" i="1"/>
  <c r="L2685" i="1"/>
  <c r="K2685" i="1"/>
  <c r="M2685" i="1"/>
  <c r="E2686" i="1"/>
  <c r="L2686" i="1"/>
  <c r="K2686" i="1"/>
  <c r="M2686" i="1"/>
  <c r="E2687" i="1"/>
  <c r="L2687" i="1"/>
  <c r="K2687" i="1"/>
  <c r="M2687" i="1"/>
  <c r="E2688" i="1"/>
  <c r="L2688" i="1"/>
  <c r="K2688" i="1"/>
  <c r="M2688" i="1"/>
  <c r="E2689" i="1"/>
  <c r="L2689" i="1"/>
  <c r="K2689" i="1"/>
  <c r="M2689" i="1"/>
  <c r="E2690" i="1"/>
  <c r="L2690" i="1"/>
  <c r="K2690" i="1"/>
  <c r="M2690" i="1"/>
  <c r="E2691" i="1"/>
  <c r="L2691" i="1"/>
  <c r="K2691" i="1"/>
  <c r="M2691" i="1"/>
  <c r="E2692" i="1"/>
  <c r="L2692" i="1"/>
  <c r="K2692" i="1"/>
  <c r="M2692" i="1"/>
  <c r="E2693" i="1"/>
  <c r="L2693" i="1"/>
  <c r="K2693" i="1"/>
  <c r="M2693" i="1"/>
  <c r="E2694" i="1"/>
  <c r="L2694" i="1"/>
  <c r="K2694" i="1"/>
  <c r="M2694" i="1"/>
  <c r="E2695" i="1"/>
  <c r="L2695" i="1"/>
  <c r="K2695" i="1"/>
  <c r="M2695" i="1"/>
  <c r="E2696" i="1"/>
  <c r="L2696" i="1"/>
  <c r="K2696" i="1"/>
  <c r="M2696" i="1"/>
  <c r="E2697" i="1"/>
  <c r="L2697" i="1"/>
  <c r="K2697" i="1"/>
  <c r="M2697" i="1"/>
  <c r="E2698" i="1"/>
  <c r="L2698" i="1"/>
  <c r="K2698" i="1"/>
  <c r="M2698" i="1"/>
  <c r="E2699" i="1"/>
  <c r="L2699" i="1"/>
  <c r="K2699" i="1"/>
  <c r="M2699" i="1"/>
  <c r="E2700" i="1"/>
  <c r="L2700" i="1"/>
  <c r="K2700" i="1"/>
  <c r="M2700" i="1"/>
  <c r="E2701" i="1"/>
  <c r="L2701" i="1"/>
  <c r="K2701" i="1"/>
  <c r="M2701" i="1"/>
  <c r="E2702" i="1"/>
  <c r="L2702" i="1"/>
  <c r="K2702" i="1"/>
  <c r="M2702" i="1"/>
  <c r="E2703" i="1"/>
  <c r="L2703" i="1"/>
  <c r="K2703" i="1"/>
  <c r="M2703" i="1"/>
  <c r="E2704" i="1"/>
  <c r="L2704" i="1"/>
  <c r="K2704" i="1"/>
  <c r="M2704" i="1"/>
  <c r="E2705" i="1"/>
  <c r="L2705" i="1"/>
  <c r="K2705" i="1"/>
  <c r="M2705" i="1"/>
  <c r="E2706" i="1"/>
  <c r="L2706" i="1"/>
  <c r="K2706" i="1"/>
  <c r="M2706" i="1"/>
  <c r="E2707" i="1"/>
  <c r="L2707" i="1"/>
  <c r="K2707" i="1"/>
  <c r="M2707" i="1"/>
  <c r="E2708" i="1"/>
  <c r="L2708" i="1"/>
  <c r="K2708" i="1"/>
  <c r="M2708" i="1"/>
  <c r="E2709" i="1"/>
  <c r="L2709" i="1"/>
  <c r="K2709" i="1"/>
  <c r="M2709" i="1"/>
  <c r="E2710" i="1"/>
  <c r="L2710" i="1"/>
  <c r="K2710" i="1"/>
  <c r="M2710" i="1"/>
  <c r="E2711" i="1"/>
  <c r="L2711" i="1"/>
  <c r="K2711" i="1"/>
  <c r="M2711" i="1"/>
  <c r="E2712" i="1"/>
  <c r="L2712" i="1"/>
  <c r="K2712" i="1"/>
  <c r="M2712" i="1"/>
  <c r="E2713" i="1"/>
  <c r="L2713" i="1"/>
  <c r="K2713" i="1"/>
  <c r="M2713" i="1"/>
  <c r="E2714" i="1"/>
  <c r="L2714" i="1"/>
  <c r="K2714" i="1"/>
  <c r="M2714" i="1"/>
  <c r="E2715" i="1"/>
  <c r="L2715" i="1"/>
  <c r="K2715" i="1"/>
  <c r="M2715" i="1"/>
  <c r="E2716" i="1"/>
  <c r="L2716" i="1"/>
  <c r="K2716" i="1"/>
  <c r="M2716" i="1"/>
  <c r="E2717" i="1"/>
  <c r="L2717" i="1"/>
  <c r="K2717" i="1"/>
  <c r="M2717" i="1"/>
  <c r="E2718" i="1"/>
  <c r="L2718" i="1"/>
  <c r="K2718" i="1"/>
  <c r="M2718" i="1"/>
  <c r="E2719" i="1"/>
  <c r="L2719" i="1"/>
  <c r="K2719" i="1"/>
  <c r="M2719" i="1"/>
  <c r="E2720" i="1"/>
  <c r="L2720" i="1"/>
  <c r="K2720" i="1"/>
  <c r="M2720" i="1"/>
  <c r="E2721" i="1"/>
  <c r="L2721" i="1"/>
  <c r="K2721" i="1"/>
  <c r="M2721" i="1"/>
  <c r="E2722" i="1"/>
  <c r="L2722" i="1"/>
  <c r="K2722" i="1"/>
  <c r="M2722" i="1"/>
  <c r="E2723" i="1"/>
  <c r="L2723" i="1"/>
  <c r="K2723" i="1"/>
  <c r="M2723" i="1"/>
  <c r="E2724" i="1"/>
  <c r="L2724" i="1"/>
  <c r="K2724" i="1"/>
  <c r="M2724" i="1"/>
  <c r="E2725" i="1"/>
  <c r="L2725" i="1"/>
  <c r="K2725" i="1"/>
  <c r="M2725" i="1"/>
  <c r="E2726" i="1"/>
  <c r="L2726" i="1"/>
  <c r="K2726" i="1"/>
  <c r="M2726" i="1"/>
  <c r="E2727" i="1"/>
  <c r="L2727" i="1"/>
  <c r="K2727" i="1"/>
  <c r="M2727" i="1"/>
  <c r="E2728" i="1"/>
  <c r="L2728" i="1"/>
  <c r="K2728" i="1"/>
  <c r="M2728" i="1"/>
  <c r="E2729" i="1"/>
  <c r="L2729" i="1"/>
  <c r="K2729" i="1"/>
  <c r="M2729" i="1"/>
  <c r="E2730" i="1"/>
  <c r="L2730" i="1"/>
  <c r="K2730" i="1"/>
  <c r="M2730" i="1"/>
  <c r="E2731" i="1"/>
  <c r="L2731" i="1"/>
  <c r="K2731" i="1"/>
  <c r="M2731" i="1"/>
  <c r="E2732" i="1"/>
  <c r="L2732" i="1"/>
  <c r="K2732" i="1"/>
  <c r="M2732" i="1"/>
  <c r="E2733" i="1"/>
  <c r="L2733" i="1"/>
  <c r="K2733" i="1"/>
  <c r="M2733" i="1"/>
  <c r="E2734" i="1"/>
  <c r="L2734" i="1"/>
  <c r="K2734" i="1"/>
  <c r="M2734" i="1"/>
  <c r="E2735" i="1"/>
  <c r="L2735" i="1"/>
  <c r="K2735" i="1"/>
  <c r="M2735" i="1"/>
  <c r="E2736" i="1"/>
  <c r="L2736" i="1"/>
  <c r="K2736" i="1"/>
  <c r="M2736" i="1"/>
  <c r="E2737" i="1"/>
  <c r="L2737" i="1"/>
  <c r="K2737" i="1"/>
  <c r="M2737" i="1"/>
  <c r="E2738" i="1"/>
  <c r="L2738" i="1"/>
  <c r="K2738" i="1"/>
  <c r="M2738" i="1"/>
  <c r="E2739" i="1"/>
  <c r="L2739" i="1"/>
  <c r="K2739" i="1"/>
  <c r="M2739" i="1"/>
  <c r="E2740" i="1"/>
  <c r="L2740" i="1"/>
  <c r="K2740" i="1"/>
  <c r="M2740" i="1"/>
  <c r="E2741" i="1"/>
  <c r="L2741" i="1"/>
  <c r="K2741" i="1"/>
  <c r="M2741" i="1"/>
  <c r="E2742" i="1"/>
  <c r="L2742" i="1"/>
  <c r="K2742" i="1"/>
  <c r="M2742" i="1"/>
  <c r="E2743" i="1"/>
  <c r="L2743" i="1"/>
  <c r="K2743" i="1"/>
  <c r="M2743" i="1"/>
  <c r="E2744" i="1"/>
  <c r="L2744" i="1"/>
  <c r="K2744" i="1"/>
  <c r="M2744" i="1"/>
  <c r="E2745" i="1"/>
  <c r="L2745" i="1"/>
  <c r="K2745" i="1"/>
  <c r="M2745" i="1"/>
  <c r="E2746" i="1"/>
  <c r="L2746" i="1"/>
  <c r="K2746" i="1"/>
  <c r="M2746" i="1"/>
  <c r="E2747" i="1"/>
  <c r="L2747" i="1"/>
  <c r="K2747" i="1"/>
  <c r="M2747" i="1"/>
  <c r="E2748" i="1"/>
  <c r="L2748" i="1"/>
  <c r="K2748" i="1"/>
  <c r="M2748" i="1"/>
  <c r="E2749" i="1"/>
  <c r="L2749" i="1"/>
  <c r="K2749" i="1"/>
  <c r="M2749" i="1"/>
  <c r="E2750" i="1"/>
  <c r="L2750" i="1"/>
  <c r="K2750" i="1"/>
  <c r="M2750" i="1"/>
  <c r="E2751" i="1"/>
  <c r="L2751" i="1"/>
  <c r="K2751" i="1"/>
  <c r="M2751" i="1"/>
  <c r="E2752" i="1"/>
  <c r="L2752" i="1"/>
  <c r="K2752" i="1"/>
  <c r="M2752" i="1"/>
  <c r="E2753" i="1"/>
  <c r="L2753" i="1"/>
  <c r="K2753" i="1"/>
  <c r="M2753" i="1"/>
  <c r="E2754" i="1"/>
  <c r="L2754" i="1"/>
  <c r="K2754" i="1"/>
  <c r="M2754" i="1"/>
  <c r="E2755" i="1"/>
  <c r="L2755" i="1"/>
  <c r="K2755" i="1"/>
  <c r="M2755" i="1"/>
  <c r="E2756" i="1"/>
  <c r="L2756" i="1"/>
  <c r="K2756" i="1"/>
  <c r="M2756" i="1"/>
  <c r="E2757" i="1"/>
  <c r="L2757" i="1"/>
  <c r="K2757" i="1"/>
  <c r="M2757" i="1"/>
  <c r="E2758" i="1"/>
  <c r="L2758" i="1"/>
  <c r="K2758" i="1"/>
  <c r="M2758" i="1"/>
  <c r="E2759" i="1"/>
  <c r="L2759" i="1"/>
  <c r="K2759" i="1"/>
  <c r="M2759" i="1"/>
  <c r="E2760" i="1"/>
  <c r="L2760" i="1"/>
  <c r="K2760" i="1"/>
  <c r="M2760" i="1"/>
  <c r="E2761" i="1"/>
  <c r="L2761" i="1"/>
  <c r="K2761" i="1"/>
  <c r="M2761" i="1"/>
  <c r="E2762" i="1"/>
  <c r="L2762" i="1"/>
  <c r="K2762" i="1"/>
  <c r="M2762" i="1"/>
  <c r="E2763" i="1"/>
  <c r="L2763" i="1"/>
  <c r="K2763" i="1"/>
  <c r="M2763" i="1"/>
  <c r="E2764" i="1"/>
  <c r="L2764" i="1"/>
  <c r="K2764" i="1"/>
  <c r="M2764" i="1"/>
  <c r="E2765" i="1"/>
  <c r="L2765" i="1"/>
  <c r="K2765" i="1"/>
  <c r="M2765" i="1"/>
  <c r="E2766" i="1"/>
  <c r="L2766" i="1"/>
  <c r="K2766" i="1"/>
  <c r="M2766" i="1"/>
  <c r="E2767" i="1"/>
  <c r="L2767" i="1"/>
  <c r="K2767" i="1"/>
  <c r="M2767" i="1"/>
  <c r="E2768" i="1"/>
  <c r="L2768" i="1"/>
  <c r="K2768" i="1"/>
  <c r="M2768" i="1"/>
  <c r="E2769" i="1"/>
  <c r="L2769" i="1"/>
  <c r="K2769" i="1"/>
  <c r="M2769" i="1"/>
  <c r="E2770" i="1"/>
  <c r="L2770" i="1"/>
  <c r="K2770" i="1"/>
  <c r="M2770" i="1"/>
  <c r="E2771" i="1"/>
  <c r="L2771" i="1"/>
  <c r="K2771" i="1"/>
  <c r="M2771" i="1"/>
  <c r="E2772" i="1"/>
  <c r="L2772" i="1"/>
  <c r="K2772" i="1"/>
  <c r="M2772" i="1"/>
  <c r="E2773" i="1"/>
  <c r="L2773" i="1"/>
  <c r="K2773" i="1"/>
  <c r="M2773" i="1"/>
  <c r="E2774" i="1"/>
  <c r="L2774" i="1"/>
  <c r="K2774" i="1"/>
  <c r="M2774" i="1"/>
  <c r="E2775" i="1"/>
  <c r="L2775" i="1"/>
  <c r="K2775" i="1"/>
  <c r="M2775" i="1"/>
  <c r="E2776" i="1"/>
  <c r="L2776" i="1"/>
  <c r="K2776" i="1"/>
  <c r="M2776" i="1"/>
  <c r="E2777" i="1"/>
  <c r="L2777" i="1"/>
  <c r="K2777" i="1"/>
  <c r="M2777" i="1"/>
  <c r="E2778" i="1"/>
  <c r="L2778" i="1"/>
  <c r="K2778" i="1"/>
  <c r="M2778" i="1"/>
  <c r="E2779" i="1"/>
  <c r="L2779" i="1"/>
  <c r="K2779" i="1"/>
  <c r="M2779" i="1"/>
  <c r="E2780" i="1"/>
  <c r="L2780" i="1"/>
  <c r="K2780" i="1"/>
  <c r="M2780" i="1"/>
  <c r="E2781" i="1"/>
  <c r="L2781" i="1"/>
  <c r="K2781" i="1"/>
  <c r="M2781" i="1"/>
  <c r="E2782" i="1"/>
  <c r="L2782" i="1"/>
  <c r="K2782" i="1"/>
  <c r="M2782" i="1"/>
  <c r="E2783" i="1"/>
  <c r="L2783" i="1"/>
  <c r="K2783" i="1"/>
  <c r="M2783" i="1"/>
  <c r="E2784" i="1"/>
  <c r="L2784" i="1"/>
  <c r="K2784" i="1"/>
  <c r="M2784" i="1"/>
  <c r="E2785" i="1"/>
  <c r="L2785" i="1"/>
  <c r="K2785" i="1"/>
  <c r="M2785" i="1"/>
  <c r="E2786" i="1"/>
  <c r="L2786" i="1"/>
  <c r="K2786" i="1"/>
  <c r="M2786" i="1"/>
  <c r="E2787" i="1"/>
  <c r="L2787" i="1"/>
  <c r="K2787" i="1"/>
  <c r="M2787" i="1"/>
  <c r="E2788" i="1"/>
  <c r="L2788" i="1"/>
  <c r="K2788" i="1"/>
  <c r="M2788" i="1"/>
  <c r="E2789" i="1"/>
  <c r="L2789" i="1"/>
  <c r="K2789" i="1"/>
  <c r="M2789" i="1"/>
  <c r="E2790" i="1"/>
  <c r="L2790" i="1"/>
  <c r="K2790" i="1"/>
  <c r="M2790" i="1"/>
  <c r="E2791" i="1"/>
  <c r="L2791" i="1"/>
  <c r="K2791" i="1"/>
  <c r="M2791" i="1"/>
  <c r="E2792" i="1"/>
  <c r="L2792" i="1"/>
  <c r="K2792" i="1"/>
  <c r="M2792" i="1"/>
  <c r="E2793" i="1"/>
  <c r="L2793" i="1"/>
  <c r="K2793" i="1"/>
  <c r="M2793" i="1"/>
  <c r="E2794" i="1"/>
  <c r="L2794" i="1"/>
  <c r="K2794" i="1"/>
  <c r="M2794" i="1"/>
  <c r="E2795" i="1"/>
  <c r="L2795" i="1"/>
  <c r="K2795" i="1"/>
  <c r="M2795" i="1"/>
  <c r="E2796" i="1"/>
  <c r="L2796" i="1"/>
  <c r="K2796" i="1"/>
  <c r="M2796" i="1"/>
  <c r="E2797" i="1"/>
  <c r="L2797" i="1"/>
  <c r="K2797" i="1"/>
  <c r="M2797" i="1"/>
  <c r="E2798" i="1"/>
  <c r="L2798" i="1"/>
  <c r="K2798" i="1"/>
  <c r="M2798" i="1"/>
  <c r="E2799" i="1"/>
  <c r="L2799" i="1"/>
  <c r="K2799" i="1"/>
  <c r="M2799" i="1"/>
  <c r="E2800" i="1"/>
  <c r="L2800" i="1"/>
  <c r="K2800" i="1"/>
  <c r="M2800" i="1"/>
  <c r="E2801" i="1"/>
  <c r="L2801" i="1"/>
  <c r="K2801" i="1"/>
  <c r="M2801" i="1"/>
  <c r="E2802" i="1"/>
  <c r="L2802" i="1"/>
  <c r="K2802" i="1"/>
  <c r="M2802" i="1"/>
  <c r="E2803" i="1"/>
  <c r="L2803" i="1"/>
  <c r="K2803" i="1"/>
  <c r="M2803" i="1"/>
  <c r="E2804" i="1"/>
  <c r="L2804" i="1"/>
  <c r="K2804" i="1"/>
  <c r="M2804" i="1"/>
  <c r="E2805" i="1"/>
  <c r="L2805" i="1"/>
  <c r="K2805" i="1"/>
  <c r="M2805" i="1"/>
  <c r="E2806" i="1"/>
  <c r="L2806" i="1"/>
  <c r="K2806" i="1"/>
  <c r="M2806" i="1"/>
  <c r="E2807" i="1"/>
  <c r="L2807" i="1"/>
  <c r="K2807" i="1"/>
  <c r="M2807" i="1"/>
  <c r="E2808" i="1"/>
  <c r="L2808" i="1"/>
  <c r="K2808" i="1"/>
  <c r="M2808" i="1"/>
  <c r="E2809" i="1"/>
  <c r="L2809" i="1"/>
  <c r="K2809" i="1"/>
  <c r="M2809" i="1"/>
  <c r="E2810" i="1"/>
  <c r="L2810" i="1"/>
  <c r="K2810" i="1"/>
  <c r="M2810" i="1"/>
  <c r="E2811" i="1"/>
  <c r="L2811" i="1"/>
  <c r="K2811" i="1"/>
  <c r="M2811" i="1"/>
  <c r="E2812" i="1"/>
  <c r="L2812" i="1"/>
  <c r="K2812" i="1"/>
  <c r="M2812" i="1"/>
  <c r="E2813" i="1"/>
  <c r="L2813" i="1"/>
  <c r="K2813" i="1"/>
  <c r="M2813" i="1"/>
  <c r="E2814" i="1"/>
  <c r="L2814" i="1"/>
  <c r="K2814" i="1"/>
  <c r="M2814" i="1"/>
  <c r="E2815" i="1"/>
  <c r="L2815" i="1"/>
  <c r="K2815" i="1"/>
  <c r="M2815" i="1"/>
  <c r="E2816" i="1"/>
  <c r="L2816" i="1"/>
  <c r="K2816" i="1"/>
  <c r="M2816" i="1"/>
  <c r="E2817" i="1"/>
  <c r="L2817" i="1"/>
  <c r="K2817" i="1"/>
  <c r="M2817" i="1"/>
  <c r="E2818" i="1"/>
  <c r="L2818" i="1"/>
  <c r="K2818" i="1"/>
  <c r="M2818" i="1"/>
  <c r="E2819" i="1"/>
  <c r="L2819" i="1"/>
  <c r="K2819" i="1"/>
  <c r="M2819" i="1"/>
  <c r="E2820" i="1"/>
  <c r="L2820" i="1"/>
  <c r="K2820" i="1"/>
  <c r="M2820" i="1"/>
  <c r="E2821" i="1"/>
  <c r="L2821" i="1"/>
  <c r="K2821" i="1"/>
  <c r="M2821" i="1"/>
  <c r="E2822" i="1"/>
  <c r="L2822" i="1"/>
  <c r="K2822" i="1"/>
  <c r="M2822" i="1"/>
  <c r="E2823" i="1"/>
  <c r="L2823" i="1"/>
  <c r="K2823" i="1"/>
  <c r="M2823" i="1"/>
  <c r="E2824" i="1"/>
  <c r="L2824" i="1"/>
  <c r="K2824" i="1"/>
  <c r="M2824" i="1"/>
  <c r="E2825" i="1"/>
  <c r="L2825" i="1"/>
  <c r="K2825" i="1"/>
  <c r="M2825" i="1"/>
  <c r="E2826" i="1"/>
  <c r="L2826" i="1"/>
  <c r="K2826" i="1"/>
  <c r="M2826" i="1"/>
  <c r="E2827" i="1"/>
  <c r="L2827" i="1"/>
  <c r="K2827" i="1"/>
  <c r="M2827" i="1"/>
  <c r="E2828" i="1"/>
  <c r="L2828" i="1"/>
  <c r="K2828" i="1"/>
  <c r="M2828" i="1"/>
  <c r="E2829" i="1"/>
  <c r="L2829" i="1"/>
  <c r="K2829" i="1"/>
  <c r="M2829" i="1"/>
  <c r="E2830" i="1"/>
  <c r="L2830" i="1"/>
  <c r="K2830" i="1"/>
  <c r="M2830" i="1"/>
  <c r="E2831" i="1"/>
  <c r="L2831" i="1"/>
  <c r="K2831" i="1"/>
  <c r="M2831" i="1"/>
  <c r="E2832" i="1"/>
  <c r="L2832" i="1"/>
  <c r="K2832" i="1"/>
  <c r="M2832" i="1"/>
  <c r="E2833" i="1"/>
  <c r="L2833" i="1"/>
  <c r="K2833" i="1"/>
  <c r="M2833" i="1"/>
  <c r="E2834" i="1"/>
  <c r="L2834" i="1"/>
  <c r="K2834" i="1"/>
  <c r="M2834" i="1"/>
  <c r="E2835" i="1"/>
  <c r="L2835" i="1"/>
  <c r="K2835" i="1"/>
  <c r="M2835" i="1"/>
  <c r="E2836" i="1"/>
  <c r="L2836" i="1"/>
  <c r="K2836" i="1"/>
  <c r="M2836" i="1"/>
  <c r="E2837" i="1"/>
  <c r="L2837" i="1"/>
  <c r="K2837" i="1"/>
  <c r="M2837" i="1"/>
  <c r="E2838" i="1"/>
  <c r="L2838" i="1"/>
  <c r="K2838" i="1"/>
  <c r="M2838" i="1"/>
  <c r="E2839" i="1"/>
  <c r="L2839" i="1"/>
  <c r="K2839" i="1"/>
  <c r="M2839" i="1"/>
  <c r="E2840" i="1"/>
  <c r="L2840" i="1"/>
  <c r="K2840" i="1"/>
  <c r="M2840" i="1"/>
  <c r="E2841" i="1"/>
  <c r="L2841" i="1"/>
  <c r="K2841" i="1"/>
  <c r="M2841" i="1"/>
  <c r="E2842" i="1"/>
  <c r="L2842" i="1"/>
  <c r="K2842" i="1"/>
  <c r="M2842" i="1"/>
  <c r="E2843" i="1"/>
  <c r="L2843" i="1"/>
  <c r="K2843" i="1"/>
  <c r="M2843" i="1"/>
  <c r="E2844" i="1"/>
  <c r="L2844" i="1"/>
  <c r="K2844" i="1"/>
  <c r="M2844" i="1"/>
  <c r="E2845" i="1"/>
  <c r="L2845" i="1"/>
  <c r="K2845" i="1"/>
  <c r="M2845" i="1"/>
  <c r="E2846" i="1"/>
  <c r="L2846" i="1"/>
  <c r="K2846" i="1"/>
  <c r="M2846" i="1"/>
  <c r="E2847" i="1"/>
  <c r="L2847" i="1"/>
  <c r="K2847" i="1"/>
  <c r="M2847" i="1"/>
  <c r="E2848" i="1"/>
  <c r="L2848" i="1"/>
  <c r="K2848" i="1"/>
  <c r="M2848" i="1"/>
  <c r="E2849" i="1"/>
  <c r="L2849" i="1"/>
  <c r="K2849" i="1"/>
  <c r="M2849" i="1"/>
  <c r="E2850" i="1"/>
  <c r="L2850" i="1"/>
  <c r="K2850" i="1"/>
  <c r="M2850" i="1"/>
  <c r="E2851" i="1"/>
  <c r="L2851" i="1"/>
  <c r="K2851" i="1"/>
  <c r="M2851" i="1"/>
  <c r="E2852" i="1"/>
  <c r="L2852" i="1"/>
  <c r="K2852" i="1"/>
  <c r="M2852" i="1"/>
  <c r="E2853" i="1"/>
  <c r="L2853" i="1"/>
  <c r="K2853" i="1"/>
  <c r="M2853" i="1"/>
  <c r="E2854" i="1"/>
  <c r="L2854" i="1"/>
  <c r="K2854" i="1"/>
  <c r="M2854" i="1"/>
  <c r="E2855" i="1"/>
  <c r="L2855" i="1"/>
  <c r="K2855" i="1"/>
  <c r="M2855" i="1"/>
  <c r="E2856" i="1"/>
  <c r="L2856" i="1"/>
  <c r="K2856" i="1"/>
  <c r="M2856" i="1"/>
  <c r="E2857" i="1"/>
  <c r="L2857" i="1"/>
  <c r="K2857" i="1"/>
  <c r="M2857" i="1"/>
  <c r="E2858" i="1"/>
  <c r="L2858" i="1"/>
  <c r="K2858" i="1"/>
  <c r="M2858" i="1"/>
  <c r="E2859" i="1"/>
  <c r="L2859" i="1"/>
  <c r="K2859" i="1"/>
  <c r="M2859" i="1"/>
  <c r="E2860" i="1"/>
  <c r="L2860" i="1"/>
  <c r="K2860" i="1"/>
  <c r="M2860" i="1"/>
  <c r="E2861" i="1"/>
  <c r="L2861" i="1"/>
  <c r="K2861" i="1"/>
  <c r="M2861" i="1"/>
  <c r="E2862" i="1"/>
  <c r="L2862" i="1"/>
  <c r="K2862" i="1"/>
  <c r="M2862" i="1"/>
  <c r="E2863" i="1"/>
  <c r="L2863" i="1"/>
  <c r="K2863" i="1"/>
  <c r="M2863" i="1"/>
  <c r="E2864" i="1"/>
  <c r="L2864" i="1"/>
  <c r="K2864" i="1"/>
  <c r="M2864" i="1"/>
  <c r="E2865" i="1"/>
  <c r="L2865" i="1"/>
  <c r="K2865" i="1"/>
  <c r="M2865" i="1"/>
  <c r="E2866" i="1"/>
  <c r="L2866" i="1"/>
  <c r="K2866" i="1"/>
  <c r="M2866" i="1"/>
  <c r="E2867" i="1"/>
  <c r="L2867" i="1"/>
  <c r="K2867" i="1"/>
  <c r="M2867" i="1"/>
  <c r="E2868" i="1"/>
  <c r="L2868" i="1"/>
  <c r="K2868" i="1"/>
  <c r="M2868" i="1"/>
  <c r="E2869" i="1"/>
  <c r="L2869" i="1"/>
  <c r="K2869" i="1"/>
  <c r="M2869" i="1"/>
  <c r="E2870" i="1"/>
  <c r="L2870" i="1"/>
  <c r="K2870" i="1"/>
  <c r="M2870" i="1"/>
  <c r="E2871" i="1"/>
  <c r="L2871" i="1"/>
  <c r="K2871" i="1"/>
  <c r="M2871" i="1"/>
  <c r="E2872" i="1"/>
  <c r="L2872" i="1"/>
  <c r="K2872" i="1"/>
  <c r="M2872" i="1"/>
  <c r="E2873" i="1"/>
  <c r="L2873" i="1"/>
  <c r="K2873" i="1"/>
  <c r="M2873" i="1"/>
  <c r="E2874" i="1"/>
  <c r="L2874" i="1"/>
  <c r="K2874" i="1"/>
  <c r="M2874" i="1"/>
  <c r="E2875" i="1"/>
  <c r="L2875" i="1"/>
  <c r="K2875" i="1"/>
  <c r="M2875" i="1"/>
  <c r="E2876" i="1"/>
  <c r="L2876" i="1"/>
  <c r="K2876" i="1"/>
  <c r="M2876" i="1"/>
  <c r="E2877" i="1"/>
  <c r="L2877" i="1"/>
  <c r="K2877" i="1"/>
  <c r="M2877" i="1"/>
  <c r="E2878" i="1"/>
  <c r="L2878" i="1"/>
  <c r="K2878" i="1"/>
  <c r="M2878" i="1"/>
  <c r="E2879" i="1"/>
  <c r="L2879" i="1"/>
  <c r="K2879" i="1"/>
  <c r="M2879" i="1"/>
  <c r="E2880" i="1"/>
  <c r="L2880" i="1"/>
  <c r="K2880" i="1"/>
  <c r="M2880" i="1"/>
  <c r="E2881" i="1"/>
  <c r="L2881" i="1"/>
  <c r="K2881" i="1"/>
  <c r="M2881" i="1"/>
  <c r="E2882" i="1"/>
  <c r="L2882" i="1"/>
  <c r="K2882" i="1"/>
  <c r="M2882" i="1"/>
  <c r="E2883" i="1"/>
  <c r="L2883" i="1"/>
  <c r="K2883" i="1"/>
  <c r="M2883" i="1"/>
  <c r="E2884" i="1"/>
  <c r="L2884" i="1"/>
  <c r="K2884" i="1"/>
  <c r="M2884" i="1"/>
  <c r="E2885" i="1"/>
  <c r="L2885" i="1"/>
  <c r="K2885" i="1"/>
  <c r="M2885" i="1"/>
  <c r="E2886" i="1"/>
  <c r="L2886" i="1"/>
  <c r="K2886" i="1"/>
  <c r="M2886" i="1"/>
  <c r="E2887" i="1"/>
  <c r="L2887" i="1"/>
  <c r="K2887" i="1"/>
  <c r="M2887" i="1"/>
  <c r="E2888" i="1"/>
  <c r="L2888" i="1"/>
  <c r="K2888" i="1"/>
  <c r="M2888" i="1"/>
  <c r="E2889" i="1"/>
  <c r="L2889" i="1"/>
  <c r="K2889" i="1"/>
  <c r="M2889" i="1"/>
  <c r="E2890" i="1"/>
  <c r="L2890" i="1"/>
  <c r="K2890" i="1"/>
  <c r="M2890" i="1"/>
  <c r="E2891" i="1"/>
  <c r="L2891" i="1"/>
  <c r="K2891" i="1"/>
  <c r="M2891" i="1"/>
  <c r="E2892" i="1"/>
  <c r="L2892" i="1"/>
  <c r="K2892" i="1"/>
  <c r="M2892" i="1"/>
  <c r="E2893" i="1"/>
  <c r="L2893" i="1"/>
  <c r="K2893" i="1"/>
  <c r="M2893" i="1"/>
  <c r="E2894" i="1"/>
  <c r="L2894" i="1"/>
  <c r="K2894" i="1"/>
  <c r="M2894" i="1"/>
  <c r="E2895" i="1"/>
  <c r="L2895" i="1"/>
  <c r="K2895" i="1"/>
  <c r="M2895" i="1"/>
  <c r="E2896" i="1"/>
  <c r="L2896" i="1"/>
  <c r="K2896" i="1"/>
  <c r="M2896" i="1"/>
  <c r="E2897" i="1"/>
  <c r="L2897" i="1"/>
  <c r="K2897" i="1"/>
  <c r="M2897" i="1"/>
  <c r="E2898" i="1"/>
  <c r="L2898" i="1"/>
  <c r="K2898" i="1"/>
  <c r="M2898" i="1"/>
  <c r="E2899" i="1"/>
  <c r="L2899" i="1"/>
  <c r="K2899" i="1"/>
  <c r="M2899" i="1"/>
  <c r="E2900" i="1"/>
  <c r="L2900" i="1"/>
  <c r="K2900" i="1"/>
  <c r="M2900" i="1"/>
  <c r="E2901" i="1"/>
  <c r="L2901" i="1"/>
  <c r="K2901" i="1"/>
  <c r="M2901" i="1"/>
  <c r="E2902" i="1"/>
  <c r="L2902" i="1"/>
  <c r="K2902" i="1"/>
  <c r="M2902" i="1"/>
  <c r="E2903" i="1"/>
  <c r="L2903" i="1"/>
  <c r="K2903" i="1"/>
  <c r="M2903" i="1"/>
  <c r="E2904" i="1"/>
  <c r="L2904" i="1"/>
  <c r="K2904" i="1"/>
  <c r="M2904" i="1"/>
  <c r="E2905" i="1"/>
  <c r="L2905" i="1"/>
  <c r="K2905" i="1"/>
  <c r="M2905" i="1"/>
  <c r="E2906" i="1"/>
  <c r="L2906" i="1"/>
  <c r="K2906" i="1"/>
  <c r="M2906" i="1"/>
  <c r="E2907" i="1"/>
  <c r="L2907" i="1"/>
  <c r="K2907" i="1"/>
  <c r="M2907" i="1"/>
  <c r="E2908" i="1"/>
  <c r="L2908" i="1"/>
  <c r="K2908" i="1"/>
  <c r="M2908" i="1"/>
  <c r="E2909" i="1"/>
  <c r="L2909" i="1"/>
  <c r="K2909" i="1"/>
  <c r="M2909" i="1"/>
  <c r="E2910" i="1"/>
  <c r="L2910" i="1"/>
  <c r="K2910" i="1"/>
  <c r="M2910" i="1"/>
  <c r="E2911" i="1"/>
  <c r="L2911" i="1"/>
  <c r="K2911" i="1"/>
  <c r="M2911" i="1"/>
  <c r="E2912" i="1"/>
  <c r="L2912" i="1"/>
  <c r="K2912" i="1"/>
  <c r="M2912" i="1"/>
  <c r="E2913" i="1"/>
  <c r="L2913" i="1"/>
  <c r="K2913" i="1"/>
  <c r="M2913" i="1"/>
  <c r="E2914" i="1"/>
  <c r="L2914" i="1"/>
  <c r="K2914" i="1"/>
  <c r="M2914" i="1"/>
  <c r="E2915" i="1"/>
  <c r="L2915" i="1"/>
  <c r="K2915" i="1"/>
  <c r="M2915" i="1"/>
  <c r="E2916" i="1"/>
  <c r="L2916" i="1"/>
  <c r="K2916" i="1"/>
  <c r="M2916" i="1"/>
  <c r="E2917" i="1"/>
  <c r="L2917" i="1"/>
  <c r="K2917" i="1"/>
  <c r="M2917" i="1"/>
  <c r="E2918" i="1"/>
  <c r="L2918" i="1"/>
  <c r="K2918" i="1"/>
  <c r="M2918" i="1"/>
  <c r="E2919" i="1"/>
  <c r="L2919" i="1"/>
  <c r="K2919" i="1"/>
  <c r="M2919" i="1"/>
  <c r="E2920" i="1"/>
  <c r="L2920" i="1"/>
  <c r="K2920" i="1"/>
  <c r="M2920" i="1"/>
  <c r="E2921" i="1"/>
  <c r="L2921" i="1"/>
  <c r="K2921" i="1"/>
  <c r="M2921" i="1"/>
  <c r="E2922" i="1"/>
  <c r="L2922" i="1"/>
  <c r="K2922" i="1"/>
  <c r="M2922" i="1"/>
  <c r="E2923" i="1"/>
  <c r="L2923" i="1"/>
  <c r="K2923" i="1"/>
  <c r="M2923" i="1"/>
  <c r="E2924" i="1"/>
  <c r="L2924" i="1"/>
  <c r="K2924" i="1"/>
  <c r="M2924" i="1"/>
  <c r="E2925" i="1"/>
  <c r="L2925" i="1"/>
  <c r="K2925" i="1"/>
  <c r="M2925" i="1"/>
  <c r="E2926" i="1"/>
  <c r="L2926" i="1"/>
  <c r="K2926" i="1"/>
  <c r="M2926" i="1"/>
  <c r="E2927" i="1"/>
  <c r="L2927" i="1"/>
  <c r="K2927" i="1"/>
  <c r="M2927" i="1"/>
  <c r="E2928" i="1"/>
  <c r="L2928" i="1"/>
  <c r="K2928" i="1"/>
  <c r="M2928" i="1"/>
  <c r="E2929" i="1"/>
  <c r="L2929" i="1"/>
  <c r="K2929" i="1"/>
  <c r="M2929" i="1"/>
  <c r="E2930" i="1"/>
  <c r="L2930" i="1"/>
  <c r="K2930" i="1"/>
  <c r="M2930" i="1"/>
  <c r="E2931" i="1"/>
  <c r="L2931" i="1"/>
  <c r="K2931" i="1"/>
  <c r="M2931" i="1"/>
  <c r="E2932" i="1"/>
  <c r="L2932" i="1"/>
  <c r="K2932" i="1"/>
  <c r="M2932" i="1"/>
  <c r="E2933" i="1"/>
  <c r="L2933" i="1"/>
  <c r="K2933" i="1"/>
  <c r="M2933" i="1"/>
  <c r="E2934" i="1"/>
  <c r="L2934" i="1"/>
  <c r="K2934" i="1"/>
  <c r="M2934" i="1"/>
  <c r="E2935" i="1"/>
  <c r="L2935" i="1"/>
  <c r="K2935" i="1"/>
  <c r="M2935" i="1"/>
  <c r="E2936" i="1"/>
  <c r="L2936" i="1"/>
  <c r="K2936" i="1"/>
  <c r="M2936" i="1"/>
  <c r="E2937" i="1"/>
  <c r="L2937" i="1"/>
  <c r="K2937" i="1"/>
  <c r="M2937" i="1"/>
  <c r="E2938" i="1"/>
  <c r="L2938" i="1"/>
  <c r="K2938" i="1"/>
  <c r="M2938" i="1"/>
  <c r="E2939" i="1"/>
  <c r="L2939" i="1"/>
  <c r="K2939" i="1"/>
  <c r="M2939" i="1"/>
  <c r="E2940" i="1"/>
  <c r="L2940" i="1"/>
  <c r="K2940" i="1"/>
  <c r="M2940" i="1"/>
  <c r="E2941" i="1"/>
  <c r="L2941" i="1"/>
  <c r="K2941" i="1"/>
  <c r="M2941" i="1"/>
  <c r="E2942" i="1"/>
  <c r="L2942" i="1"/>
  <c r="K2942" i="1"/>
  <c r="M2942" i="1"/>
  <c r="E2943" i="1"/>
  <c r="L2943" i="1"/>
  <c r="K2943" i="1"/>
  <c r="M2943" i="1"/>
  <c r="E2944" i="1"/>
  <c r="L2944" i="1"/>
  <c r="K2944" i="1"/>
  <c r="M2944" i="1"/>
  <c r="E2945" i="1"/>
  <c r="L2945" i="1"/>
  <c r="K2945" i="1"/>
  <c r="M2945" i="1"/>
  <c r="E2946" i="1"/>
  <c r="L2946" i="1"/>
  <c r="K2946" i="1"/>
  <c r="M2946" i="1"/>
  <c r="E2947" i="1"/>
  <c r="L2947" i="1"/>
  <c r="K2947" i="1"/>
  <c r="M2947" i="1"/>
  <c r="E2948" i="1"/>
  <c r="L2948" i="1"/>
  <c r="K2948" i="1"/>
  <c r="M2948" i="1"/>
  <c r="E2949" i="1"/>
  <c r="L2949" i="1"/>
  <c r="K2949" i="1"/>
  <c r="M2949" i="1"/>
  <c r="E2950" i="1"/>
  <c r="L2950" i="1"/>
  <c r="K2950" i="1"/>
  <c r="M2950" i="1"/>
  <c r="E2951" i="1"/>
  <c r="L2951" i="1"/>
  <c r="K2951" i="1"/>
  <c r="M2951" i="1"/>
  <c r="E2952" i="1"/>
  <c r="L2952" i="1"/>
  <c r="K2952" i="1"/>
  <c r="M2952" i="1"/>
  <c r="E2953" i="1"/>
  <c r="L2953" i="1"/>
  <c r="K2953" i="1"/>
  <c r="M2953" i="1"/>
  <c r="E2954" i="1"/>
  <c r="L2954" i="1"/>
  <c r="K2954" i="1"/>
  <c r="M2954" i="1"/>
  <c r="E2955" i="1"/>
  <c r="L2955" i="1"/>
  <c r="K2955" i="1"/>
  <c r="M2955" i="1"/>
  <c r="E2956" i="1"/>
  <c r="L2956" i="1"/>
  <c r="K2956" i="1"/>
  <c r="M2956" i="1"/>
  <c r="E2957" i="1"/>
  <c r="L2957" i="1"/>
  <c r="K2957" i="1"/>
  <c r="M2957" i="1"/>
  <c r="E2958" i="1"/>
  <c r="L2958" i="1"/>
  <c r="K2958" i="1"/>
  <c r="M2958" i="1"/>
  <c r="E2959" i="1"/>
  <c r="L2959" i="1"/>
  <c r="K2959" i="1"/>
  <c r="M2959" i="1"/>
  <c r="E2960" i="1"/>
  <c r="L2960" i="1"/>
  <c r="K2960" i="1"/>
  <c r="M2960" i="1"/>
  <c r="E2961" i="1"/>
  <c r="L2961" i="1"/>
  <c r="K2961" i="1"/>
  <c r="M2961" i="1"/>
  <c r="E2962" i="1"/>
  <c r="L2962" i="1"/>
  <c r="K2962" i="1"/>
  <c r="M2962" i="1"/>
  <c r="E2963" i="1"/>
  <c r="L2963" i="1"/>
  <c r="K2963" i="1"/>
  <c r="M2963" i="1"/>
  <c r="E2964" i="1"/>
  <c r="L2964" i="1"/>
  <c r="K2964" i="1"/>
  <c r="M2964" i="1"/>
  <c r="E2965" i="1"/>
  <c r="L2965" i="1"/>
  <c r="K2965" i="1"/>
  <c r="M2965" i="1"/>
  <c r="E2966" i="1"/>
  <c r="L2966" i="1"/>
  <c r="K2966" i="1"/>
  <c r="M2966" i="1"/>
  <c r="E2967" i="1"/>
  <c r="L2967" i="1"/>
  <c r="K2967" i="1"/>
  <c r="M2967" i="1"/>
  <c r="E2968" i="1"/>
  <c r="L2968" i="1"/>
  <c r="K2968" i="1"/>
  <c r="M2968" i="1"/>
  <c r="E2969" i="1"/>
  <c r="L2969" i="1"/>
  <c r="K2969" i="1"/>
  <c r="M2969" i="1"/>
  <c r="E2970" i="1"/>
  <c r="L2970" i="1"/>
  <c r="K2970" i="1"/>
  <c r="M2970" i="1"/>
  <c r="E2971" i="1"/>
  <c r="L2971" i="1"/>
  <c r="K2971" i="1"/>
  <c r="M2971" i="1"/>
  <c r="E2972" i="1"/>
  <c r="L2972" i="1"/>
  <c r="K2972" i="1"/>
  <c r="M2972" i="1"/>
  <c r="E2973" i="1"/>
  <c r="L2973" i="1"/>
  <c r="K2973" i="1"/>
  <c r="M2973" i="1"/>
  <c r="E2974" i="1"/>
  <c r="L2974" i="1"/>
  <c r="K2974" i="1"/>
  <c r="M2974" i="1"/>
  <c r="E2975" i="1"/>
  <c r="L2975" i="1"/>
  <c r="K2975" i="1"/>
  <c r="M2975" i="1"/>
  <c r="E2976" i="1"/>
  <c r="L2976" i="1"/>
  <c r="K2976" i="1"/>
  <c r="M2976" i="1"/>
  <c r="E2977" i="1"/>
  <c r="L2977" i="1"/>
  <c r="K2977" i="1"/>
  <c r="M2977" i="1"/>
  <c r="E2978" i="1"/>
  <c r="L2978" i="1"/>
  <c r="K2978" i="1"/>
  <c r="M2978" i="1"/>
  <c r="E2979" i="1"/>
  <c r="L2979" i="1"/>
  <c r="K2979" i="1"/>
  <c r="M2979" i="1"/>
  <c r="E2980" i="1"/>
  <c r="L2980" i="1"/>
  <c r="K2980" i="1"/>
  <c r="M2980" i="1"/>
  <c r="E2981" i="1"/>
  <c r="L2981" i="1"/>
  <c r="K2981" i="1"/>
  <c r="M2981" i="1"/>
  <c r="E2982" i="1"/>
  <c r="L2982" i="1"/>
  <c r="K2982" i="1"/>
  <c r="M2982" i="1"/>
  <c r="E2983" i="1"/>
  <c r="L2983" i="1"/>
  <c r="K2983" i="1"/>
  <c r="M2983" i="1"/>
  <c r="E2984" i="1"/>
  <c r="L2984" i="1"/>
  <c r="K2984" i="1"/>
  <c r="M2984" i="1"/>
  <c r="E2985" i="1"/>
  <c r="L2985" i="1"/>
  <c r="K2985" i="1"/>
  <c r="M2985" i="1"/>
  <c r="E2986" i="1"/>
  <c r="L2986" i="1"/>
  <c r="K2986" i="1"/>
  <c r="M2986" i="1"/>
  <c r="E2987" i="1"/>
  <c r="L2987" i="1"/>
  <c r="K2987" i="1"/>
  <c r="M2987" i="1"/>
  <c r="E2988" i="1"/>
  <c r="L2988" i="1"/>
  <c r="K2988" i="1"/>
  <c r="M2988" i="1"/>
  <c r="E2989" i="1"/>
  <c r="L2989" i="1"/>
  <c r="K2989" i="1"/>
  <c r="M2989" i="1"/>
  <c r="E2990" i="1"/>
  <c r="L2990" i="1"/>
  <c r="K2990" i="1"/>
  <c r="M2990" i="1"/>
  <c r="E2991" i="1"/>
  <c r="L2991" i="1"/>
  <c r="K2991" i="1"/>
  <c r="M2991" i="1"/>
  <c r="E2992" i="1"/>
  <c r="L2992" i="1"/>
  <c r="K2992" i="1"/>
  <c r="M2992" i="1"/>
  <c r="E2993" i="1"/>
  <c r="L2993" i="1"/>
  <c r="K2993" i="1"/>
  <c r="M2993" i="1"/>
  <c r="E2994" i="1"/>
  <c r="L2994" i="1"/>
  <c r="K2994" i="1"/>
  <c r="M2994" i="1"/>
  <c r="E2995" i="1"/>
  <c r="L2995" i="1"/>
  <c r="K2995" i="1"/>
  <c r="M2995" i="1"/>
  <c r="E2996" i="1"/>
  <c r="L2996" i="1"/>
  <c r="K2996" i="1"/>
  <c r="M2996" i="1"/>
  <c r="E2997" i="1"/>
  <c r="L2997" i="1"/>
  <c r="K2997" i="1"/>
  <c r="M2997" i="1"/>
  <c r="E2998" i="1"/>
  <c r="L2998" i="1"/>
  <c r="K2998" i="1"/>
  <c r="M2998" i="1"/>
  <c r="E2999" i="1"/>
  <c r="L2999" i="1"/>
  <c r="K2999" i="1"/>
  <c r="M2999" i="1"/>
  <c r="E3000" i="1"/>
  <c r="L3000" i="1"/>
  <c r="K3000" i="1"/>
  <c r="M3000" i="1"/>
  <c r="E3001" i="1"/>
  <c r="L3001" i="1"/>
  <c r="K3001" i="1"/>
  <c r="M3001" i="1"/>
  <c r="E3002" i="1"/>
  <c r="L3002" i="1"/>
  <c r="K3002" i="1"/>
  <c r="M3002" i="1"/>
  <c r="E3003" i="1"/>
  <c r="L3003" i="1"/>
  <c r="K3003" i="1"/>
  <c r="M3003" i="1"/>
  <c r="E3004" i="1"/>
  <c r="L3004" i="1"/>
  <c r="K3004" i="1"/>
  <c r="M3004" i="1"/>
  <c r="E3005" i="1"/>
  <c r="L3005" i="1"/>
  <c r="K3005" i="1"/>
  <c r="M3005" i="1"/>
  <c r="E3006" i="1"/>
  <c r="L3006" i="1"/>
  <c r="K3006" i="1"/>
  <c r="M3006" i="1"/>
  <c r="E3007" i="1"/>
  <c r="L3007" i="1"/>
  <c r="K3007" i="1"/>
  <c r="M3007" i="1"/>
  <c r="E3008" i="1"/>
  <c r="L3008" i="1"/>
  <c r="K3008" i="1"/>
  <c r="M3008" i="1"/>
  <c r="E3009" i="1"/>
  <c r="L3009" i="1"/>
  <c r="K3009" i="1"/>
  <c r="M3009" i="1"/>
  <c r="E3010" i="1"/>
  <c r="L3010" i="1"/>
  <c r="K3010" i="1"/>
  <c r="M3010" i="1"/>
  <c r="E3011" i="1"/>
  <c r="L3011" i="1"/>
  <c r="K3011" i="1"/>
  <c r="M3011" i="1"/>
  <c r="E3012" i="1"/>
  <c r="L3012" i="1"/>
  <c r="K3012" i="1"/>
  <c r="M3012" i="1"/>
  <c r="E3013" i="1"/>
  <c r="L3013" i="1"/>
  <c r="K3013" i="1"/>
  <c r="M3013" i="1"/>
  <c r="E3014" i="1"/>
  <c r="L3014" i="1"/>
  <c r="K3014" i="1"/>
  <c r="M3014" i="1"/>
  <c r="E3015" i="1"/>
  <c r="L3015" i="1"/>
  <c r="K3015" i="1"/>
  <c r="M3015" i="1"/>
  <c r="E3016" i="1"/>
  <c r="L3016" i="1"/>
  <c r="K3016" i="1"/>
  <c r="M3016" i="1"/>
  <c r="E3017" i="1"/>
  <c r="L3017" i="1"/>
  <c r="K3017" i="1"/>
  <c r="M3017" i="1"/>
  <c r="E3018" i="1"/>
  <c r="L3018" i="1"/>
  <c r="K3018" i="1"/>
  <c r="M3018" i="1"/>
  <c r="E3019" i="1"/>
  <c r="L3019" i="1"/>
  <c r="K3019" i="1"/>
  <c r="M3019" i="1"/>
  <c r="E3020" i="1"/>
  <c r="L3020" i="1"/>
  <c r="K3020" i="1"/>
  <c r="M3020" i="1"/>
  <c r="E3021" i="1"/>
  <c r="L3021" i="1"/>
  <c r="K3021" i="1"/>
  <c r="M3021" i="1"/>
  <c r="E3022" i="1"/>
  <c r="L3022" i="1"/>
  <c r="K3022" i="1"/>
  <c r="M3022" i="1"/>
  <c r="E3023" i="1"/>
  <c r="L3023" i="1"/>
  <c r="K3023" i="1"/>
  <c r="M3023" i="1"/>
  <c r="E3024" i="1"/>
  <c r="L3024" i="1"/>
  <c r="K3024" i="1"/>
  <c r="M3024" i="1"/>
  <c r="E3025" i="1"/>
  <c r="L3025" i="1"/>
  <c r="K3025" i="1"/>
  <c r="M3025" i="1"/>
  <c r="E3026" i="1"/>
  <c r="L3026" i="1"/>
  <c r="K3026" i="1"/>
  <c r="M3026" i="1"/>
  <c r="E3027" i="1"/>
  <c r="L3027" i="1"/>
  <c r="K3027" i="1"/>
  <c r="M3027" i="1"/>
  <c r="E3028" i="1"/>
  <c r="L3028" i="1"/>
  <c r="K3028" i="1"/>
  <c r="M3028" i="1"/>
  <c r="E3029" i="1"/>
  <c r="L3029" i="1"/>
  <c r="K3029" i="1"/>
  <c r="M3029" i="1"/>
  <c r="E3030" i="1"/>
  <c r="L3030" i="1"/>
  <c r="K3030" i="1"/>
  <c r="M3030" i="1"/>
  <c r="E3031" i="1"/>
  <c r="L3031" i="1"/>
  <c r="K3031" i="1"/>
  <c r="M3031" i="1"/>
  <c r="E3032" i="1"/>
  <c r="L3032" i="1"/>
  <c r="K3032" i="1"/>
  <c r="M3032" i="1"/>
  <c r="E3033" i="1"/>
  <c r="L3033" i="1"/>
  <c r="K3033" i="1"/>
  <c r="M3033" i="1"/>
  <c r="E3034" i="1"/>
  <c r="L3034" i="1"/>
  <c r="K3034" i="1"/>
  <c r="M3034" i="1"/>
  <c r="E3035" i="1"/>
  <c r="L3035" i="1"/>
  <c r="K3035" i="1"/>
  <c r="M3035" i="1"/>
  <c r="E3036" i="1"/>
  <c r="L3036" i="1"/>
  <c r="K3036" i="1"/>
  <c r="M3036" i="1"/>
  <c r="E3037" i="1"/>
  <c r="L3037" i="1"/>
  <c r="K3037" i="1"/>
  <c r="M3037" i="1"/>
  <c r="E3038" i="1"/>
  <c r="L3038" i="1"/>
  <c r="K3038" i="1"/>
  <c r="M3038" i="1"/>
  <c r="E3039" i="1"/>
  <c r="L3039" i="1"/>
  <c r="K3039" i="1"/>
  <c r="M3039" i="1"/>
  <c r="E3040" i="1"/>
  <c r="L3040" i="1"/>
  <c r="K3040" i="1"/>
  <c r="M3040" i="1"/>
  <c r="E3041" i="1"/>
  <c r="L3041" i="1"/>
  <c r="K3041" i="1"/>
  <c r="M3041" i="1"/>
  <c r="E3042" i="1"/>
  <c r="L3042" i="1"/>
  <c r="K3042" i="1"/>
  <c r="M3042" i="1"/>
  <c r="E3043" i="1"/>
  <c r="L3043" i="1"/>
  <c r="K3043" i="1"/>
  <c r="M3043" i="1"/>
  <c r="E3044" i="1"/>
  <c r="L3044" i="1"/>
  <c r="K3044" i="1"/>
  <c r="M3044" i="1"/>
  <c r="E3045" i="1"/>
  <c r="L3045" i="1"/>
  <c r="K3045" i="1"/>
  <c r="M3045" i="1"/>
  <c r="E3046" i="1"/>
  <c r="L3046" i="1"/>
  <c r="K3046" i="1"/>
  <c r="M3046" i="1"/>
  <c r="E3047" i="1"/>
  <c r="L3047" i="1"/>
  <c r="K3047" i="1"/>
  <c r="M3047" i="1"/>
  <c r="E3048" i="1"/>
  <c r="L3048" i="1"/>
  <c r="K3048" i="1"/>
  <c r="M3048" i="1"/>
  <c r="E3049" i="1"/>
  <c r="L3049" i="1"/>
  <c r="K3049" i="1"/>
  <c r="M3049" i="1"/>
  <c r="E3050" i="1"/>
  <c r="L3050" i="1"/>
  <c r="K3050" i="1"/>
  <c r="M3050" i="1"/>
  <c r="E3051" i="1"/>
  <c r="L3051" i="1"/>
  <c r="K3051" i="1"/>
  <c r="M3051" i="1"/>
  <c r="E3052" i="1"/>
  <c r="L3052" i="1"/>
  <c r="K3052" i="1"/>
  <c r="M3052" i="1"/>
  <c r="E3053" i="1"/>
  <c r="L3053" i="1"/>
  <c r="K3053" i="1"/>
  <c r="M3053" i="1"/>
  <c r="E3054" i="1"/>
  <c r="L3054" i="1"/>
  <c r="K3054" i="1"/>
  <c r="M3054" i="1"/>
  <c r="E3055" i="1"/>
  <c r="L3055" i="1"/>
  <c r="K3055" i="1"/>
  <c r="M3055" i="1"/>
  <c r="E3056" i="1"/>
  <c r="L3056" i="1"/>
  <c r="K3056" i="1"/>
  <c r="M3056" i="1"/>
  <c r="E3057" i="1"/>
  <c r="L3057" i="1"/>
  <c r="K3057" i="1"/>
  <c r="M3057" i="1"/>
  <c r="E3058" i="1"/>
  <c r="L3058" i="1"/>
  <c r="K3058" i="1"/>
  <c r="M3058" i="1"/>
  <c r="E3059" i="1"/>
  <c r="L3059" i="1"/>
  <c r="K3059" i="1"/>
  <c r="M3059" i="1"/>
  <c r="E3060" i="1"/>
  <c r="L3060" i="1"/>
  <c r="K3060" i="1"/>
  <c r="M3060" i="1"/>
  <c r="E3061" i="1"/>
  <c r="L3061" i="1"/>
  <c r="K3061" i="1"/>
  <c r="M3061" i="1"/>
  <c r="E3062" i="1"/>
  <c r="L3062" i="1"/>
  <c r="K3062" i="1"/>
  <c r="M3062" i="1"/>
  <c r="E3063" i="1"/>
  <c r="L3063" i="1"/>
  <c r="K3063" i="1"/>
  <c r="M3063" i="1"/>
  <c r="E3064" i="1"/>
  <c r="L3064" i="1"/>
  <c r="K3064" i="1"/>
  <c r="M3064" i="1"/>
  <c r="E3065" i="1"/>
  <c r="L3065" i="1"/>
  <c r="K3065" i="1"/>
  <c r="M3065" i="1"/>
  <c r="E3066" i="1"/>
  <c r="L3066" i="1"/>
  <c r="K3066" i="1"/>
  <c r="M3066" i="1"/>
  <c r="E3067" i="1"/>
  <c r="L3067" i="1"/>
  <c r="K3067" i="1"/>
  <c r="M3067" i="1"/>
  <c r="E3068" i="1"/>
  <c r="L3068" i="1"/>
  <c r="K3068" i="1"/>
  <c r="M3068" i="1"/>
  <c r="E3069" i="1"/>
  <c r="L3069" i="1"/>
  <c r="K3069" i="1"/>
  <c r="M3069" i="1"/>
  <c r="E3070" i="1"/>
  <c r="L3070" i="1"/>
  <c r="K3070" i="1"/>
  <c r="M3070" i="1"/>
  <c r="E3071" i="1"/>
  <c r="L3071" i="1"/>
  <c r="K3071" i="1"/>
  <c r="M3071" i="1"/>
  <c r="E3072" i="1"/>
  <c r="L3072" i="1"/>
  <c r="K3072" i="1"/>
  <c r="M3072" i="1"/>
  <c r="E3073" i="1"/>
  <c r="L3073" i="1"/>
  <c r="K3073" i="1"/>
  <c r="M3073" i="1"/>
  <c r="E3074" i="1"/>
  <c r="L3074" i="1"/>
  <c r="K3074" i="1"/>
  <c r="M3074" i="1"/>
  <c r="E3075" i="1"/>
  <c r="L3075" i="1"/>
  <c r="K3075" i="1"/>
  <c r="M3075" i="1"/>
  <c r="E3076" i="1"/>
  <c r="L3076" i="1"/>
  <c r="K3076" i="1"/>
  <c r="M3076" i="1"/>
  <c r="E3077" i="1"/>
  <c r="L3077" i="1"/>
  <c r="K3077" i="1"/>
  <c r="M3077" i="1"/>
  <c r="E3078" i="1"/>
  <c r="L3078" i="1"/>
  <c r="K3078" i="1"/>
  <c r="M3078" i="1"/>
  <c r="E3079" i="1"/>
  <c r="L3079" i="1"/>
  <c r="K3079" i="1"/>
  <c r="M3079" i="1"/>
  <c r="E3080" i="1"/>
  <c r="L3080" i="1"/>
  <c r="K3080" i="1"/>
  <c r="M3080" i="1"/>
  <c r="E3081" i="1"/>
  <c r="L3081" i="1"/>
  <c r="K3081" i="1"/>
  <c r="M3081" i="1"/>
  <c r="E3082" i="1"/>
  <c r="L3082" i="1"/>
  <c r="K3082" i="1"/>
  <c r="M3082" i="1"/>
  <c r="E3083" i="1"/>
  <c r="L3083" i="1"/>
  <c r="K3083" i="1"/>
  <c r="M3083" i="1"/>
  <c r="E3084" i="1"/>
  <c r="L3084" i="1"/>
  <c r="K3084" i="1"/>
  <c r="M3084" i="1"/>
  <c r="E3085" i="1"/>
  <c r="L3085" i="1"/>
  <c r="K3085" i="1"/>
  <c r="M3085" i="1"/>
  <c r="E3086" i="1"/>
  <c r="L3086" i="1"/>
  <c r="K3086" i="1"/>
  <c r="M3086" i="1"/>
  <c r="E3087" i="1"/>
  <c r="L3087" i="1"/>
  <c r="K3087" i="1"/>
  <c r="M3087" i="1"/>
  <c r="E3088" i="1"/>
  <c r="L3088" i="1"/>
  <c r="K3088" i="1"/>
  <c r="M3088" i="1"/>
  <c r="E3089" i="1"/>
  <c r="L3089" i="1"/>
  <c r="K3089" i="1"/>
  <c r="M3089" i="1"/>
  <c r="E3090" i="1"/>
  <c r="L3090" i="1"/>
  <c r="K3090" i="1"/>
  <c r="M3090" i="1"/>
  <c r="E3091" i="1"/>
  <c r="L3091" i="1"/>
  <c r="K3091" i="1"/>
  <c r="M3091" i="1"/>
  <c r="E3092" i="1"/>
  <c r="L3092" i="1"/>
  <c r="K3092" i="1"/>
  <c r="M3092" i="1"/>
  <c r="E3093" i="1"/>
  <c r="L3093" i="1"/>
  <c r="K3093" i="1"/>
  <c r="M3093" i="1"/>
  <c r="E3094" i="1"/>
  <c r="L3094" i="1"/>
  <c r="K3094" i="1"/>
  <c r="M3094" i="1"/>
  <c r="E3095" i="1"/>
  <c r="L3095" i="1"/>
  <c r="K3095" i="1"/>
  <c r="M3095" i="1"/>
  <c r="E3096" i="1"/>
  <c r="L3096" i="1"/>
  <c r="K3096" i="1"/>
  <c r="M3096" i="1"/>
  <c r="E3097" i="1"/>
  <c r="L3097" i="1"/>
  <c r="K3097" i="1"/>
  <c r="M3097" i="1"/>
  <c r="E3098" i="1"/>
  <c r="L3098" i="1"/>
  <c r="K3098" i="1"/>
  <c r="M3098" i="1"/>
  <c r="E3099" i="1"/>
  <c r="L3099" i="1"/>
  <c r="K3099" i="1"/>
  <c r="M3099" i="1"/>
  <c r="E3100" i="1"/>
  <c r="L3100" i="1"/>
  <c r="K3100" i="1"/>
  <c r="M3100" i="1"/>
  <c r="E3101" i="1"/>
  <c r="L3101" i="1"/>
  <c r="K3101" i="1"/>
  <c r="M3101" i="1"/>
  <c r="E3102" i="1"/>
  <c r="L3102" i="1"/>
  <c r="K3102" i="1"/>
  <c r="M3102" i="1"/>
  <c r="E3103" i="1"/>
  <c r="L3103" i="1"/>
  <c r="K3103" i="1"/>
  <c r="M3103" i="1"/>
  <c r="E3104" i="1"/>
  <c r="L3104" i="1"/>
  <c r="K3104" i="1"/>
  <c r="M3104" i="1"/>
  <c r="E3105" i="1"/>
  <c r="L3105" i="1"/>
  <c r="K3105" i="1"/>
  <c r="M3105" i="1"/>
  <c r="E3106" i="1"/>
  <c r="L3106" i="1"/>
  <c r="K3106" i="1"/>
  <c r="M3106" i="1"/>
  <c r="E3107" i="1"/>
  <c r="L3107" i="1"/>
  <c r="K3107" i="1"/>
  <c r="M3107" i="1"/>
  <c r="E3108" i="1"/>
  <c r="L3108" i="1"/>
  <c r="K3108" i="1"/>
  <c r="M3108" i="1"/>
  <c r="E3109" i="1"/>
  <c r="L3109" i="1"/>
  <c r="K3109" i="1"/>
  <c r="M3109" i="1"/>
  <c r="E3110" i="1"/>
  <c r="L3110" i="1"/>
  <c r="K3110" i="1"/>
  <c r="M3110" i="1"/>
  <c r="E3111" i="1"/>
  <c r="L3111" i="1"/>
  <c r="K3111" i="1"/>
  <c r="M3111" i="1"/>
  <c r="E3112" i="1"/>
  <c r="L3112" i="1"/>
  <c r="K3112" i="1"/>
  <c r="M3112" i="1"/>
  <c r="E3113" i="1"/>
  <c r="L3113" i="1"/>
  <c r="K3113" i="1"/>
  <c r="M3113" i="1"/>
  <c r="E3114" i="1"/>
  <c r="L3114" i="1"/>
  <c r="K3114" i="1"/>
  <c r="M3114" i="1"/>
  <c r="E3115" i="1"/>
  <c r="L3115" i="1"/>
  <c r="K3115" i="1"/>
  <c r="M3115" i="1"/>
  <c r="E3116" i="1"/>
  <c r="L3116" i="1"/>
  <c r="K3116" i="1"/>
  <c r="M3116" i="1"/>
  <c r="E3117" i="1"/>
  <c r="L3117" i="1"/>
  <c r="K3117" i="1"/>
  <c r="M3117" i="1"/>
  <c r="E3118" i="1"/>
  <c r="L3118" i="1"/>
  <c r="K3118" i="1"/>
  <c r="M3118" i="1"/>
  <c r="E3119" i="1"/>
  <c r="L3119" i="1"/>
  <c r="K3119" i="1"/>
  <c r="M3119" i="1"/>
  <c r="E3120" i="1"/>
  <c r="L3120" i="1"/>
  <c r="K3120" i="1"/>
  <c r="M3120" i="1"/>
  <c r="E3121" i="1"/>
  <c r="L3121" i="1"/>
  <c r="K3121" i="1"/>
  <c r="M3121" i="1"/>
  <c r="E3122" i="1"/>
  <c r="L3122" i="1"/>
  <c r="K3122" i="1"/>
  <c r="M3122" i="1"/>
  <c r="E3123" i="1"/>
  <c r="L3123" i="1"/>
  <c r="K3123" i="1"/>
  <c r="M3123" i="1"/>
  <c r="E3124" i="1"/>
  <c r="L3124" i="1"/>
  <c r="K3124" i="1"/>
  <c r="M3124" i="1"/>
  <c r="E3125" i="1"/>
  <c r="L3125" i="1"/>
  <c r="K3125" i="1"/>
  <c r="M3125" i="1"/>
  <c r="E3126" i="1"/>
  <c r="L3126" i="1"/>
  <c r="K3126" i="1"/>
  <c r="M3126" i="1"/>
  <c r="E3127" i="1"/>
  <c r="L3127" i="1"/>
  <c r="K3127" i="1"/>
  <c r="M3127" i="1"/>
  <c r="E3128" i="1"/>
  <c r="L3128" i="1"/>
  <c r="K3128" i="1"/>
  <c r="M3128" i="1"/>
  <c r="E3129" i="1"/>
  <c r="L3129" i="1"/>
  <c r="K3129" i="1"/>
  <c r="M3129" i="1"/>
  <c r="E3130" i="1"/>
  <c r="L3130" i="1"/>
  <c r="K3130" i="1"/>
  <c r="M3130" i="1"/>
  <c r="E3131" i="1"/>
  <c r="L3131" i="1"/>
  <c r="K3131" i="1"/>
  <c r="M3131" i="1"/>
  <c r="E3132" i="1"/>
  <c r="L3132" i="1"/>
  <c r="K3132" i="1"/>
  <c r="M3132" i="1"/>
  <c r="E3133" i="1"/>
  <c r="L3133" i="1"/>
  <c r="K3133" i="1"/>
  <c r="M3133" i="1"/>
  <c r="E3134" i="1"/>
  <c r="L3134" i="1"/>
  <c r="K3134" i="1"/>
  <c r="M3134" i="1"/>
  <c r="E3135" i="1"/>
  <c r="L3135" i="1"/>
  <c r="K3135" i="1"/>
  <c r="M3135" i="1"/>
  <c r="E3136" i="1"/>
  <c r="L3136" i="1"/>
  <c r="K3136" i="1"/>
  <c r="M3136" i="1"/>
  <c r="E3137" i="1"/>
  <c r="L3137" i="1"/>
  <c r="K3137" i="1"/>
  <c r="M3137" i="1"/>
  <c r="E3138" i="1"/>
  <c r="L3138" i="1"/>
  <c r="K3138" i="1"/>
  <c r="M3138" i="1"/>
  <c r="E3139" i="1"/>
  <c r="L3139" i="1"/>
  <c r="K3139" i="1"/>
  <c r="M3139" i="1"/>
  <c r="E3140" i="1"/>
  <c r="L3140" i="1"/>
  <c r="K3140" i="1"/>
  <c r="M3140" i="1"/>
  <c r="E3141" i="1"/>
  <c r="L3141" i="1"/>
  <c r="K3141" i="1"/>
  <c r="M3141" i="1"/>
  <c r="E3142" i="1"/>
  <c r="L3142" i="1"/>
  <c r="K3142" i="1"/>
  <c r="M3142" i="1"/>
  <c r="E3143" i="1"/>
  <c r="L3143" i="1"/>
  <c r="K3143" i="1"/>
  <c r="M3143" i="1"/>
  <c r="E3144" i="1"/>
  <c r="L3144" i="1"/>
  <c r="K3144" i="1"/>
  <c r="M3144" i="1"/>
  <c r="E3145" i="1"/>
  <c r="L3145" i="1"/>
  <c r="K3145" i="1"/>
  <c r="M3145" i="1"/>
  <c r="E3146" i="1"/>
  <c r="L3146" i="1"/>
  <c r="K3146" i="1"/>
  <c r="M3146" i="1"/>
  <c r="E3147" i="1"/>
  <c r="L3147" i="1"/>
  <c r="K3147" i="1"/>
  <c r="M3147" i="1"/>
  <c r="E3148" i="1"/>
  <c r="L3148" i="1"/>
  <c r="K3148" i="1"/>
  <c r="M3148" i="1"/>
  <c r="E3149" i="1"/>
  <c r="L3149" i="1"/>
  <c r="K3149" i="1"/>
  <c r="M3149" i="1"/>
  <c r="E3150" i="1"/>
  <c r="L3150" i="1"/>
  <c r="K3150" i="1"/>
  <c r="M3150" i="1"/>
  <c r="E3151" i="1"/>
  <c r="L3151" i="1"/>
  <c r="K3151" i="1"/>
  <c r="M3151" i="1"/>
  <c r="E3152" i="1"/>
  <c r="L3152" i="1"/>
  <c r="K3152" i="1"/>
  <c r="M3152" i="1"/>
  <c r="E3153" i="1"/>
  <c r="L3153" i="1"/>
  <c r="K3153" i="1"/>
  <c r="M3153" i="1"/>
  <c r="E3154" i="1"/>
  <c r="L3154" i="1"/>
  <c r="K3154" i="1"/>
  <c r="M3154" i="1"/>
  <c r="E3155" i="1"/>
  <c r="L3155" i="1"/>
  <c r="K3155" i="1"/>
  <c r="M3155" i="1"/>
  <c r="E3156" i="1"/>
  <c r="L3156" i="1"/>
  <c r="K3156" i="1"/>
  <c r="M3156" i="1"/>
  <c r="E3157" i="1"/>
  <c r="L3157" i="1"/>
  <c r="K3157" i="1"/>
  <c r="M3157" i="1"/>
  <c r="E3158" i="1"/>
  <c r="L3158" i="1"/>
  <c r="K3158" i="1"/>
  <c r="M3158" i="1"/>
  <c r="E3159" i="1"/>
  <c r="L3159" i="1"/>
  <c r="K3159" i="1"/>
  <c r="M3159" i="1"/>
  <c r="E3160" i="1"/>
  <c r="L3160" i="1"/>
  <c r="K3160" i="1"/>
  <c r="M3160" i="1"/>
  <c r="E3161" i="1"/>
  <c r="L3161" i="1"/>
  <c r="K3161" i="1"/>
  <c r="M3161" i="1"/>
  <c r="E3162" i="1"/>
  <c r="L3162" i="1"/>
  <c r="K3162" i="1"/>
  <c r="M3162" i="1"/>
  <c r="E3163" i="1"/>
  <c r="L3163" i="1"/>
  <c r="K3163" i="1"/>
  <c r="M3163" i="1"/>
  <c r="E3164" i="1"/>
  <c r="L3164" i="1"/>
  <c r="K3164" i="1"/>
  <c r="M3164" i="1"/>
  <c r="E3165" i="1"/>
  <c r="L3165" i="1"/>
  <c r="K3165" i="1"/>
  <c r="M3165" i="1"/>
  <c r="E3166" i="1"/>
  <c r="L3166" i="1"/>
  <c r="K3166" i="1"/>
  <c r="M3166" i="1"/>
  <c r="E3167" i="1"/>
  <c r="L3167" i="1"/>
  <c r="K3167" i="1"/>
  <c r="M3167" i="1"/>
  <c r="E3168" i="1"/>
  <c r="L3168" i="1"/>
  <c r="K3168" i="1"/>
  <c r="M3168" i="1"/>
  <c r="E3169" i="1"/>
  <c r="L3169" i="1"/>
  <c r="K3169" i="1"/>
  <c r="M3169" i="1"/>
  <c r="E3170" i="1"/>
  <c r="L3170" i="1"/>
  <c r="K3170" i="1"/>
  <c r="M3170" i="1"/>
  <c r="E3171" i="1"/>
  <c r="L3171" i="1"/>
  <c r="K3171" i="1"/>
  <c r="M3171" i="1"/>
  <c r="E3172" i="1"/>
  <c r="L3172" i="1"/>
  <c r="K3172" i="1"/>
  <c r="M3172" i="1"/>
  <c r="E3173" i="1"/>
  <c r="L3173" i="1"/>
  <c r="K3173" i="1"/>
  <c r="M3173" i="1"/>
  <c r="E3174" i="1"/>
  <c r="L3174" i="1"/>
  <c r="K3174" i="1"/>
  <c r="M3174" i="1"/>
  <c r="E3175" i="1"/>
  <c r="L3175" i="1"/>
  <c r="K3175" i="1"/>
  <c r="M3175" i="1"/>
  <c r="E3176" i="1"/>
  <c r="L3176" i="1"/>
  <c r="K3176" i="1"/>
  <c r="M3176" i="1"/>
  <c r="E3177" i="1"/>
  <c r="L3177" i="1"/>
  <c r="K3177" i="1"/>
  <c r="M3177" i="1"/>
  <c r="E3178" i="1"/>
  <c r="L3178" i="1"/>
  <c r="K3178" i="1"/>
  <c r="M3178" i="1"/>
  <c r="E3179" i="1"/>
  <c r="L3179" i="1"/>
  <c r="K3179" i="1"/>
  <c r="M3179" i="1"/>
  <c r="E3180" i="1"/>
  <c r="L3180" i="1"/>
  <c r="K3180" i="1"/>
  <c r="M3180" i="1"/>
  <c r="E3181" i="1"/>
  <c r="L3181" i="1"/>
  <c r="K3181" i="1"/>
  <c r="M3181" i="1"/>
  <c r="E3182" i="1"/>
  <c r="L3182" i="1"/>
  <c r="K3182" i="1"/>
  <c r="M3182" i="1"/>
  <c r="E3183" i="1"/>
  <c r="L3183" i="1"/>
  <c r="K3183" i="1"/>
  <c r="M3183" i="1"/>
  <c r="E3184" i="1"/>
  <c r="L3184" i="1"/>
  <c r="K3184" i="1"/>
  <c r="M3184" i="1"/>
  <c r="E3185" i="1"/>
  <c r="L3185" i="1"/>
  <c r="K3185" i="1"/>
  <c r="M3185" i="1"/>
  <c r="E3186" i="1"/>
  <c r="L3186" i="1"/>
  <c r="K3186" i="1"/>
  <c r="M3186" i="1"/>
  <c r="E3187" i="1"/>
  <c r="L3187" i="1"/>
  <c r="K3187" i="1"/>
  <c r="M3187" i="1"/>
  <c r="E3188" i="1"/>
  <c r="L3188" i="1"/>
  <c r="K3188" i="1"/>
  <c r="M3188" i="1"/>
  <c r="E3189" i="1"/>
  <c r="L3189" i="1"/>
  <c r="K3189" i="1"/>
  <c r="M3189" i="1"/>
  <c r="E3190" i="1"/>
  <c r="L3190" i="1"/>
  <c r="K3190" i="1"/>
  <c r="M3190" i="1"/>
  <c r="E3191" i="1"/>
  <c r="L3191" i="1"/>
  <c r="K3191" i="1"/>
  <c r="M3191" i="1"/>
  <c r="E3192" i="1"/>
  <c r="L3192" i="1"/>
  <c r="K3192" i="1"/>
  <c r="M3192" i="1"/>
  <c r="E3193" i="1"/>
  <c r="L3193" i="1"/>
  <c r="K3193" i="1"/>
  <c r="M3193" i="1"/>
  <c r="E3194" i="1"/>
  <c r="L3194" i="1"/>
  <c r="K3194" i="1"/>
  <c r="M3194" i="1"/>
  <c r="E3195" i="1"/>
  <c r="L3195" i="1"/>
  <c r="K3195" i="1"/>
  <c r="M3195" i="1"/>
  <c r="E3196" i="1"/>
  <c r="L3196" i="1"/>
  <c r="K3196" i="1"/>
  <c r="M3196" i="1"/>
  <c r="E3197" i="1"/>
  <c r="L3197" i="1"/>
  <c r="K3197" i="1"/>
  <c r="M3197" i="1"/>
  <c r="E3198" i="1"/>
  <c r="L3198" i="1"/>
  <c r="K3198" i="1"/>
  <c r="M3198" i="1"/>
  <c r="E3199" i="1"/>
  <c r="L3199" i="1"/>
  <c r="K3199" i="1"/>
  <c r="M3199" i="1"/>
  <c r="E3200" i="1"/>
  <c r="L3200" i="1"/>
  <c r="K3200" i="1"/>
  <c r="M3200" i="1"/>
  <c r="E3201" i="1"/>
  <c r="L3201" i="1"/>
  <c r="K3201" i="1"/>
  <c r="M3201" i="1"/>
  <c r="E3202" i="1"/>
  <c r="L3202" i="1"/>
  <c r="K3202" i="1"/>
  <c r="M3202" i="1"/>
  <c r="E3203" i="1"/>
  <c r="L3203" i="1"/>
  <c r="K3203" i="1"/>
  <c r="M3203" i="1"/>
  <c r="E3204" i="1"/>
  <c r="L3204" i="1"/>
  <c r="K3204" i="1"/>
  <c r="M3204" i="1"/>
  <c r="E3205" i="1"/>
  <c r="L3205" i="1"/>
  <c r="K3205" i="1"/>
  <c r="M3205" i="1"/>
  <c r="E3206" i="1"/>
  <c r="L3206" i="1"/>
  <c r="K3206" i="1"/>
  <c r="M3206" i="1"/>
  <c r="E3207" i="1"/>
  <c r="L3207" i="1"/>
  <c r="K3207" i="1"/>
  <c r="M3207" i="1"/>
  <c r="E3208" i="1"/>
  <c r="L3208" i="1"/>
  <c r="K3208" i="1"/>
  <c r="M3208" i="1"/>
  <c r="E3209" i="1"/>
  <c r="L3209" i="1"/>
  <c r="K3209" i="1"/>
  <c r="M3209" i="1"/>
  <c r="E3210" i="1"/>
  <c r="L3210" i="1"/>
  <c r="K3210" i="1"/>
  <c r="M3210" i="1"/>
  <c r="E3211" i="1"/>
  <c r="L3211" i="1"/>
  <c r="K3211" i="1"/>
  <c r="M3211" i="1"/>
  <c r="E3212" i="1"/>
  <c r="L3212" i="1"/>
  <c r="K3212" i="1"/>
  <c r="M3212" i="1"/>
  <c r="E3213" i="1"/>
  <c r="L3213" i="1"/>
  <c r="K3213" i="1"/>
  <c r="M3213" i="1"/>
  <c r="E3214" i="1"/>
  <c r="L3214" i="1"/>
  <c r="K3214" i="1"/>
  <c r="M3214" i="1"/>
  <c r="E3215" i="1"/>
  <c r="L3215" i="1"/>
  <c r="K3215" i="1"/>
  <c r="M3215" i="1"/>
  <c r="E3216" i="1"/>
  <c r="L3216" i="1"/>
  <c r="K3216" i="1"/>
  <c r="M3216" i="1"/>
  <c r="E3217" i="1"/>
  <c r="L3217" i="1"/>
  <c r="K3217" i="1"/>
  <c r="M3217" i="1"/>
  <c r="E3218" i="1"/>
  <c r="L3218" i="1"/>
  <c r="K3218" i="1"/>
  <c r="M3218" i="1"/>
  <c r="E3219" i="1"/>
  <c r="L3219" i="1"/>
  <c r="K3219" i="1"/>
  <c r="M3219" i="1"/>
  <c r="E3220" i="1"/>
  <c r="L3220" i="1"/>
  <c r="K3220" i="1"/>
  <c r="M3220" i="1"/>
  <c r="E3221" i="1"/>
  <c r="L3221" i="1"/>
  <c r="K3221" i="1"/>
  <c r="M3221" i="1"/>
  <c r="E3222" i="1"/>
  <c r="L3222" i="1"/>
  <c r="K3222" i="1"/>
  <c r="M3222" i="1"/>
  <c r="E3223" i="1"/>
  <c r="L3223" i="1"/>
  <c r="K3223" i="1"/>
  <c r="M3223" i="1"/>
  <c r="E3224" i="1"/>
  <c r="L3224" i="1"/>
  <c r="K3224" i="1"/>
  <c r="M3224" i="1"/>
  <c r="E3225" i="1"/>
  <c r="L3225" i="1"/>
  <c r="K3225" i="1"/>
  <c r="M3225" i="1"/>
  <c r="E3226" i="1"/>
  <c r="L3226" i="1"/>
  <c r="K3226" i="1"/>
  <c r="M3226" i="1"/>
  <c r="E3227" i="1"/>
  <c r="L3227" i="1"/>
  <c r="K3227" i="1"/>
  <c r="M3227" i="1"/>
  <c r="E3228" i="1"/>
  <c r="L3228" i="1"/>
  <c r="K3228" i="1"/>
  <c r="M3228" i="1"/>
  <c r="E3229" i="1"/>
  <c r="L3229" i="1"/>
  <c r="K3229" i="1"/>
  <c r="M3229" i="1"/>
  <c r="E3230" i="1"/>
  <c r="L3230" i="1"/>
  <c r="K3230" i="1"/>
  <c r="M3230" i="1"/>
  <c r="E3231" i="1"/>
  <c r="L3231" i="1"/>
  <c r="K3231" i="1"/>
  <c r="M3231" i="1"/>
  <c r="E3232" i="1"/>
  <c r="L3232" i="1"/>
  <c r="K3232" i="1"/>
  <c r="M3232" i="1"/>
  <c r="E3233" i="1"/>
  <c r="L3233" i="1"/>
  <c r="K3233" i="1"/>
  <c r="M3233" i="1"/>
  <c r="E3234" i="1"/>
  <c r="L3234" i="1"/>
  <c r="K3234" i="1"/>
  <c r="M3234" i="1"/>
  <c r="E3235" i="1"/>
  <c r="L3235" i="1"/>
  <c r="K3235" i="1"/>
  <c r="M3235" i="1"/>
  <c r="E3236" i="1"/>
  <c r="L3236" i="1"/>
  <c r="K3236" i="1"/>
  <c r="M3236" i="1"/>
  <c r="E3237" i="1"/>
  <c r="L3237" i="1"/>
  <c r="K3237" i="1"/>
  <c r="M3237" i="1"/>
  <c r="E3238" i="1"/>
  <c r="L3238" i="1"/>
  <c r="K3238" i="1"/>
  <c r="M3238" i="1"/>
  <c r="E3239" i="1"/>
  <c r="L3239" i="1"/>
  <c r="K3239" i="1"/>
  <c r="M3239" i="1"/>
  <c r="E3240" i="1"/>
  <c r="L3240" i="1"/>
  <c r="K3240" i="1"/>
  <c r="M3240" i="1"/>
  <c r="E3241" i="1"/>
  <c r="L3241" i="1"/>
  <c r="K3241" i="1"/>
  <c r="M3241" i="1"/>
  <c r="E3242" i="1"/>
  <c r="L3242" i="1"/>
  <c r="K3242" i="1"/>
  <c r="M3242" i="1"/>
  <c r="E3243" i="1"/>
  <c r="L3243" i="1"/>
  <c r="K3243" i="1"/>
  <c r="M3243" i="1"/>
  <c r="E3244" i="1"/>
  <c r="L3244" i="1"/>
  <c r="K3244" i="1"/>
  <c r="M3244" i="1"/>
  <c r="E3245" i="1"/>
  <c r="L3245" i="1"/>
  <c r="K3245" i="1"/>
  <c r="M3245" i="1"/>
  <c r="E3246" i="1"/>
  <c r="L3246" i="1"/>
  <c r="K3246" i="1"/>
  <c r="M3246" i="1"/>
  <c r="E3247" i="1"/>
  <c r="L3247" i="1"/>
  <c r="K3247" i="1"/>
  <c r="M3247" i="1"/>
  <c r="E3248" i="1"/>
  <c r="L3248" i="1"/>
  <c r="K3248" i="1"/>
  <c r="M3248" i="1"/>
  <c r="E3249" i="1"/>
  <c r="L3249" i="1"/>
  <c r="K3249" i="1"/>
  <c r="M3249" i="1"/>
  <c r="E3250" i="1"/>
  <c r="L3250" i="1"/>
  <c r="K3250" i="1"/>
  <c r="M3250" i="1"/>
  <c r="E3251" i="1"/>
  <c r="L3251" i="1"/>
  <c r="K3251" i="1"/>
  <c r="M3251" i="1"/>
  <c r="E3252" i="1"/>
  <c r="L3252" i="1"/>
  <c r="K3252" i="1"/>
  <c r="M3252" i="1"/>
  <c r="E3253" i="1"/>
  <c r="L3253" i="1"/>
  <c r="K3253" i="1"/>
  <c r="M3253" i="1"/>
  <c r="E3254" i="1"/>
  <c r="L3254" i="1"/>
  <c r="K3254" i="1"/>
  <c r="M3254" i="1"/>
  <c r="E3255" i="1"/>
  <c r="L3255" i="1"/>
  <c r="K3255" i="1"/>
  <c r="M3255" i="1"/>
  <c r="E3256" i="1"/>
  <c r="L3256" i="1"/>
  <c r="K3256" i="1"/>
  <c r="M3256" i="1"/>
  <c r="E3257" i="1"/>
  <c r="L3257" i="1"/>
  <c r="K3257" i="1"/>
  <c r="M3257" i="1"/>
  <c r="E3258" i="1"/>
  <c r="L3258" i="1"/>
  <c r="K3258" i="1"/>
  <c r="M3258" i="1"/>
  <c r="E3259" i="1"/>
  <c r="L3259" i="1"/>
  <c r="K3259" i="1"/>
  <c r="M3259" i="1"/>
  <c r="E3260" i="1"/>
  <c r="L3260" i="1"/>
  <c r="K3260" i="1"/>
  <c r="M3260" i="1"/>
  <c r="E3261" i="1"/>
  <c r="L3261" i="1"/>
  <c r="K3261" i="1"/>
  <c r="M3261" i="1"/>
  <c r="E3262" i="1"/>
  <c r="L3262" i="1"/>
  <c r="K3262" i="1"/>
  <c r="M3262" i="1"/>
  <c r="E3263" i="1"/>
  <c r="L3263" i="1"/>
  <c r="K3263" i="1"/>
  <c r="M3263" i="1"/>
  <c r="E3264" i="1"/>
  <c r="L3264" i="1"/>
  <c r="K3264" i="1"/>
  <c r="M3264" i="1"/>
  <c r="E3265" i="1"/>
  <c r="L3265" i="1"/>
  <c r="K3265" i="1"/>
  <c r="M3265" i="1"/>
  <c r="E3266" i="1"/>
  <c r="L3266" i="1"/>
  <c r="K3266" i="1"/>
  <c r="M3266" i="1"/>
  <c r="E3267" i="1"/>
  <c r="L3267" i="1"/>
  <c r="K3267" i="1"/>
  <c r="M3267" i="1"/>
  <c r="E3268" i="1"/>
  <c r="L3268" i="1"/>
  <c r="K3268" i="1"/>
  <c r="M3268" i="1"/>
  <c r="E3269" i="1"/>
  <c r="L3269" i="1"/>
  <c r="K3269" i="1"/>
  <c r="M3269" i="1"/>
  <c r="E3270" i="1"/>
  <c r="L3270" i="1"/>
  <c r="K3270" i="1"/>
  <c r="M3270" i="1"/>
  <c r="E3271" i="1"/>
  <c r="L3271" i="1"/>
  <c r="K3271" i="1"/>
  <c r="M3271" i="1"/>
  <c r="E3272" i="1"/>
  <c r="L3272" i="1"/>
  <c r="K3272" i="1"/>
  <c r="M3272" i="1"/>
  <c r="E3273" i="1"/>
  <c r="L3273" i="1"/>
  <c r="K3273" i="1"/>
  <c r="M3273" i="1"/>
  <c r="E3274" i="1"/>
  <c r="L3274" i="1"/>
  <c r="K3274" i="1"/>
  <c r="M3274" i="1"/>
  <c r="E3275" i="1"/>
  <c r="L3275" i="1"/>
  <c r="K3275" i="1"/>
  <c r="M3275" i="1"/>
  <c r="E3276" i="1"/>
  <c r="L3276" i="1"/>
  <c r="K3276" i="1"/>
  <c r="M3276" i="1"/>
  <c r="E3277" i="1"/>
  <c r="L3277" i="1"/>
  <c r="K3277" i="1"/>
  <c r="M3277" i="1"/>
  <c r="E3278" i="1"/>
  <c r="L3278" i="1"/>
  <c r="K3278" i="1"/>
  <c r="M3278" i="1"/>
  <c r="E3279" i="1"/>
  <c r="L3279" i="1"/>
  <c r="K3279" i="1"/>
  <c r="M3279" i="1"/>
  <c r="E3280" i="1"/>
  <c r="L3280" i="1"/>
  <c r="K3280" i="1"/>
  <c r="M3280" i="1"/>
  <c r="E3281" i="1"/>
  <c r="L3281" i="1"/>
  <c r="K3281" i="1"/>
  <c r="M3281" i="1"/>
  <c r="E3282" i="1"/>
  <c r="L3282" i="1"/>
  <c r="K3282" i="1"/>
  <c r="M3282" i="1"/>
  <c r="E3283" i="1"/>
  <c r="L3283" i="1"/>
  <c r="K3283" i="1"/>
  <c r="M3283" i="1"/>
  <c r="E3284" i="1"/>
  <c r="L3284" i="1"/>
  <c r="K3284" i="1"/>
  <c r="M3284" i="1"/>
  <c r="E3285" i="1"/>
  <c r="L3285" i="1"/>
  <c r="K3285" i="1"/>
  <c r="M3285" i="1"/>
  <c r="E3286" i="1"/>
  <c r="L3286" i="1"/>
  <c r="K3286" i="1"/>
  <c r="M3286" i="1"/>
  <c r="E3287" i="1"/>
  <c r="L3287" i="1"/>
  <c r="K3287" i="1"/>
  <c r="M3287" i="1"/>
  <c r="E3288" i="1"/>
  <c r="L3288" i="1"/>
  <c r="K3288" i="1"/>
  <c r="M3288" i="1"/>
  <c r="E3289" i="1"/>
  <c r="L3289" i="1"/>
  <c r="K3289" i="1"/>
  <c r="M3289" i="1"/>
  <c r="E3290" i="1"/>
  <c r="L3290" i="1"/>
  <c r="K3290" i="1"/>
  <c r="M3290" i="1"/>
  <c r="E3291" i="1"/>
  <c r="L3291" i="1"/>
  <c r="K3291" i="1"/>
  <c r="M3291" i="1"/>
  <c r="E3292" i="1"/>
  <c r="L3292" i="1"/>
  <c r="K3292" i="1"/>
  <c r="M3292" i="1"/>
  <c r="E3293" i="1"/>
  <c r="L3293" i="1"/>
  <c r="K3293" i="1"/>
  <c r="M3293" i="1"/>
  <c r="E3294" i="1"/>
  <c r="L3294" i="1"/>
  <c r="K3294" i="1"/>
  <c r="M3294" i="1"/>
  <c r="E3295" i="1"/>
  <c r="L3295" i="1"/>
  <c r="K3295" i="1"/>
  <c r="M3295" i="1"/>
  <c r="E3296" i="1"/>
  <c r="L3296" i="1"/>
  <c r="K3296" i="1"/>
  <c r="M3296" i="1"/>
  <c r="E3297" i="1"/>
  <c r="L3297" i="1"/>
  <c r="K3297" i="1"/>
  <c r="M3297" i="1"/>
  <c r="E3298" i="1"/>
  <c r="L3298" i="1"/>
  <c r="K3298" i="1"/>
  <c r="M3298" i="1"/>
  <c r="E3299" i="1"/>
  <c r="L3299" i="1"/>
  <c r="K3299" i="1"/>
  <c r="M3299" i="1"/>
  <c r="E3300" i="1"/>
  <c r="L3300" i="1"/>
  <c r="K3300" i="1"/>
  <c r="M3300" i="1"/>
  <c r="E3301" i="1"/>
  <c r="L3301" i="1"/>
  <c r="K3301" i="1"/>
  <c r="M3301" i="1"/>
  <c r="E3302" i="1"/>
  <c r="L3302" i="1"/>
  <c r="K3302" i="1"/>
  <c r="M3302" i="1"/>
  <c r="E3303" i="1"/>
  <c r="L3303" i="1"/>
  <c r="K3303" i="1"/>
  <c r="M3303" i="1"/>
  <c r="E3304" i="1"/>
  <c r="L3304" i="1"/>
  <c r="K3304" i="1"/>
  <c r="M3304" i="1"/>
  <c r="E3305" i="1"/>
  <c r="L3305" i="1"/>
  <c r="K3305" i="1"/>
  <c r="M3305" i="1"/>
  <c r="E3306" i="1"/>
  <c r="L3306" i="1"/>
  <c r="K3306" i="1"/>
  <c r="M3306" i="1"/>
  <c r="E3307" i="1"/>
  <c r="L3307" i="1"/>
  <c r="K3307" i="1"/>
  <c r="M3307" i="1"/>
  <c r="E3308" i="1"/>
  <c r="L3308" i="1"/>
  <c r="K3308" i="1"/>
  <c r="M3308" i="1"/>
  <c r="E3309" i="1"/>
  <c r="L3309" i="1"/>
  <c r="K3309" i="1"/>
  <c r="M3309" i="1"/>
  <c r="E3310" i="1"/>
  <c r="L3310" i="1"/>
  <c r="K3310" i="1"/>
  <c r="M3310" i="1"/>
  <c r="E3311" i="1"/>
  <c r="L3311" i="1"/>
  <c r="K3311" i="1"/>
  <c r="M3311" i="1"/>
  <c r="E3312" i="1"/>
  <c r="L3312" i="1"/>
  <c r="K3312" i="1"/>
  <c r="M3312" i="1"/>
  <c r="E3313" i="1"/>
  <c r="L3313" i="1"/>
  <c r="K3313" i="1"/>
  <c r="M3313" i="1"/>
  <c r="E3314" i="1"/>
  <c r="L3314" i="1"/>
  <c r="K3314" i="1"/>
  <c r="M3314" i="1"/>
  <c r="E3315" i="1"/>
  <c r="L3315" i="1"/>
  <c r="K3315" i="1"/>
  <c r="M3315" i="1"/>
  <c r="E3316" i="1"/>
  <c r="L3316" i="1"/>
  <c r="K3316" i="1"/>
  <c r="M3316" i="1"/>
  <c r="E3317" i="1"/>
  <c r="L3317" i="1"/>
  <c r="K3317" i="1"/>
  <c r="M3317" i="1"/>
  <c r="E3318" i="1"/>
  <c r="L3318" i="1"/>
  <c r="K3318" i="1"/>
  <c r="M3318" i="1"/>
  <c r="E3319" i="1"/>
  <c r="L3319" i="1"/>
  <c r="K3319" i="1"/>
  <c r="M3319" i="1"/>
  <c r="E3320" i="1"/>
  <c r="L3320" i="1"/>
  <c r="K3320" i="1"/>
  <c r="M3320" i="1"/>
  <c r="E3321" i="1"/>
  <c r="L3321" i="1"/>
  <c r="K3321" i="1"/>
  <c r="M3321" i="1"/>
  <c r="E3322" i="1"/>
  <c r="L3322" i="1"/>
  <c r="K3322" i="1"/>
  <c r="M3322" i="1"/>
  <c r="E3323" i="1"/>
  <c r="L3323" i="1"/>
  <c r="K3323" i="1"/>
  <c r="M3323" i="1"/>
  <c r="E3324" i="1"/>
  <c r="L3324" i="1"/>
  <c r="K3324" i="1"/>
  <c r="M3324" i="1"/>
  <c r="E3325" i="1"/>
  <c r="L3325" i="1"/>
  <c r="K3325" i="1"/>
  <c r="M3325" i="1"/>
  <c r="E3326" i="1"/>
  <c r="L3326" i="1"/>
  <c r="K3326" i="1"/>
  <c r="M3326" i="1"/>
  <c r="E3327" i="1"/>
  <c r="L3327" i="1"/>
  <c r="K3327" i="1"/>
  <c r="M3327" i="1"/>
  <c r="E3328" i="1"/>
  <c r="L3328" i="1"/>
  <c r="K3328" i="1"/>
  <c r="M3328" i="1"/>
  <c r="E3329" i="1"/>
  <c r="L3329" i="1"/>
  <c r="K3329" i="1"/>
  <c r="M3329" i="1"/>
  <c r="E3330" i="1"/>
  <c r="L3330" i="1"/>
  <c r="K3330" i="1"/>
  <c r="M3330" i="1"/>
  <c r="E3331" i="1"/>
  <c r="L3331" i="1"/>
  <c r="K3331" i="1"/>
  <c r="M3331" i="1"/>
  <c r="E3332" i="1"/>
  <c r="L3332" i="1"/>
  <c r="K3332" i="1"/>
  <c r="M3332" i="1"/>
  <c r="E3333" i="1"/>
  <c r="L3333" i="1"/>
  <c r="K3333" i="1"/>
  <c r="M3333" i="1"/>
  <c r="E3334" i="1"/>
  <c r="L3334" i="1"/>
  <c r="K3334" i="1"/>
  <c r="M3334" i="1"/>
  <c r="E3335" i="1"/>
  <c r="L3335" i="1"/>
  <c r="K3335" i="1"/>
  <c r="M3335" i="1"/>
  <c r="E3336" i="1"/>
  <c r="L3336" i="1"/>
  <c r="K3336" i="1"/>
  <c r="M3336" i="1"/>
  <c r="E3337" i="1"/>
  <c r="L3337" i="1"/>
  <c r="K3337" i="1"/>
  <c r="M3337" i="1"/>
  <c r="E3338" i="1"/>
  <c r="L3338" i="1"/>
  <c r="K3338" i="1"/>
  <c r="M3338" i="1"/>
  <c r="E3339" i="1"/>
  <c r="L3339" i="1"/>
  <c r="K3339" i="1"/>
  <c r="M3339" i="1"/>
  <c r="E3340" i="1"/>
  <c r="L3340" i="1"/>
  <c r="K3340" i="1"/>
  <c r="M3340" i="1"/>
  <c r="E3341" i="1"/>
  <c r="L3341" i="1"/>
  <c r="K3341" i="1"/>
  <c r="M3341" i="1"/>
  <c r="E3342" i="1"/>
  <c r="L3342" i="1"/>
  <c r="K3342" i="1"/>
  <c r="M3342" i="1"/>
  <c r="E3343" i="1"/>
  <c r="L3343" i="1"/>
  <c r="K3343" i="1"/>
  <c r="M3343" i="1"/>
  <c r="E3344" i="1"/>
  <c r="L3344" i="1"/>
  <c r="K3344" i="1"/>
  <c r="M3344" i="1"/>
  <c r="E3345" i="1"/>
  <c r="L3345" i="1"/>
  <c r="K3345" i="1"/>
  <c r="M3345" i="1"/>
  <c r="E3346" i="1"/>
  <c r="L3346" i="1"/>
  <c r="K3346" i="1"/>
  <c r="M3346" i="1"/>
  <c r="E3347" i="1"/>
  <c r="L3347" i="1"/>
  <c r="K3347" i="1"/>
  <c r="M3347" i="1"/>
  <c r="E3348" i="1"/>
  <c r="L3348" i="1"/>
  <c r="K3348" i="1"/>
  <c r="M3348" i="1"/>
  <c r="E3349" i="1"/>
  <c r="L3349" i="1"/>
  <c r="K3349" i="1"/>
  <c r="M3349" i="1"/>
  <c r="E3350" i="1"/>
  <c r="L3350" i="1"/>
  <c r="K3350" i="1"/>
  <c r="M3350" i="1"/>
  <c r="E3351" i="1"/>
  <c r="L3351" i="1"/>
  <c r="K3351" i="1"/>
  <c r="M3351" i="1"/>
  <c r="E3352" i="1"/>
  <c r="L3352" i="1"/>
  <c r="K3352" i="1"/>
  <c r="M3352" i="1"/>
  <c r="E3353" i="1"/>
  <c r="L3353" i="1"/>
  <c r="K3353" i="1"/>
  <c r="M3353" i="1"/>
  <c r="E3354" i="1"/>
  <c r="L3354" i="1"/>
  <c r="K3354" i="1"/>
  <c r="M3354" i="1"/>
  <c r="E3355" i="1"/>
  <c r="L3355" i="1"/>
  <c r="K3355" i="1"/>
  <c r="M3355" i="1"/>
  <c r="E3356" i="1"/>
  <c r="L3356" i="1"/>
  <c r="K3356" i="1"/>
  <c r="M3356" i="1"/>
  <c r="E3357" i="1"/>
  <c r="L3357" i="1"/>
  <c r="K3357" i="1"/>
  <c r="M3357" i="1"/>
  <c r="E3358" i="1"/>
  <c r="L3358" i="1"/>
  <c r="K3358" i="1"/>
  <c r="M3358" i="1"/>
  <c r="E3359" i="1"/>
  <c r="L3359" i="1"/>
  <c r="K3359" i="1"/>
  <c r="M3359" i="1"/>
  <c r="E3360" i="1"/>
  <c r="L3360" i="1"/>
  <c r="K3360" i="1"/>
  <c r="M3360" i="1"/>
  <c r="E3361" i="1"/>
  <c r="L3361" i="1"/>
  <c r="K3361" i="1"/>
  <c r="M3361" i="1"/>
  <c r="E3362" i="1"/>
  <c r="L3362" i="1"/>
  <c r="K3362" i="1"/>
  <c r="M3362" i="1"/>
  <c r="E3363" i="1"/>
  <c r="L3363" i="1"/>
  <c r="K3363" i="1"/>
  <c r="M3363" i="1"/>
  <c r="E3364" i="1"/>
  <c r="L3364" i="1"/>
  <c r="K3364" i="1"/>
  <c r="M3364" i="1"/>
  <c r="E3365" i="1"/>
  <c r="L3365" i="1"/>
  <c r="K3365" i="1"/>
  <c r="M3365" i="1"/>
  <c r="E3366" i="1"/>
  <c r="L3366" i="1"/>
  <c r="K3366" i="1"/>
  <c r="M3366" i="1"/>
  <c r="E3367" i="1"/>
  <c r="L3367" i="1"/>
  <c r="K3367" i="1"/>
  <c r="M3367" i="1"/>
  <c r="E3368" i="1"/>
  <c r="L3368" i="1"/>
  <c r="K3368" i="1"/>
  <c r="M3368" i="1"/>
  <c r="E3369" i="1"/>
  <c r="L3369" i="1"/>
  <c r="K3369" i="1"/>
  <c r="M3369" i="1"/>
  <c r="E3370" i="1"/>
  <c r="L3370" i="1"/>
  <c r="K3370" i="1"/>
  <c r="M3370" i="1"/>
  <c r="E3371" i="1"/>
  <c r="L3371" i="1"/>
  <c r="K3371" i="1"/>
  <c r="M3371" i="1"/>
  <c r="E3372" i="1"/>
  <c r="L3372" i="1"/>
  <c r="K3372" i="1"/>
  <c r="M3372" i="1"/>
  <c r="E3373" i="1"/>
  <c r="L3373" i="1"/>
  <c r="K3373" i="1"/>
  <c r="M3373" i="1"/>
  <c r="E3374" i="1"/>
  <c r="L3374" i="1"/>
  <c r="K3374" i="1"/>
  <c r="M3374" i="1"/>
  <c r="E3375" i="1"/>
  <c r="L3375" i="1"/>
  <c r="K3375" i="1"/>
  <c r="M3375" i="1"/>
  <c r="E3376" i="1"/>
  <c r="L3376" i="1"/>
  <c r="K3376" i="1"/>
  <c r="M3376" i="1"/>
  <c r="E3377" i="1"/>
  <c r="L3377" i="1"/>
  <c r="K3377" i="1"/>
  <c r="M3377" i="1"/>
  <c r="E3378" i="1"/>
  <c r="L3378" i="1"/>
  <c r="K3378" i="1"/>
  <c r="M3378" i="1"/>
  <c r="E3379" i="1"/>
  <c r="L3379" i="1"/>
  <c r="K3379" i="1"/>
  <c r="M3379" i="1"/>
  <c r="E3380" i="1"/>
  <c r="L3380" i="1"/>
  <c r="K3380" i="1"/>
  <c r="M3380" i="1"/>
  <c r="E3381" i="1"/>
  <c r="L3381" i="1"/>
  <c r="K3381" i="1"/>
  <c r="M3381" i="1"/>
  <c r="E3382" i="1"/>
  <c r="L3382" i="1"/>
  <c r="K3382" i="1"/>
  <c r="M3382" i="1"/>
  <c r="E3383" i="1"/>
  <c r="L3383" i="1"/>
  <c r="K3383" i="1"/>
  <c r="M3383" i="1"/>
  <c r="E3384" i="1"/>
  <c r="L3384" i="1"/>
  <c r="K3384" i="1"/>
  <c r="M3384" i="1"/>
  <c r="E3385" i="1"/>
  <c r="L3385" i="1"/>
  <c r="K3385" i="1"/>
  <c r="M3385" i="1"/>
  <c r="E3386" i="1"/>
  <c r="L3386" i="1"/>
  <c r="K3386" i="1"/>
  <c r="M3386" i="1"/>
  <c r="E3387" i="1"/>
  <c r="L3387" i="1"/>
  <c r="K3387" i="1"/>
  <c r="M3387" i="1"/>
  <c r="E3388" i="1"/>
  <c r="L3388" i="1"/>
  <c r="K3388" i="1"/>
  <c r="M3388" i="1"/>
  <c r="E3389" i="1"/>
  <c r="L3389" i="1"/>
  <c r="K3389" i="1"/>
  <c r="M3389" i="1"/>
  <c r="E3390" i="1"/>
  <c r="L3390" i="1"/>
  <c r="K3390" i="1"/>
  <c r="M3390" i="1"/>
  <c r="E3391" i="1"/>
  <c r="L3391" i="1"/>
  <c r="K3391" i="1"/>
  <c r="M3391" i="1"/>
  <c r="E3392" i="1"/>
  <c r="L3392" i="1"/>
  <c r="K3392" i="1"/>
  <c r="M3392" i="1"/>
  <c r="E3393" i="1"/>
  <c r="L3393" i="1"/>
  <c r="K3393" i="1"/>
  <c r="M3393" i="1"/>
  <c r="E3394" i="1"/>
  <c r="L3394" i="1"/>
  <c r="K3394" i="1"/>
  <c r="M3394" i="1"/>
  <c r="E3395" i="1"/>
  <c r="L3395" i="1"/>
  <c r="K3395" i="1"/>
  <c r="M3395" i="1"/>
  <c r="E3396" i="1"/>
  <c r="L3396" i="1"/>
  <c r="K3396" i="1"/>
  <c r="M3396" i="1"/>
  <c r="E3397" i="1"/>
  <c r="L3397" i="1"/>
  <c r="K3397" i="1"/>
  <c r="M3397" i="1"/>
  <c r="E3398" i="1"/>
  <c r="L3398" i="1"/>
  <c r="K3398" i="1"/>
  <c r="M3398" i="1"/>
  <c r="E3399" i="1"/>
  <c r="L3399" i="1"/>
  <c r="K3399" i="1"/>
  <c r="M3399" i="1"/>
  <c r="E3400" i="1"/>
  <c r="L3400" i="1"/>
  <c r="K3400" i="1"/>
  <c r="M3400" i="1"/>
  <c r="E3401" i="1"/>
  <c r="L3401" i="1"/>
  <c r="K3401" i="1"/>
  <c r="M3401" i="1"/>
  <c r="E3402" i="1"/>
  <c r="L3402" i="1"/>
  <c r="K3402" i="1"/>
  <c r="M3402" i="1"/>
  <c r="E3403" i="1"/>
  <c r="L3403" i="1"/>
  <c r="K3403" i="1"/>
  <c r="M3403" i="1"/>
  <c r="E3404" i="1"/>
  <c r="L3404" i="1"/>
  <c r="K3404" i="1"/>
  <c r="M3404" i="1"/>
  <c r="E3405" i="1"/>
  <c r="L3405" i="1"/>
  <c r="K3405" i="1"/>
  <c r="M3405" i="1"/>
  <c r="E3406" i="1"/>
  <c r="L3406" i="1"/>
  <c r="K3406" i="1"/>
  <c r="M3406" i="1"/>
  <c r="E3407" i="1"/>
  <c r="L3407" i="1"/>
  <c r="K3407" i="1"/>
  <c r="M3407" i="1"/>
  <c r="E3408" i="1"/>
  <c r="L3408" i="1"/>
  <c r="K3408" i="1"/>
  <c r="M3408" i="1"/>
  <c r="E3409" i="1"/>
  <c r="L3409" i="1"/>
  <c r="K3409" i="1"/>
  <c r="M3409" i="1"/>
  <c r="E3410" i="1"/>
  <c r="L3410" i="1"/>
  <c r="K3410" i="1"/>
  <c r="M3410" i="1"/>
  <c r="E3411" i="1"/>
  <c r="L3411" i="1"/>
  <c r="K3411" i="1"/>
  <c r="M3411" i="1"/>
  <c r="E3412" i="1"/>
  <c r="L3412" i="1"/>
  <c r="K3412" i="1"/>
  <c r="M3412" i="1"/>
  <c r="E3413" i="1"/>
  <c r="L3413" i="1"/>
  <c r="K3413" i="1"/>
  <c r="M3413" i="1"/>
  <c r="E3414" i="1"/>
  <c r="L3414" i="1"/>
  <c r="K3414" i="1"/>
  <c r="M3414" i="1"/>
  <c r="E3415" i="1"/>
  <c r="L3415" i="1"/>
  <c r="K3415" i="1"/>
  <c r="M3415" i="1"/>
  <c r="E3416" i="1"/>
  <c r="L3416" i="1"/>
  <c r="K3416" i="1"/>
  <c r="M3416" i="1"/>
  <c r="E3417" i="1"/>
  <c r="L3417" i="1"/>
  <c r="K3417" i="1"/>
  <c r="M3417" i="1"/>
  <c r="E3418" i="1"/>
  <c r="L3418" i="1"/>
  <c r="K3418" i="1"/>
  <c r="M3418" i="1"/>
  <c r="E3419" i="1"/>
  <c r="L3419" i="1"/>
  <c r="K3419" i="1"/>
  <c r="M3419" i="1"/>
  <c r="E3420" i="1"/>
  <c r="L3420" i="1"/>
  <c r="K3420" i="1"/>
  <c r="M3420" i="1"/>
  <c r="E3421" i="1"/>
  <c r="L3421" i="1"/>
  <c r="K3421" i="1"/>
  <c r="M3421" i="1"/>
  <c r="E3422" i="1"/>
  <c r="L3422" i="1"/>
  <c r="K3422" i="1"/>
  <c r="M3422" i="1"/>
  <c r="E3423" i="1"/>
  <c r="L3423" i="1"/>
  <c r="K3423" i="1"/>
  <c r="M3423" i="1"/>
  <c r="E3424" i="1"/>
  <c r="L3424" i="1"/>
  <c r="K3424" i="1"/>
  <c r="M3424" i="1"/>
  <c r="E3425" i="1"/>
  <c r="L3425" i="1"/>
  <c r="K3425" i="1"/>
  <c r="M3425" i="1"/>
  <c r="E3426" i="1"/>
  <c r="L3426" i="1"/>
  <c r="K3426" i="1"/>
  <c r="M3426" i="1"/>
  <c r="E3427" i="1"/>
  <c r="L3427" i="1"/>
  <c r="K3427" i="1"/>
  <c r="M3427" i="1"/>
  <c r="E3428" i="1"/>
  <c r="L3428" i="1"/>
  <c r="K3428" i="1"/>
  <c r="M3428" i="1"/>
  <c r="E3429" i="1"/>
  <c r="L3429" i="1"/>
  <c r="K3429" i="1"/>
  <c r="M3429" i="1"/>
  <c r="E3430" i="1"/>
  <c r="L3430" i="1"/>
  <c r="K3430" i="1"/>
  <c r="M3430" i="1"/>
  <c r="E3431" i="1"/>
  <c r="L3431" i="1"/>
  <c r="K3431" i="1"/>
  <c r="M3431" i="1"/>
  <c r="E3432" i="1"/>
  <c r="L3432" i="1"/>
  <c r="K3432" i="1"/>
  <c r="M3432" i="1"/>
  <c r="E3433" i="1"/>
  <c r="L3433" i="1"/>
  <c r="K3433" i="1"/>
  <c r="M3433" i="1"/>
  <c r="E3434" i="1"/>
  <c r="L3434" i="1"/>
  <c r="K3434" i="1"/>
  <c r="M3434" i="1"/>
  <c r="E3435" i="1"/>
  <c r="L3435" i="1"/>
  <c r="K3435" i="1"/>
  <c r="M3435" i="1"/>
  <c r="E3436" i="1"/>
  <c r="L3436" i="1"/>
  <c r="K3436" i="1"/>
  <c r="M3436" i="1"/>
  <c r="E3437" i="1"/>
  <c r="L3437" i="1"/>
  <c r="K3437" i="1"/>
  <c r="M3437" i="1"/>
  <c r="E3438" i="1"/>
  <c r="L3438" i="1"/>
  <c r="K3438" i="1"/>
  <c r="M3438" i="1"/>
  <c r="E3439" i="1"/>
  <c r="L3439" i="1"/>
  <c r="K3439" i="1"/>
  <c r="M3439" i="1"/>
  <c r="E3440" i="1"/>
  <c r="L3440" i="1"/>
  <c r="K3440" i="1"/>
  <c r="M3440" i="1"/>
  <c r="E3441" i="1"/>
  <c r="L3441" i="1"/>
  <c r="K3441" i="1"/>
  <c r="M3441" i="1"/>
  <c r="E3442" i="1"/>
  <c r="L3442" i="1"/>
  <c r="K3442" i="1"/>
  <c r="M3442" i="1"/>
  <c r="E3443" i="1"/>
  <c r="L3443" i="1"/>
  <c r="K3443" i="1"/>
  <c r="M3443" i="1"/>
  <c r="E3444" i="1"/>
  <c r="L3444" i="1"/>
  <c r="K3444" i="1"/>
  <c r="M3444" i="1"/>
  <c r="E3445" i="1"/>
  <c r="L3445" i="1"/>
  <c r="K3445" i="1"/>
  <c r="M3445" i="1"/>
  <c r="E3446" i="1"/>
  <c r="L3446" i="1"/>
  <c r="K3446" i="1"/>
  <c r="M3446" i="1"/>
  <c r="E3447" i="1"/>
  <c r="L3447" i="1"/>
  <c r="K3447" i="1"/>
  <c r="M3447" i="1"/>
  <c r="E3448" i="1"/>
  <c r="L3448" i="1"/>
  <c r="K3448" i="1"/>
  <c r="M3448" i="1"/>
  <c r="E3449" i="1"/>
  <c r="L3449" i="1"/>
  <c r="K3449" i="1"/>
  <c r="M3449" i="1"/>
  <c r="E3450" i="1"/>
  <c r="L3450" i="1"/>
  <c r="K3450" i="1"/>
  <c r="M3450" i="1"/>
  <c r="E3451" i="1"/>
  <c r="L3451" i="1"/>
  <c r="K3451" i="1"/>
  <c r="M3451" i="1"/>
  <c r="E3452" i="1"/>
  <c r="L3452" i="1"/>
  <c r="K3452" i="1"/>
  <c r="M3452" i="1"/>
  <c r="E3453" i="1"/>
  <c r="L3453" i="1"/>
  <c r="K3453" i="1"/>
  <c r="M3453" i="1"/>
  <c r="E3454" i="1"/>
  <c r="L3454" i="1"/>
  <c r="K3454" i="1"/>
  <c r="M3454" i="1"/>
  <c r="E3455" i="1"/>
  <c r="L3455" i="1"/>
  <c r="K3455" i="1"/>
  <c r="M3455" i="1"/>
  <c r="E3456" i="1"/>
  <c r="L3456" i="1"/>
  <c r="K3456" i="1"/>
  <c r="M3456" i="1"/>
  <c r="E3457" i="1"/>
  <c r="L3457" i="1"/>
  <c r="K3457" i="1"/>
  <c r="M3457" i="1"/>
  <c r="E3458" i="1"/>
  <c r="L3458" i="1"/>
  <c r="K3458" i="1"/>
  <c r="M3458" i="1"/>
  <c r="E3459" i="1"/>
  <c r="L3459" i="1"/>
  <c r="K3459" i="1"/>
  <c r="M3459" i="1"/>
  <c r="E3460" i="1"/>
  <c r="L3460" i="1"/>
  <c r="K3460" i="1"/>
  <c r="M3460" i="1"/>
  <c r="E3461" i="1"/>
  <c r="L3461" i="1"/>
  <c r="K3461" i="1"/>
  <c r="M3461" i="1"/>
  <c r="E3462" i="1"/>
  <c r="L3462" i="1"/>
  <c r="K3462" i="1"/>
  <c r="M3462" i="1"/>
  <c r="E3463" i="1"/>
  <c r="L3463" i="1"/>
  <c r="K3463" i="1"/>
  <c r="M3463" i="1"/>
  <c r="E3464" i="1"/>
  <c r="L3464" i="1"/>
  <c r="K3464" i="1"/>
  <c r="M3464" i="1"/>
  <c r="E3465" i="1"/>
  <c r="L3465" i="1"/>
  <c r="K3465" i="1"/>
  <c r="M3465" i="1"/>
  <c r="E3466" i="1"/>
  <c r="L3466" i="1"/>
  <c r="K3466" i="1"/>
  <c r="M3466" i="1"/>
  <c r="E3467" i="1"/>
  <c r="L3467" i="1"/>
  <c r="K3467" i="1"/>
  <c r="M3467" i="1"/>
  <c r="E3468" i="1"/>
  <c r="L3468" i="1"/>
  <c r="K3468" i="1"/>
  <c r="M3468" i="1"/>
  <c r="E3469" i="1"/>
  <c r="L3469" i="1"/>
  <c r="K3469" i="1"/>
  <c r="M3469" i="1"/>
  <c r="E3470" i="1"/>
  <c r="L3470" i="1"/>
  <c r="K3470" i="1"/>
  <c r="M3470" i="1"/>
  <c r="E3471" i="1"/>
  <c r="L3471" i="1"/>
  <c r="K3471" i="1"/>
  <c r="M3471" i="1"/>
  <c r="E3472" i="1"/>
  <c r="L3472" i="1"/>
  <c r="K3472" i="1"/>
  <c r="M3472" i="1"/>
  <c r="E3473" i="1"/>
  <c r="L3473" i="1"/>
  <c r="K3473" i="1"/>
  <c r="M3473" i="1"/>
  <c r="E3474" i="1"/>
  <c r="L3474" i="1"/>
  <c r="K3474" i="1"/>
  <c r="M3474" i="1"/>
  <c r="E3475" i="1"/>
  <c r="L3475" i="1"/>
  <c r="K3475" i="1"/>
  <c r="M3475" i="1"/>
  <c r="E3476" i="1"/>
  <c r="L3476" i="1"/>
  <c r="K3476" i="1"/>
  <c r="M3476" i="1"/>
  <c r="E3477" i="1"/>
  <c r="L3477" i="1"/>
  <c r="K3477" i="1"/>
  <c r="M3477" i="1"/>
  <c r="E3478" i="1"/>
  <c r="L3478" i="1"/>
  <c r="K3478" i="1"/>
  <c r="M3478" i="1"/>
  <c r="E3479" i="1"/>
  <c r="L3479" i="1"/>
  <c r="K3479" i="1"/>
  <c r="M3479" i="1"/>
  <c r="E3480" i="1"/>
  <c r="L3480" i="1"/>
  <c r="K3480" i="1"/>
  <c r="M3480" i="1"/>
  <c r="E3481" i="1"/>
  <c r="L3481" i="1"/>
  <c r="K3481" i="1"/>
  <c r="M3481" i="1"/>
  <c r="E3482" i="1"/>
  <c r="L3482" i="1"/>
  <c r="K3482" i="1"/>
  <c r="M3482" i="1"/>
  <c r="E3483" i="1"/>
  <c r="L3483" i="1"/>
  <c r="K3483" i="1"/>
  <c r="M3483" i="1"/>
  <c r="E3484" i="1"/>
  <c r="L3484" i="1"/>
  <c r="K3484" i="1"/>
  <c r="M3484" i="1"/>
  <c r="E3485" i="1"/>
  <c r="L3485" i="1"/>
  <c r="K3485" i="1"/>
  <c r="M3485" i="1"/>
  <c r="E3486" i="1"/>
  <c r="L3486" i="1"/>
  <c r="K3486" i="1"/>
  <c r="M3486" i="1"/>
  <c r="E3487" i="1"/>
  <c r="L3487" i="1"/>
  <c r="K3487" i="1"/>
  <c r="M3487" i="1"/>
  <c r="E3488" i="1"/>
  <c r="L3488" i="1"/>
  <c r="K3488" i="1"/>
  <c r="M3488" i="1"/>
  <c r="E3489" i="1"/>
  <c r="L3489" i="1"/>
  <c r="K3489" i="1"/>
  <c r="M3489" i="1"/>
  <c r="E3490" i="1"/>
  <c r="L3490" i="1"/>
  <c r="K3490" i="1"/>
  <c r="M3490" i="1"/>
  <c r="E3491" i="1"/>
  <c r="L3491" i="1"/>
  <c r="K3491" i="1"/>
  <c r="M3491" i="1"/>
  <c r="E3492" i="1"/>
  <c r="L3492" i="1"/>
  <c r="K3492" i="1"/>
  <c r="M3492" i="1"/>
  <c r="E3493" i="1"/>
  <c r="L3493" i="1"/>
  <c r="K3493" i="1"/>
  <c r="M3493" i="1"/>
  <c r="E3494" i="1"/>
  <c r="L3494" i="1"/>
  <c r="K3494" i="1"/>
  <c r="M3494" i="1"/>
  <c r="E3495" i="1"/>
  <c r="L3495" i="1"/>
  <c r="K3495" i="1"/>
  <c r="M3495" i="1"/>
  <c r="E3496" i="1"/>
  <c r="L3496" i="1"/>
  <c r="K3496" i="1"/>
  <c r="M3496" i="1"/>
  <c r="E3497" i="1"/>
  <c r="L3497" i="1"/>
  <c r="K3497" i="1"/>
  <c r="M3497" i="1"/>
  <c r="E3498" i="1"/>
  <c r="L3498" i="1"/>
  <c r="K3498" i="1"/>
  <c r="M3498" i="1"/>
  <c r="E3499" i="1"/>
  <c r="L3499" i="1"/>
  <c r="K3499" i="1"/>
  <c r="M3499" i="1"/>
  <c r="E3500" i="1"/>
  <c r="L3500" i="1"/>
  <c r="K3500" i="1"/>
  <c r="M3500" i="1"/>
  <c r="E3501" i="1"/>
  <c r="L3501" i="1"/>
  <c r="K3501" i="1"/>
  <c r="M3501" i="1"/>
  <c r="E3502" i="1"/>
  <c r="L3502" i="1"/>
  <c r="K3502" i="1"/>
  <c r="M3502" i="1"/>
  <c r="E3503" i="1"/>
  <c r="L3503" i="1"/>
  <c r="K3503" i="1"/>
  <c r="M3503" i="1"/>
  <c r="E3504" i="1"/>
  <c r="L3504" i="1"/>
  <c r="K3504" i="1"/>
  <c r="M3504" i="1"/>
  <c r="E3505" i="1"/>
  <c r="L3505" i="1"/>
  <c r="K3505" i="1"/>
  <c r="M3505" i="1"/>
  <c r="E3506" i="1"/>
  <c r="L3506" i="1"/>
  <c r="K3506" i="1"/>
  <c r="M3506" i="1"/>
  <c r="E3507" i="1"/>
  <c r="L3507" i="1"/>
  <c r="K3507" i="1"/>
  <c r="M3507" i="1"/>
  <c r="E3508" i="1"/>
  <c r="L3508" i="1"/>
  <c r="K3508" i="1"/>
  <c r="M3508" i="1"/>
  <c r="E3509" i="1"/>
  <c r="L3509" i="1"/>
  <c r="K3509" i="1"/>
  <c r="M3509" i="1"/>
  <c r="E3510" i="1"/>
  <c r="L3510" i="1"/>
  <c r="K3510" i="1"/>
  <c r="M3510" i="1"/>
  <c r="E3511" i="1"/>
  <c r="L3511" i="1"/>
  <c r="K3511" i="1"/>
  <c r="M3511" i="1"/>
  <c r="E3512" i="1"/>
  <c r="L3512" i="1"/>
  <c r="K3512" i="1"/>
  <c r="M3512" i="1"/>
  <c r="E3513" i="1"/>
  <c r="L3513" i="1"/>
  <c r="K3513" i="1"/>
  <c r="M3513" i="1"/>
  <c r="E3514" i="1"/>
  <c r="L3514" i="1"/>
  <c r="K3514" i="1"/>
  <c r="M3514" i="1"/>
  <c r="E3515" i="1"/>
  <c r="L3515" i="1"/>
  <c r="K3515" i="1"/>
  <c r="M3515" i="1"/>
  <c r="E3516" i="1"/>
  <c r="L3516" i="1"/>
  <c r="K3516" i="1"/>
  <c r="M3516" i="1"/>
  <c r="E3517" i="1"/>
  <c r="L3517" i="1"/>
  <c r="K3517" i="1"/>
  <c r="M3517" i="1"/>
  <c r="E3518" i="1"/>
  <c r="L3518" i="1"/>
  <c r="K3518" i="1"/>
  <c r="M3518" i="1"/>
  <c r="E3519" i="1"/>
  <c r="L3519" i="1"/>
  <c r="K3519" i="1"/>
  <c r="M3519" i="1"/>
  <c r="E3520" i="1"/>
  <c r="L3520" i="1"/>
  <c r="K3520" i="1"/>
  <c r="M3520" i="1"/>
  <c r="E3521" i="1"/>
  <c r="L3521" i="1"/>
  <c r="K3521" i="1"/>
  <c r="M3521" i="1"/>
  <c r="E3522" i="1"/>
  <c r="L3522" i="1"/>
  <c r="K3522" i="1"/>
  <c r="M3522" i="1"/>
  <c r="E3523" i="1"/>
  <c r="L3523" i="1"/>
  <c r="K3523" i="1"/>
  <c r="M3523" i="1"/>
  <c r="E3524" i="1"/>
  <c r="L3524" i="1"/>
  <c r="K3524" i="1"/>
  <c r="M3524" i="1"/>
  <c r="E3525" i="1"/>
  <c r="L3525" i="1"/>
  <c r="K3525" i="1"/>
  <c r="M3525" i="1"/>
  <c r="E3526" i="1"/>
  <c r="L3526" i="1"/>
  <c r="K3526" i="1"/>
  <c r="M3526" i="1"/>
  <c r="E3527" i="1"/>
  <c r="L3527" i="1"/>
  <c r="K3527" i="1"/>
  <c r="M3527" i="1"/>
  <c r="E3528" i="1"/>
  <c r="L3528" i="1"/>
  <c r="K3528" i="1"/>
  <c r="M3528" i="1"/>
  <c r="E3529" i="1"/>
  <c r="L3529" i="1"/>
  <c r="K3529" i="1"/>
  <c r="M3529" i="1"/>
  <c r="E3530" i="1"/>
  <c r="L3530" i="1"/>
  <c r="K3530" i="1"/>
  <c r="M3530" i="1"/>
  <c r="E3531" i="1"/>
  <c r="L3531" i="1"/>
  <c r="K3531" i="1"/>
  <c r="M3531" i="1"/>
  <c r="E3532" i="1"/>
  <c r="L3532" i="1"/>
  <c r="K3532" i="1"/>
  <c r="M3532" i="1"/>
  <c r="E3533" i="1"/>
  <c r="L3533" i="1"/>
  <c r="K3533" i="1"/>
  <c r="M3533" i="1"/>
  <c r="E3534" i="1"/>
  <c r="L3534" i="1"/>
  <c r="K3534" i="1"/>
  <c r="M3534" i="1"/>
  <c r="E3535" i="1"/>
  <c r="L3535" i="1"/>
  <c r="K3535" i="1"/>
  <c r="M3535" i="1"/>
  <c r="E3536" i="1"/>
  <c r="L3536" i="1"/>
  <c r="K3536" i="1"/>
  <c r="M3536" i="1"/>
  <c r="E3537" i="1"/>
  <c r="L3537" i="1"/>
  <c r="K3537" i="1"/>
  <c r="M3537" i="1"/>
  <c r="E3538" i="1"/>
  <c r="L3538" i="1"/>
  <c r="K3538" i="1"/>
  <c r="M3538" i="1"/>
  <c r="E3539" i="1"/>
  <c r="L3539" i="1"/>
  <c r="K3539" i="1"/>
  <c r="M3539" i="1"/>
  <c r="E3540" i="1"/>
  <c r="L3540" i="1"/>
  <c r="K3540" i="1"/>
  <c r="M3540" i="1"/>
  <c r="E3541" i="1"/>
  <c r="L3541" i="1"/>
  <c r="K3541" i="1"/>
  <c r="M3541" i="1"/>
  <c r="E3542" i="1"/>
  <c r="L3542" i="1"/>
  <c r="K3542" i="1"/>
  <c r="M3542" i="1"/>
  <c r="E3543" i="1"/>
  <c r="L3543" i="1"/>
  <c r="K3543" i="1"/>
  <c r="M3543" i="1"/>
  <c r="E3544" i="1"/>
  <c r="L3544" i="1"/>
  <c r="K3544" i="1"/>
  <c r="M3544" i="1"/>
  <c r="E3545" i="1"/>
  <c r="L3545" i="1"/>
  <c r="K3545" i="1"/>
  <c r="M3545" i="1"/>
  <c r="E3546" i="1"/>
  <c r="L3546" i="1"/>
  <c r="K3546" i="1"/>
  <c r="M3546" i="1"/>
  <c r="E3547" i="1"/>
  <c r="L3547" i="1"/>
  <c r="K3547" i="1"/>
  <c r="M3547" i="1"/>
  <c r="E3548" i="1"/>
  <c r="L3548" i="1"/>
  <c r="K3548" i="1"/>
  <c r="M3548" i="1"/>
  <c r="E3549" i="1"/>
  <c r="L3549" i="1"/>
  <c r="K3549" i="1"/>
  <c r="M3549" i="1"/>
  <c r="E3550" i="1"/>
  <c r="L3550" i="1"/>
  <c r="K3550" i="1"/>
  <c r="M3550" i="1"/>
  <c r="E3551" i="1"/>
  <c r="L3551" i="1"/>
  <c r="K3551" i="1"/>
  <c r="M3551" i="1"/>
  <c r="E3552" i="1"/>
  <c r="L3552" i="1"/>
  <c r="K3552" i="1"/>
  <c r="M3552" i="1"/>
  <c r="E3553" i="1"/>
  <c r="L3553" i="1"/>
  <c r="K3553" i="1"/>
  <c r="M3553" i="1"/>
  <c r="E3554" i="1"/>
  <c r="L3554" i="1"/>
  <c r="K3554" i="1"/>
  <c r="M3554" i="1"/>
  <c r="E3555" i="1"/>
  <c r="L3555" i="1"/>
  <c r="K3555" i="1"/>
  <c r="M3555" i="1"/>
  <c r="E3556" i="1"/>
  <c r="L3556" i="1"/>
  <c r="K3556" i="1"/>
  <c r="M3556" i="1"/>
  <c r="E3557" i="1"/>
  <c r="L3557" i="1"/>
  <c r="K3557" i="1"/>
  <c r="M3557" i="1"/>
  <c r="E3558" i="1"/>
  <c r="L3558" i="1"/>
  <c r="K3558" i="1"/>
  <c r="M3558" i="1"/>
  <c r="E3559" i="1"/>
  <c r="L3559" i="1"/>
  <c r="K3559" i="1"/>
  <c r="M3559" i="1"/>
  <c r="E3560" i="1"/>
  <c r="L3560" i="1"/>
  <c r="K3560" i="1"/>
  <c r="M3560" i="1"/>
  <c r="E3561" i="1"/>
  <c r="L3561" i="1"/>
  <c r="K3561" i="1"/>
  <c r="M3561" i="1"/>
  <c r="E3562" i="1"/>
  <c r="L3562" i="1"/>
  <c r="K3562" i="1"/>
  <c r="M3562" i="1"/>
  <c r="E3563" i="1"/>
  <c r="L3563" i="1"/>
  <c r="K3563" i="1"/>
  <c r="M3563" i="1"/>
  <c r="E3564" i="1"/>
  <c r="L3564" i="1"/>
  <c r="K3564" i="1"/>
  <c r="M3564" i="1"/>
  <c r="E3565" i="1"/>
  <c r="L3565" i="1"/>
  <c r="K3565" i="1"/>
  <c r="M3565" i="1"/>
  <c r="E3566" i="1"/>
  <c r="L3566" i="1"/>
  <c r="K3566" i="1"/>
  <c r="M3566" i="1"/>
  <c r="E3567" i="1"/>
  <c r="L3567" i="1"/>
  <c r="K3567" i="1"/>
  <c r="M3567" i="1"/>
  <c r="E3568" i="1"/>
  <c r="L3568" i="1"/>
  <c r="K3568" i="1"/>
  <c r="M3568" i="1"/>
  <c r="E3569" i="1"/>
  <c r="L3569" i="1"/>
  <c r="K3569" i="1"/>
  <c r="M3569" i="1"/>
  <c r="E3570" i="1"/>
  <c r="L3570" i="1"/>
  <c r="K3570" i="1"/>
  <c r="M3570" i="1"/>
  <c r="E3571" i="1"/>
  <c r="L3571" i="1"/>
  <c r="K3571" i="1"/>
  <c r="M3571" i="1"/>
  <c r="E3572" i="1"/>
  <c r="L3572" i="1"/>
  <c r="K3572" i="1"/>
  <c r="M3572" i="1"/>
  <c r="E3573" i="1"/>
  <c r="L3573" i="1"/>
  <c r="K3573" i="1"/>
  <c r="M3573" i="1"/>
  <c r="E3574" i="1"/>
  <c r="L3574" i="1"/>
  <c r="K3574" i="1"/>
  <c r="M3574" i="1"/>
  <c r="E3575" i="1"/>
  <c r="L3575" i="1"/>
  <c r="K3575" i="1"/>
  <c r="M3575" i="1"/>
  <c r="E3576" i="1"/>
  <c r="L3576" i="1"/>
  <c r="K3576" i="1"/>
  <c r="M3576" i="1"/>
  <c r="E3577" i="1"/>
  <c r="L3577" i="1"/>
  <c r="K3577" i="1"/>
  <c r="M3577" i="1"/>
  <c r="E3578" i="1"/>
  <c r="L3578" i="1"/>
  <c r="K3578" i="1"/>
  <c r="M3578" i="1"/>
  <c r="E3579" i="1"/>
  <c r="L3579" i="1"/>
  <c r="K3579" i="1"/>
  <c r="M3579" i="1"/>
  <c r="E3580" i="1"/>
  <c r="L3580" i="1"/>
  <c r="K3580" i="1"/>
  <c r="M3580" i="1"/>
  <c r="E3581" i="1"/>
  <c r="L3581" i="1"/>
  <c r="K3581" i="1"/>
  <c r="M3581" i="1"/>
  <c r="E3582" i="1"/>
  <c r="L3582" i="1"/>
  <c r="K3582" i="1"/>
  <c r="M3582" i="1"/>
  <c r="E3583" i="1"/>
  <c r="L3583" i="1"/>
  <c r="K3583" i="1"/>
  <c r="M3583" i="1"/>
  <c r="E3584" i="1"/>
  <c r="L3584" i="1"/>
  <c r="K3584" i="1"/>
  <c r="M3584" i="1"/>
  <c r="E3585" i="1"/>
  <c r="L3585" i="1"/>
  <c r="K3585" i="1"/>
  <c r="M3585" i="1"/>
  <c r="E3586" i="1"/>
  <c r="L3586" i="1"/>
  <c r="K3586" i="1"/>
  <c r="M3586" i="1"/>
  <c r="E3587" i="1"/>
  <c r="L3587" i="1"/>
  <c r="K3587" i="1"/>
  <c r="M3587" i="1"/>
  <c r="E3588" i="1"/>
  <c r="L3588" i="1"/>
  <c r="K3588" i="1"/>
  <c r="M3588" i="1"/>
  <c r="E3589" i="1"/>
  <c r="L3589" i="1"/>
  <c r="K3589" i="1"/>
  <c r="M3589" i="1"/>
  <c r="E3590" i="1"/>
  <c r="L3590" i="1"/>
  <c r="K3590" i="1"/>
  <c r="M3590" i="1"/>
  <c r="E3591" i="1"/>
  <c r="L3591" i="1"/>
  <c r="K3591" i="1"/>
  <c r="M3591" i="1"/>
  <c r="E3592" i="1"/>
  <c r="L3592" i="1"/>
  <c r="K3592" i="1"/>
  <c r="M3592" i="1"/>
  <c r="E3593" i="1"/>
  <c r="L3593" i="1"/>
  <c r="K3593" i="1"/>
  <c r="M3593" i="1"/>
  <c r="E3594" i="1"/>
  <c r="L3594" i="1"/>
  <c r="K3594" i="1"/>
  <c r="M3594" i="1"/>
  <c r="E3595" i="1"/>
  <c r="L3595" i="1"/>
  <c r="K3595" i="1"/>
  <c r="M3595" i="1"/>
  <c r="E3596" i="1"/>
  <c r="L3596" i="1"/>
  <c r="K3596" i="1"/>
  <c r="M3596" i="1"/>
  <c r="E3597" i="1"/>
  <c r="L3597" i="1"/>
  <c r="K3597" i="1"/>
  <c r="M3597" i="1"/>
  <c r="E3598" i="1"/>
  <c r="L3598" i="1"/>
  <c r="K3598" i="1"/>
  <c r="M3598" i="1"/>
  <c r="E3599" i="1"/>
  <c r="L3599" i="1"/>
  <c r="K3599" i="1"/>
  <c r="M3599" i="1"/>
  <c r="E3600" i="1"/>
  <c r="L3600" i="1"/>
  <c r="K3600" i="1"/>
  <c r="M3600" i="1"/>
  <c r="E3601" i="1"/>
  <c r="L3601" i="1"/>
  <c r="K3601" i="1"/>
  <c r="M3601" i="1"/>
  <c r="E3602" i="1"/>
  <c r="L3602" i="1"/>
  <c r="K3602" i="1"/>
  <c r="M3602" i="1"/>
  <c r="E3603" i="1"/>
  <c r="L3603" i="1"/>
  <c r="K3603" i="1"/>
  <c r="M3603" i="1"/>
  <c r="E3604" i="1"/>
  <c r="L3604" i="1"/>
  <c r="K3604" i="1"/>
  <c r="M3604" i="1"/>
  <c r="E3605" i="1"/>
  <c r="L3605" i="1"/>
  <c r="K3605" i="1"/>
  <c r="M3605" i="1"/>
  <c r="E3606" i="1"/>
  <c r="L3606" i="1"/>
  <c r="K3606" i="1"/>
  <c r="M3606" i="1"/>
  <c r="E3607" i="1"/>
  <c r="L3607" i="1"/>
  <c r="K3607" i="1"/>
  <c r="M3607" i="1"/>
  <c r="E3608" i="1"/>
  <c r="L3608" i="1"/>
  <c r="K3608" i="1"/>
  <c r="M3608" i="1"/>
  <c r="E3609" i="1"/>
  <c r="L3609" i="1"/>
  <c r="K3609" i="1"/>
  <c r="M3609" i="1"/>
  <c r="E3610" i="1"/>
  <c r="L3610" i="1"/>
  <c r="K3610" i="1"/>
  <c r="M3610" i="1"/>
  <c r="E3611" i="1"/>
  <c r="L3611" i="1"/>
  <c r="K3611" i="1"/>
  <c r="M3611" i="1"/>
  <c r="E3612" i="1"/>
  <c r="L3612" i="1"/>
  <c r="K3612" i="1"/>
  <c r="M3612" i="1"/>
  <c r="E3613" i="1"/>
  <c r="L3613" i="1"/>
  <c r="K3613" i="1"/>
  <c r="M3613" i="1"/>
  <c r="E3614" i="1"/>
  <c r="L3614" i="1"/>
  <c r="K3614" i="1"/>
  <c r="M3614" i="1"/>
  <c r="E3615" i="1"/>
  <c r="L3615" i="1"/>
  <c r="K3615" i="1"/>
  <c r="M3615" i="1"/>
  <c r="E3616" i="1"/>
  <c r="L3616" i="1"/>
  <c r="K3616" i="1"/>
  <c r="M3616" i="1"/>
  <c r="E3617" i="1"/>
  <c r="L3617" i="1"/>
  <c r="K3617" i="1"/>
  <c r="M3617" i="1"/>
  <c r="E3618" i="1"/>
  <c r="L3618" i="1"/>
  <c r="K3618" i="1"/>
  <c r="M3618" i="1"/>
  <c r="E3619" i="1"/>
  <c r="L3619" i="1"/>
  <c r="K3619" i="1"/>
  <c r="M3619" i="1"/>
  <c r="E3620" i="1"/>
  <c r="L3620" i="1"/>
  <c r="K3620" i="1"/>
  <c r="M3620" i="1"/>
  <c r="E3621" i="1"/>
  <c r="L3621" i="1"/>
  <c r="K3621" i="1"/>
  <c r="M3621" i="1"/>
  <c r="E3622" i="1"/>
  <c r="L3622" i="1"/>
  <c r="K3622" i="1"/>
  <c r="M3622" i="1"/>
  <c r="E3623" i="1"/>
  <c r="L3623" i="1"/>
  <c r="K3623" i="1"/>
  <c r="M3623" i="1"/>
  <c r="E3624" i="1"/>
  <c r="L3624" i="1"/>
  <c r="K3624" i="1"/>
  <c r="M3624" i="1"/>
  <c r="E3625" i="1"/>
  <c r="L3625" i="1"/>
  <c r="K3625" i="1"/>
  <c r="M3625" i="1"/>
  <c r="E3626" i="1"/>
  <c r="L3626" i="1"/>
  <c r="K3626" i="1"/>
  <c r="M3626" i="1"/>
  <c r="E3627" i="1"/>
  <c r="L3627" i="1"/>
  <c r="K3627" i="1"/>
  <c r="M3627" i="1"/>
  <c r="E3628" i="1"/>
  <c r="L3628" i="1"/>
  <c r="K3628" i="1"/>
  <c r="M3628" i="1"/>
  <c r="E3629" i="1"/>
  <c r="L3629" i="1"/>
  <c r="K3629" i="1"/>
  <c r="M3629" i="1"/>
  <c r="E3630" i="1"/>
  <c r="L3630" i="1"/>
  <c r="K3630" i="1"/>
  <c r="M3630" i="1"/>
  <c r="E3631" i="1"/>
  <c r="L3631" i="1"/>
  <c r="K3631" i="1"/>
  <c r="M3631" i="1"/>
  <c r="E3632" i="1"/>
  <c r="L3632" i="1"/>
  <c r="K3632" i="1"/>
  <c r="M3632" i="1"/>
  <c r="E3633" i="1"/>
  <c r="L3633" i="1"/>
  <c r="K3633" i="1"/>
  <c r="M3633" i="1"/>
  <c r="E3634" i="1"/>
  <c r="L3634" i="1"/>
  <c r="K3634" i="1"/>
  <c r="M3634" i="1"/>
  <c r="E3635" i="1"/>
  <c r="L3635" i="1"/>
  <c r="K3635" i="1"/>
  <c r="M3635" i="1"/>
  <c r="E3636" i="1"/>
  <c r="L3636" i="1"/>
  <c r="K3636" i="1"/>
  <c r="M3636" i="1"/>
  <c r="E3637" i="1"/>
  <c r="L3637" i="1"/>
  <c r="K3637" i="1"/>
  <c r="M3637" i="1"/>
  <c r="E3638" i="1"/>
  <c r="L3638" i="1"/>
  <c r="K3638" i="1"/>
  <c r="M3638" i="1"/>
  <c r="E3639" i="1"/>
  <c r="L3639" i="1"/>
  <c r="K3639" i="1"/>
  <c r="M3639" i="1"/>
  <c r="E3640" i="1"/>
  <c r="L3640" i="1"/>
  <c r="K3640" i="1"/>
  <c r="M3640" i="1"/>
  <c r="E3641" i="1"/>
  <c r="L3641" i="1"/>
  <c r="K3641" i="1"/>
  <c r="M3641" i="1"/>
  <c r="E3642" i="1"/>
  <c r="L3642" i="1"/>
  <c r="K3642" i="1"/>
  <c r="M3642" i="1"/>
  <c r="E3643" i="1"/>
  <c r="L3643" i="1"/>
  <c r="K3643" i="1"/>
  <c r="M3643" i="1"/>
  <c r="E3644" i="1"/>
  <c r="L3644" i="1"/>
  <c r="K3644" i="1"/>
  <c r="M3644" i="1"/>
  <c r="E3645" i="1"/>
  <c r="L3645" i="1"/>
  <c r="K3645" i="1"/>
  <c r="M3645" i="1"/>
  <c r="E3646" i="1"/>
  <c r="L3646" i="1"/>
  <c r="K3646" i="1"/>
  <c r="M3646" i="1"/>
  <c r="E3647" i="1"/>
  <c r="L3647" i="1"/>
  <c r="K3647" i="1"/>
  <c r="M3647" i="1"/>
  <c r="E3648" i="1"/>
  <c r="L3648" i="1"/>
  <c r="K3648" i="1"/>
  <c r="M3648" i="1"/>
  <c r="E3649" i="1"/>
  <c r="L3649" i="1"/>
  <c r="K3649" i="1"/>
  <c r="M3649" i="1"/>
  <c r="E3650" i="1"/>
  <c r="L3650" i="1"/>
  <c r="K3650" i="1"/>
  <c r="M3650" i="1"/>
  <c r="E3651" i="1"/>
  <c r="L3651" i="1"/>
  <c r="K3651" i="1"/>
  <c r="M3651" i="1"/>
  <c r="E3652" i="1"/>
  <c r="L3652" i="1"/>
  <c r="K3652" i="1"/>
  <c r="M3652" i="1"/>
  <c r="E3653" i="1"/>
  <c r="L3653" i="1"/>
  <c r="K3653" i="1"/>
  <c r="M3653" i="1"/>
  <c r="E3654" i="1"/>
  <c r="L3654" i="1"/>
  <c r="K3654" i="1"/>
  <c r="M3654" i="1"/>
  <c r="E3655" i="1"/>
  <c r="L3655" i="1"/>
  <c r="K3655" i="1"/>
  <c r="M3655" i="1"/>
  <c r="E3656" i="1"/>
  <c r="L3656" i="1"/>
  <c r="K3656" i="1"/>
  <c r="M3656" i="1"/>
  <c r="E3657" i="1"/>
  <c r="L3657" i="1"/>
  <c r="K3657" i="1"/>
  <c r="M3657" i="1"/>
  <c r="E3658" i="1"/>
  <c r="L3658" i="1"/>
  <c r="K3658" i="1"/>
  <c r="M3658" i="1"/>
  <c r="E3659" i="1"/>
  <c r="L3659" i="1"/>
  <c r="K3659" i="1"/>
  <c r="M3659" i="1"/>
  <c r="E3660" i="1"/>
  <c r="L3660" i="1"/>
  <c r="K3660" i="1"/>
  <c r="M3660" i="1"/>
  <c r="E3661" i="1"/>
  <c r="L3661" i="1"/>
  <c r="K3661" i="1"/>
  <c r="M3661" i="1"/>
  <c r="E3662" i="1"/>
  <c r="L3662" i="1"/>
  <c r="K3662" i="1"/>
  <c r="M3662" i="1"/>
  <c r="E3663" i="1"/>
  <c r="L3663" i="1"/>
  <c r="K3663" i="1"/>
  <c r="M3663" i="1"/>
  <c r="E3664" i="1"/>
  <c r="L3664" i="1"/>
  <c r="K3664" i="1"/>
  <c r="M3664" i="1"/>
  <c r="E3665" i="1"/>
  <c r="L3665" i="1"/>
  <c r="K3665" i="1"/>
  <c r="M3665" i="1"/>
  <c r="E3666" i="1"/>
  <c r="L3666" i="1"/>
  <c r="K3666" i="1"/>
  <c r="M3666" i="1"/>
  <c r="E3667" i="1"/>
  <c r="L3667" i="1"/>
  <c r="K3667" i="1"/>
  <c r="M3667" i="1"/>
  <c r="E3668" i="1"/>
  <c r="L3668" i="1"/>
  <c r="K3668" i="1"/>
  <c r="M3668" i="1"/>
  <c r="E3669" i="1"/>
  <c r="L3669" i="1"/>
  <c r="K3669" i="1"/>
  <c r="M3669" i="1"/>
  <c r="E3670" i="1"/>
  <c r="L3670" i="1"/>
  <c r="K3670" i="1"/>
  <c r="M3670" i="1"/>
  <c r="E3671" i="1"/>
  <c r="L3671" i="1"/>
  <c r="K3671" i="1"/>
  <c r="M3671" i="1"/>
  <c r="E3672" i="1"/>
  <c r="L3672" i="1"/>
  <c r="K3672" i="1"/>
  <c r="M3672" i="1"/>
  <c r="E3673" i="1"/>
  <c r="L3673" i="1"/>
  <c r="K3673" i="1"/>
  <c r="M3673" i="1"/>
  <c r="E3674" i="1"/>
  <c r="L3674" i="1"/>
  <c r="K3674" i="1"/>
  <c r="M3674" i="1"/>
  <c r="E3675" i="1"/>
  <c r="L3675" i="1"/>
  <c r="K3675" i="1"/>
  <c r="M3675" i="1"/>
  <c r="E3676" i="1"/>
  <c r="L3676" i="1"/>
  <c r="K3676" i="1"/>
  <c r="M3676" i="1"/>
  <c r="E3677" i="1"/>
  <c r="L3677" i="1"/>
  <c r="K3677" i="1"/>
  <c r="M3677" i="1"/>
  <c r="E3678" i="1"/>
  <c r="L3678" i="1"/>
  <c r="K3678" i="1"/>
  <c r="M3678" i="1"/>
  <c r="E3679" i="1"/>
  <c r="L3679" i="1"/>
  <c r="K3679" i="1"/>
  <c r="M3679" i="1"/>
  <c r="E3680" i="1"/>
  <c r="L3680" i="1"/>
  <c r="K3680" i="1"/>
  <c r="M3680" i="1"/>
  <c r="E3681" i="1"/>
  <c r="L3681" i="1"/>
  <c r="K3681" i="1"/>
  <c r="M3681" i="1"/>
  <c r="E3682" i="1"/>
  <c r="L3682" i="1"/>
  <c r="K3682" i="1"/>
  <c r="M3682" i="1"/>
  <c r="E3683" i="1"/>
  <c r="L3683" i="1"/>
  <c r="K3683" i="1"/>
  <c r="M3683" i="1"/>
  <c r="E3684" i="1"/>
  <c r="L3684" i="1"/>
  <c r="K3684" i="1"/>
  <c r="M3684" i="1"/>
  <c r="E3685" i="1"/>
  <c r="L3685" i="1"/>
  <c r="K3685" i="1"/>
  <c r="M3685" i="1"/>
  <c r="E3686" i="1"/>
  <c r="L3686" i="1"/>
  <c r="K3686" i="1"/>
  <c r="M3686" i="1"/>
  <c r="E3687" i="1"/>
  <c r="L3687" i="1"/>
  <c r="K3687" i="1"/>
  <c r="M3687" i="1"/>
  <c r="E3688" i="1"/>
  <c r="L3688" i="1"/>
  <c r="K3688" i="1"/>
  <c r="M3688" i="1"/>
  <c r="E3689" i="1"/>
  <c r="L3689" i="1"/>
  <c r="K3689" i="1"/>
  <c r="M3689" i="1"/>
  <c r="E3690" i="1"/>
  <c r="L3690" i="1"/>
  <c r="K3690" i="1"/>
  <c r="M3690" i="1"/>
  <c r="E3691" i="1"/>
  <c r="L3691" i="1"/>
  <c r="K3691" i="1"/>
  <c r="M3691" i="1"/>
  <c r="E3692" i="1"/>
  <c r="L3692" i="1"/>
  <c r="K3692" i="1"/>
  <c r="M3692" i="1"/>
  <c r="E3693" i="1"/>
  <c r="L3693" i="1"/>
  <c r="K3693" i="1"/>
  <c r="M3693" i="1"/>
  <c r="E3694" i="1"/>
  <c r="L3694" i="1"/>
  <c r="K3694" i="1"/>
  <c r="M3694" i="1"/>
  <c r="E3695" i="1"/>
  <c r="L3695" i="1"/>
  <c r="K3695" i="1"/>
  <c r="M3695" i="1"/>
  <c r="E3696" i="1"/>
  <c r="L3696" i="1"/>
  <c r="K3696" i="1"/>
  <c r="M3696" i="1"/>
  <c r="E3697" i="1"/>
  <c r="L3697" i="1"/>
  <c r="K3697" i="1"/>
  <c r="M3697" i="1"/>
  <c r="E3698" i="1"/>
  <c r="L3698" i="1"/>
  <c r="K3698" i="1"/>
  <c r="M3698" i="1"/>
  <c r="E3699" i="1"/>
  <c r="L3699" i="1"/>
  <c r="K3699" i="1"/>
  <c r="M3699" i="1"/>
  <c r="E3700" i="1"/>
  <c r="L3700" i="1"/>
  <c r="K3700" i="1"/>
  <c r="M3700" i="1"/>
  <c r="E3701" i="1"/>
  <c r="L3701" i="1"/>
  <c r="K3701" i="1"/>
  <c r="M3701" i="1"/>
  <c r="E3702" i="1"/>
  <c r="L3702" i="1"/>
  <c r="K3702" i="1"/>
  <c r="M3702" i="1"/>
  <c r="E3703" i="1"/>
  <c r="L3703" i="1"/>
  <c r="K3703" i="1"/>
  <c r="M3703" i="1"/>
  <c r="E3704" i="1"/>
  <c r="L3704" i="1"/>
  <c r="K3704" i="1"/>
  <c r="M3704" i="1"/>
  <c r="E3705" i="1"/>
  <c r="L3705" i="1"/>
  <c r="K3705" i="1"/>
  <c r="M3705" i="1"/>
  <c r="E3706" i="1"/>
  <c r="L3706" i="1"/>
  <c r="K3706" i="1"/>
  <c r="M3706" i="1"/>
  <c r="E3707" i="1"/>
  <c r="L3707" i="1"/>
  <c r="K3707" i="1"/>
  <c r="M3707" i="1"/>
  <c r="E3708" i="1"/>
  <c r="L3708" i="1"/>
  <c r="K3708" i="1"/>
  <c r="M3708" i="1"/>
  <c r="E3709" i="1"/>
  <c r="L3709" i="1"/>
  <c r="K3709" i="1"/>
  <c r="M3709" i="1"/>
  <c r="E3710" i="1"/>
  <c r="L3710" i="1"/>
  <c r="K3710" i="1"/>
  <c r="M3710" i="1"/>
  <c r="E3711" i="1"/>
  <c r="L3711" i="1"/>
  <c r="K3711" i="1"/>
  <c r="M3711" i="1"/>
  <c r="E3712" i="1"/>
  <c r="L3712" i="1"/>
  <c r="K3712" i="1"/>
  <c r="M3712" i="1"/>
  <c r="E3713" i="1"/>
  <c r="L3713" i="1"/>
  <c r="K3713" i="1"/>
  <c r="M3713" i="1"/>
  <c r="E3714" i="1"/>
  <c r="L3714" i="1"/>
  <c r="K3714" i="1"/>
  <c r="M3714" i="1"/>
  <c r="E3715" i="1"/>
  <c r="L3715" i="1"/>
  <c r="K3715" i="1"/>
  <c r="M3715" i="1"/>
  <c r="E3716" i="1"/>
  <c r="L3716" i="1"/>
  <c r="K3716" i="1"/>
  <c r="M3716" i="1"/>
  <c r="E3717" i="1"/>
  <c r="L3717" i="1"/>
  <c r="K3717" i="1"/>
  <c r="M3717" i="1"/>
  <c r="E3718" i="1"/>
  <c r="L3718" i="1"/>
  <c r="K3718" i="1"/>
  <c r="M3718" i="1"/>
  <c r="E3719" i="1"/>
  <c r="L3719" i="1"/>
  <c r="K3719" i="1"/>
  <c r="M3719" i="1"/>
  <c r="E3720" i="1"/>
  <c r="L3720" i="1"/>
  <c r="K3720" i="1"/>
  <c r="M3720" i="1"/>
  <c r="E3721" i="1"/>
  <c r="L3721" i="1"/>
  <c r="K3721" i="1"/>
  <c r="M3721" i="1"/>
  <c r="E3722" i="1"/>
  <c r="L3722" i="1"/>
  <c r="K3722" i="1"/>
  <c r="M3722" i="1"/>
  <c r="E3723" i="1"/>
  <c r="L3723" i="1"/>
  <c r="K3723" i="1"/>
  <c r="M3723" i="1"/>
  <c r="E3724" i="1"/>
  <c r="L3724" i="1"/>
  <c r="K3724" i="1"/>
  <c r="M3724" i="1"/>
  <c r="E3725" i="1"/>
  <c r="L3725" i="1"/>
  <c r="K3725" i="1"/>
  <c r="M3725" i="1"/>
  <c r="E3726" i="1"/>
  <c r="L3726" i="1"/>
  <c r="K3726" i="1"/>
  <c r="M3726" i="1"/>
  <c r="E3727" i="1"/>
  <c r="L3727" i="1"/>
  <c r="K3727" i="1"/>
  <c r="M3727" i="1"/>
  <c r="E3728" i="1"/>
  <c r="L3728" i="1"/>
  <c r="K3728" i="1"/>
  <c r="M3728" i="1"/>
  <c r="E3729" i="1"/>
  <c r="L3729" i="1"/>
  <c r="K3729" i="1"/>
  <c r="M3729" i="1"/>
  <c r="E3730" i="1"/>
  <c r="L3730" i="1"/>
  <c r="K3730" i="1"/>
  <c r="M3730" i="1"/>
  <c r="E3731" i="1"/>
  <c r="L3731" i="1"/>
  <c r="K3731" i="1"/>
  <c r="M3731" i="1"/>
  <c r="E3732" i="1"/>
  <c r="L3732" i="1"/>
  <c r="K3732" i="1"/>
  <c r="M3732" i="1"/>
  <c r="E3733" i="1"/>
  <c r="L3733" i="1"/>
  <c r="K3733" i="1"/>
  <c r="M3733" i="1"/>
  <c r="E3734" i="1"/>
  <c r="L3734" i="1"/>
  <c r="K3734" i="1"/>
  <c r="M3734" i="1"/>
  <c r="E3735" i="1"/>
  <c r="L3735" i="1"/>
  <c r="K3735" i="1"/>
  <c r="M3735" i="1"/>
  <c r="E3736" i="1"/>
  <c r="L3736" i="1"/>
  <c r="K3736" i="1"/>
  <c r="M3736" i="1"/>
  <c r="E3737" i="1"/>
  <c r="L3737" i="1"/>
  <c r="K3737" i="1"/>
  <c r="M3737" i="1"/>
  <c r="E3738" i="1"/>
  <c r="L3738" i="1"/>
  <c r="K3738" i="1"/>
  <c r="M3738" i="1"/>
  <c r="E3739" i="1"/>
  <c r="L3739" i="1"/>
  <c r="K3739" i="1"/>
  <c r="M3739" i="1"/>
  <c r="E3740" i="1"/>
  <c r="L3740" i="1"/>
  <c r="K3740" i="1"/>
  <c r="M3740" i="1"/>
  <c r="E3741" i="1"/>
  <c r="L3741" i="1"/>
  <c r="K3741" i="1"/>
  <c r="M3741" i="1"/>
  <c r="E3742" i="1"/>
  <c r="L3742" i="1"/>
  <c r="K3742" i="1"/>
  <c r="M3742" i="1"/>
  <c r="E3743" i="1"/>
  <c r="L3743" i="1"/>
  <c r="K3743" i="1"/>
  <c r="M3743" i="1"/>
  <c r="E3744" i="1"/>
  <c r="L3744" i="1"/>
  <c r="K3744" i="1"/>
  <c r="M3744" i="1"/>
  <c r="E3745" i="1"/>
  <c r="L3745" i="1"/>
  <c r="K3745" i="1"/>
  <c r="M3745" i="1"/>
  <c r="E3746" i="1"/>
  <c r="L3746" i="1"/>
  <c r="K3746" i="1"/>
  <c r="M3746" i="1"/>
  <c r="E3747" i="1"/>
  <c r="L3747" i="1"/>
  <c r="K3747" i="1"/>
  <c r="M3747" i="1"/>
  <c r="E3748" i="1"/>
  <c r="L3748" i="1"/>
  <c r="K3748" i="1"/>
  <c r="M3748" i="1"/>
  <c r="E3749" i="1"/>
  <c r="L3749" i="1"/>
  <c r="K3749" i="1"/>
  <c r="M3749" i="1"/>
  <c r="E3750" i="1"/>
  <c r="L3750" i="1"/>
  <c r="K3750" i="1"/>
  <c r="M3750" i="1"/>
  <c r="E3751" i="1"/>
  <c r="L3751" i="1"/>
  <c r="K3751" i="1"/>
  <c r="M3751" i="1"/>
  <c r="E3752" i="1"/>
  <c r="L3752" i="1"/>
  <c r="K3752" i="1"/>
  <c r="M3752" i="1"/>
  <c r="E3753" i="1"/>
  <c r="L3753" i="1"/>
  <c r="K3753" i="1"/>
  <c r="M3753" i="1"/>
  <c r="E3754" i="1"/>
  <c r="L3754" i="1"/>
  <c r="K3754" i="1"/>
  <c r="M3754" i="1"/>
  <c r="E3755" i="1"/>
  <c r="L3755" i="1"/>
  <c r="K3755" i="1"/>
  <c r="M3755" i="1"/>
  <c r="E3756" i="1"/>
  <c r="L3756" i="1"/>
  <c r="K3756" i="1"/>
  <c r="M3756" i="1"/>
  <c r="E3757" i="1"/>
  <c r="L3757" i="1"/>
  <c r="K3757" i="1"/>
  <c r="M3757" i="1"/>
  <c r="E3758" i="1"/>
  <c r="L3758" i="1"/>
  <c r="K3758" i="1"/>
  <c r="M3758" i="1"/>
  <c r="E3759" i="1"/>
  <c r="L3759" i="1"/>
  <c r="K3759" i="1"/>
  <c r="M3759" i="1"/>
  <c r="E3760" i="1"/>
  <c r="L3760" i="1"/>
  <c r="K3760" i="1"/>
  <c r="M3760" i="1"/>
  <c r="E3761" i="1"/>
  <c r="L3761" i="1"/>
  <c r="K3761" i="1"/>
  <c r="M3761" i="1"/>
  <c r="E3762" i="1"/>
  <c r="L3762" i="1"/>
  <c r="K3762" i="1"/>
  <c r="M3762" i="1"/>
  <c r="E3763" i="1"/>
  <c r="L3763" i="1"/>
  <c r="K3763" i="1"/>
  <c r="M3763" i="1"/>
  <c r="E3764" i="1"/>
  <c r="L3764" i="1"/>
  <c r="K3764" i="1"/>
  <c r="M3764" i="1"/>
  <c r="E3765" i="1"/>
  <c r="L3765" i="1"/>
  <c r="K3765" i="1"/>
  <c r="M3765" i="1"/>
  <c r="E3766" i="1"/>
  <c r="L3766" i="1"/>
  <c r="K3766" i="1"/>
  <c r="M3766" i="1"/>
  <c r="E3767" i="1"/>
  <c r="L3767" i="1"/>
  <c r="K3767" i="1"/>
  <c r="M3767" i="1"/>
  <c r="E3768" i="1"/>
  <c r="L3768" i="1"/>
  <c r="K3768" i="1"/>
  <c r="M3768" i="1"/>
  <c r="E3769" i="1"/>
  <c r="L3769" i="1"/>
  <c r="K3769" i="1"/>
  <c r="M3769" i="1"/>
  <c r="E3770" i="1"/>
  <c r="L3770" i="1"/>
  <c r="K3770" i="1"/>
  <c r="M3770" i="1"/>
  <c r="E3771" i="1"/>
  <c r="L3771" i="1"/>
  <c r="K3771" i="1"/>
  <c r="M3771" i="1"/>
  <c r="E3772" i="1"/>
  <c r="L3772" i="1"/>
  <c r="K3772" i="1"/>
  <c r="M3772" i="1"/>
  <c r="E3773" i="1"/>
  <c r="L3773" i="1"/>
  <c r="K3773" i="1"/>
  <c r="M3773" i="1"/>
  <c r="E3774" i="1"/>
  <c r="L3774" i="1"/>
  <c r="K3774" i="1"/>
  <c r="M3774" i="1"/>
  <c r="E3775" i="1"/>
  <c r="L3775" i="1"/>
  <c r="K3775" i="1"/>
  <c r="M3775" i="1"/>
  <c r="E3776" i="1"/>
  <c r="L3776" i="1"/>
  <c r="K3776" i="1"/>
  <c r="M3776" i="1"/>
  <c r="E3777" i="1"/>
  <c r="L3777" i="1"/>
  <c r="K3777" i="1"/>
  <c r="M3777" i="1"/>
  <c r="E3778" i="1"/>
  <c r="L3778" i="1"/>
  <c r="K3778" i="1"/>
  <c r="M3778" i="1"/>
  <c r="E3779" i="1"/>
  <c r="L3779" i="1"/>
  <c r="K3779" i="1"/>
  <c r="M3779" i="1"/>
  <c r="E3780" i="1"/>
  <c r="L3780" i="1"/>
  <c r="K3780" i="1"/>
  <c r="M3780" i="1"/>
  <c r="E3781" i="1"/>
  <c r="L3781" i="1"/>
  <c r="K3781" i="1"/>
  <c r="M3781" i="1"/>
  <c r="E3782" i="1"/>
  <c r="L3782" i="1"/>
  <c r="K3782" i="1"/>
  <c r="M3782" i="1"/>
  <c r="E3783" i="1"/>
  <c r="L3783" i="1"/>
  <c r="K3783" i="1"/>
  <c r="M3783" i="1"/>
  <c r="E3784" i="1"/>
  <c r="L3784" i="1"/>
  <c r="K3784" i="1"/>
  <c r="M3784" i="1"/>
  <c r="E3785" i="1"/>
  <c r="L3785" i="1"/>
  <c r="K3785" i="1"/>
  <c r="M3785" i="1"/>
  <c r="E3786" i="1"/>
  <c r="L3786" i="1"/>
  <c r="K3786" i="1"/>
  <c r="M3786" i="1"/>
  <c r="E3787" i="1"/>
  <c r="L3787" i="1"/>
  <c r="K3787" i="1"/>
  <c r="M3787" i="1"/>
  <c r="E3788" i="1"/>
  <c r="L3788" i="1"/>
  <c r="K3788" i="1"/>
  <c r="M3788" i="1"/>
  <c r="E3789" i="1"/>
  <c r="L3789" i="1"/>
  <c r="K3789" i="1"/>
  <c r="M3789" i="1"/>
  <c r="E3790" i="1"/>
  <c r="L3790" i="1"/>
  <c r="K3790" i="1"/>
  <c r="M3790" i="1"/>
  <c r="E3791" i="1"/>
  <c r="L3791" i="1"/>
  <c r="K3791" i="1"/>
  <c r="M3791" i="1"/>
  <c r="E3792" i="1"/>
  <c r="L3792" i="1"/>
  <c r="K3792" i="1"/>
  <c r="M3792" i="1"/>
  <c r="E3793" i="1"/>
  <c r="L3793" i="1"/>
  <c r="K3793" i="1"/>
  <c r="M3793" i="1"/>
  <c r="E3794" i="1"/>
  <c r="L3794" i="1"/>
  <c r="K3794" i="1"/>
  <c r="M3794" i="1"/>
  <c r="E3795" i="1"/>
  <c r="L3795" i="1"/>
  <c r="K3795" i="1"/>
  <c r="M3795" i="1"/>
  <c r="E3796" i="1"/>
  <c r="L3796" i="1"/>
  <c r="K3796" i="1"/>
  <c r="M3796" i="1"/>
  <c r="E3797" i="1"/>
  <c r="L3797" i="1"/>
  <c r="K3797" i="1"/>
  <c r="M3797" i="1"/>
  <c r="E3798" i="1"/>
  <c r="L3798" i="1"/>
  <c r="K3798" i="1"/>
  <c r="M3798" i="1"/>
  <c r="E3799" i="1"/>
  <c r="L3799" i="1"/>
  <c r="K3799" i="1"/>
  <c r="M3799" i="1"/>
  <c r="E3800" i="1"/>
  <c r="L3800" i="1"/>
  <c r="K3800" i="1"/>
  <c r="M3800" i="1"/>
  <c r="E3801" i="1"/>
  <c r="L3801" i="1"/>
  <c r="K3801" i="1"/>
  <c r="M3801" i="1"/>
  <c r="E3802" i="1"/>
  <c r="L3802" i="1"/>
  <c r="K3802" i="1"/>
  <c r="M3802" i="1"/>
  <c r="E3803" i="1"/>
  <c r="L3803" i="1"/>
  <c r="K3803" i="1"/>
  <c r="M3803" i="1"/>
  <c r="E3804" i="1"/>
  <c r="L3804" i="1"/>
  <c r="K3804" i="1"/>
  <c r="M3804" i="1"/>
  <c r="E3805" i="1"/>
  <c r="L3805" i="1"/>
  <c r="K3805" i="1"/>
  <c r="M3805" i="1"/>
  <c r="E3806" i="1"/>
  <c r="L3806" i="1"/>
  <c r="K3806" i="1"/>
  <c r="M3806" i="1"/>
  <c r="E3807" i="1"/>
  <c r="L3807" i="1"/>
  <c r="K3807" i="1"/>
  <c r="M3807" i="1"/>
  <c r="E3808" i="1"/>
  <c r="L3808" i="1"/>
  <c r="K3808" i="1"/>
  <c r="M3808" i="1"/>
  <c r="E3809" i="1"/>
  <c r="L3809" i="1"/>
  <c r="K3809" i="1"/>
  <c r="M3809" i="1"/>
  <c r="E3810" i="1"/>
  <c r="L3810" i="1"/>
  <c r="K3810" i="1"/>
  <c r="M3810" i="1"/>
  <c r="E3811" i="1"/>
  <c r="L3811" i="1"/>
  <c r="K3811" i="1"/>
  <c r="M3811" i="1"/>
  <c r="E3812" i="1"/>
  <c r="L3812" i="1"/>
  <c r="K3812" i="1"/>
  <c r="M3812" i="1"/>
  <c r="E3813" i="1"/>
  <c r="L3813" i="1"/>
  <c r="K3813" i="1"/>
  <c r="M3813" i="1"/>
  <c r="E3814" i="1"/>
  <c r="L3814" i="1"/>
  <c r="K3814" i="1"/>
  <c r="M3814" i="1"/>
  <c r="E3815" i="1"/>
  <c r="L3815" i="1"/>
  <c r="K3815" i="1"/>
  <c r="M3815" i="1"/>
  <c r="E3816" i="1"/>
  <c r="L3816" i="1"/>
  <c r="K3816" i="1"/>
  <c r="M3816" i="1"/>
  <c r="E3817" i="1"/>
  <c r="L3817" i="1"/>
  <c r="K3817" i="1"/>
  <c r="M3817" i="1"/>
  <c r="E3818" i="1"/>
  <c r="L3818" i="1"/>
  <c r="K3818" i="1"/>
  <c r="M3818" i="1"/>
  <c r="E3819" i="1"/>
  <c r="L3819" i="1"/>
  <c r="K3819" i="1"/>
  <c r="M3819" i="1"/>
  <c r="E3820" i="1"/>
  <c r="L3820" i="1"/>
  <c r="K3820" i="1"/>
  <c r="M3820" i="1"/>
  <c r="E3821" i="1"/>
  <c r="L3821" i="1"/>
  <c r="K3821" i="1"/>
  <c r="M3821" i="1"/>
  <c r="E3822" i="1"/>
  <c r="L3822" i="1"/>
  <c r="K3822" i="1"/>
  <c r="M3822" i="1"/>
  <c r="E3823" i="1"/>
  <c r="L3823" i="1"/>
  <c r="K3823" i="1"/>
  <c r="M3823" i="1"/>
  <c r="E3824" i="1"/>
  <c r="L3824" i="1"/>
  <c r="K3824" i="1"/>
  <c r="M3824" i="1"/>
  <c r="E3825" i="1"/>
  <c r="L3825" i="1"/>
  <c r="K3825" i="1"/>
  <c r="M3825" i="1"/>
  <c r="E3826" i="1"/>
  <c r="L3826" i="1"/>
  <c r="K3826" i="1"/>
  <c r="M3826" i="1"/>
  <c r="E3827" i="1"/>
  <c r="L3827" i="1"/>
  <c r="K3827" i="1"/>
  <c r="M3827" i="1"/>
  <c r="E3828" i="1"/>
  <c r="L3828" i="1"/>
  <c r="K3828" i="1"/>
  <c r="M3828" i="1"/>
  <c r="E3829" i="1"/>
  <c r="L3829" i="1"/>
  <c r="K3829" i="1"/>
  <c r="M3829" i="1"/>
  <c r="E3830" i="1"/>
  <c r="L3830" i="1"/>
  <c r="K3830" i="1"/>
  <c r="M3830" i="1"/>
  <c r="E3831" i="1"/>
  <c r="L3831" i="1"/>
  <c r="K3831" i="1"/>
  <c r="M3831" i="1"/>
  <c r="E3832" i="1"/>
  <c r="L3832" i="1"/>
  <c r="K3832" i="1"/>
  <c r="M3832" i="1"/>
  <c r="E3833" i="1"/>
  <c r="L3833" i="1"/>
  <c r="K3833" i="1"/>
  <c r="M3833" i="1"/>
  <c r="E3834" i="1"/>
  <c r="L3834" i="1"/>
  <c r="K3834" i="1"/>
  <c r="M3834" i="1"/>
  <c r="E3835" i="1"/>
  <c r="L3835" i="1"/>
  <c r="K3835" i="1"/>
  <c r="M3835" i="1"/>
  <c r="E3836" i="1"/>
  <c r="L3836" i="1"/>
  <c r="K3836" i="1"/>
  <c r="M3836" i="1"/>
  <c r="E3837" i="1"/>
  <c r="L3837" i="1"/>
  <c r="K3837" i="1"/>
  <c r="M3837" i="1"/>
  <c r="E3838" i="1"/>
  <c r="L3838" i="1"/>
  <c r="K3838" i="1"/>
  <c r="M3838" i="1"/>
  <c r="E3839" i="1"/>
  <c r="L3839" i="1"/>
  <c r="K3839" i="1"/>
  <c r="M3839" i="1"/>
  <c r="E3840" i="1"/>
  <c r="L3840" i="1"/>
  <c r="K3840" i="1"/>
  <c r="M3840" i="1"/>
  <c r="E3841" i="1"/>
  <c r="L3841" i="1"/>
  <c r="K3841" i="1"/>
  <c r="M3841" i="1"/>
  <c r="E3842" i="1"/>
  <c r="L3842" i="1"/>
  <c r="K3842" i="1"/>
  <c r="M3842" i="1"/>
  <c r="E3843" i="1"/>
  <c r="L3843" i="1"/>
  <c r="K3843" i="1"/>
  <c r="M3843" i="1"/>
  <c r="E3844" i="1"/>
  <c r="L3844" i="1"/>
  <c r="K3844" i="1"/>
  <c r="M3844" i="1"/>
  <c r="E3845" i="1"/>
  <c r="L3845" i="1"/>
  <c r="K3845" i="1"/>
  <c r="M3845" i="1"/>
  <c r="E3846" i="1"/>
  <c r="L3846" i="1"/>
  <c r="K3846" i="1"/>
  <c r="M3846" i="1"/>
  <c r="E3847" i="1"/>
  <c r="L3847" i="1"/>
  <c r="K3847" i="1"/>
  <c r="M3847" i="1"/>
  <c r="E3848" i="1"/>
  <c r="L3848" i="1"/>
  <c r="K3848" i="1"/>
  <c r="M3848" i="1"/>
  <c r="E3849" i="1"/>
  <c r="L3849" i="1"/>
  <c r="K3849" i="1"/>
  <c r="M3849" i="1"/>
  <c r="E3850" i="1"/>
  <c r="L3850" i="1"/>
  <c r="K3850" i="1"/>
  <c r="M3850" i="1"/>
  <c r="E3851" i="1"/>
  <c r="L3851" i="1"/>
  <c r="K3851" i="1"/>
  <c r="M3851" i="1"/>
  <c r="E3852" i="1"/>
  <c r="L3852" i="1"/>
  <c r="K3852" i="1"/>
  <c r="M3852" i="1"/>
  <c r="E3853" i="1"/>
  <c r="L3853" i="1"/>
  <c r="K3853" i="1"/>
  <c r="M3853" i="1"/>
  <c r="E3854" i="1"/>
  <c r="L3854" i="1"/>
  <c r="K3854" i="1"/>
  <c r="M3854" i="1"/>
  <c r="E3855" i="1"/>
  <c r="L3855" i="1"/>
  <c r="K3855" i="1"/>
  <c r="M3855" i="1"/>
  <c r="E3856" i="1"/>
  <c r="L3856" i="1"/>
  <c r="K3856" i="1"/>
  <c r="M3856" i="1"/>
  <c r="E3857" i="1"/>
  <c r="L3857" i="1"/>
  <c r="K3857" i="1"/>
  <c r="M3857" i="1"/>
  <c r="E3858" i="1"/>
  <c r="L3858" i="1"/>
  <c r="K3858" i="1"/>
  <c r="M3858" i="1"/>
  <c r="E3859" i="1"/>
  <c r="L3859" i="1"/>
  <c r="K3859" i="1"/>
  <c r="M3859" i="1"/>
  <c r="E3860" i="1"/>
  <c r="L3860" i="1"/>
  <c r="K3860" i="1"/>
  <c r="M3860" i="1"/>
  <c r="E3861" i="1"/>
  <c r="L3861" i="1"/>
  <c r="K3861" i="1"/>
  <c r="M3861" i="1"/>
  <c r="E3862" i="1"/>
  <c r="L3862" i="1"/>
  <c r="K3862" i="1"/>
  <c r="M3862" i="1"/>
  <c r="E3863" i="1"/>
  <c r="L3863" i="1"/>
  <c r="K3863" i="1"/>
  <c r="M3863" i="1"/>
  <c r="E3864" i="1"/>
  <c r="L3864" i="1"/>
  <c r="K3864" i="1"/>
  <c r="M3864" i="1"/>
  <c r="E3865" i="1"/>
  <c r="L3865" i="1"/>
  <c r="K3865" i="1"/>
  <c r="M3865" i="1"/>
  <c r="E3866" i="1"/>
  <c r="L3866" i="1"/>
  <c r="K3866" i="1"/>
  <c r="M3866" i="1"/>
  <c r="E3867" i="1"/>
  <c r="L3867" i="1"/>
  <c r="K3867" i="1"/>
  <c r="M3867" i="1"/>
  <c r="E3868" i="1"/>
  <c r="L3868" i="1"/>
  <c r="K3868" i="1"/>
  <c r="M3868" i="1"/>
  <c r="E3869" i="1"/>
  <c r="L3869" i="1"/>
  <c r="K3869" i="1"/>
  <c r="M3869" i="1"/>
  <c r="E3870" i="1"/>
  <c r="L3870" i="1"/>
  <c r="K3870" i="1"/>
  <c r="M3870" i="1"/>
  <c r="E3871" i="1"/>
  <c r="L3871" i="1"/>
  <c r="K3871" i="1"/>
  <c r="M3871" i="1"/>
  <c r="E3872" i="1"/>
  <c r="L3872" i="1"/>
  <c r="K3872" i="1"/>
  <c r="M3872" i="1"/>
  <c r="E3873" i="1"/>
  <c r="L3873" i="1"/>
  <c r="K3873" i="1"/>
  <c r="M3873" i="1"/>
  <c r="E3874" i="1"/>
  <c r="L3874" i="1"/>
  <c r="K3874" i="1"/>
  <c r="M3874" i="1"/>
  <c r="E3875" i="1"/>
  <c r="L3875" i="1"/>
  <c r="K3875" i="1"/>
  <c r="M3875" i="1"/>
  <c r="E3876" i="1"/>
  <c r="L3876" i="1"/>
  <c r="K3876" i="1"/>
  <c r="M3876" i="1"/>
  <c r="E3877" i="1"/>
  <c r="L3877" i="1"/>
  <c r="K3877" i="1"/>
  <c r="M3877" i="1"/>
  <c r="E3878" i="1"/>
  <c r="L3878" i="1"/>
  <c r="K3878" i="1"/>
  <c r="M3878" i="1"/>
  <c r="E3879" i="1"/>
  <c r="L3879" i="1"/>
  <c r="K3879" i="1"/>
  <c r="M3879" i="1"/>
  <c r="E3880" i="1"/>
  <c r="L3880" i="1"/>
  <c r="K3880" i="1"/>
  <c r="M3880" i="1"/>
  <c r="E3881" i="1"/>
  <c r="L3881" i="1"/>
  <c r="K3881" i="1"/>
  <c r="M3881" i="1"/>
  <c r="E3882" i="1"/>
  <c r="L3882" i="1"/>
  <c r="K3882" i="1"/>
  <c r="M3882" i="1"/>
  <c r="E3883" i="1"/>
  <c r="L3883" i="1"/>
  <c r="K3883" i="1"/>
  <c r="M3883" i="1"/>
  <c r="E3884" i="1"/>
  <c r="L3884" i="1"/>
  <c r="K3884" i="1"/>
  <c r="M3884" i="1"/>
  <c r="E3885" i="1"/>
  <c r="L3885" i="1"/>
  <c r="K3885" i="1"/>
  <c r="M3885" i="1"/>
  <c r="E3886" i="1"/>
  <c r="L3886" i="1"/>
  <c r="K3886" i="1"/>
  <c r="M3886" i="1"/>
  <c r="E3887" i="1"/>
  <c r="L3887" i="1"/>
  <c r="K3887" i="1"/>
  <c r="M3887" i="1"/>
  <c r="E3888" i="1"/>
  <c r="L3888" i="1"/>
  <c r="K3888" i="1"/>
  <c r="M3888" i="1"/>
  <c r="E3889" i="1"/>
  <c r="L3889" i="1"/>
  <c r="K3889" i="1"/>
  <c r="M3889" i="1"/>
  <c r="E3890" i="1"/>
  <c r="L3890" i="1"/>
  <c r="K3890" i="1"/>
  <c r="M3890" i="1"/>
  <c r="E3891" i="1"/>
  <c r="L3891" i="1"/>
  <c r="K3891" i="1"/>
  <c r="M3891" i="1"/>
  <c r="E3892" i="1"/>
  <c r="L3892" i="1"/>
  <c r="K3892" i="1"/>
  <c r="M3892" i="1"/>
  <c r="E3893" i="1"/>
  <c r="L3893" i="1"/>
  <c r="K3893" i="1"/>
  <c r="M3893" i="1"/>
  <c r="E3894" i="1"/>
  <c r="L3894" i="1"/>
  <c r="K3894" i="1"/>
  <c r="M3894" i="1"/>
  <c r="E3895" i="1"/>
  <c r="L3895" i="1"/>
  <c r="K3895" i="1"/>
  <c r="M3895" i="1"/>
  <c r="E3896" i="1"/>
  <c r="L3896" i="1"/>
  <c r="K3896" i="1"/>
  <c r="M3896" i="1"/>
  <c r="E3897" i="1"/>
  <c r="L3897" i="1"/>
  <c r="K3897" i="1"/>
  <c r="M3897" i="1"/>
  <c r="E3898" i="1"/>
  <c r="L3898" i="1"/>
  <c r="K3898" i="1"/>
  <c r="M3898" i="1"/>
  <c r="E3899" i="1"/>
  <c r="L3899" i="1"/>
  <c r="K3899" i="1"/>
  <c r="M3899" i="1"/>
  <c r="E3900" i="1"/>
  <c r="L3900" i="1"/>
  <c r="K3900" i="1"/>
  <c r="M3900" i="1"/>
  <c r="E3901" i="1"/>
  <c r="L3901" i="1"/>
  <c r="K3901" i="1"/>
  <c r="M3901" i="1"/>
  <c r="E3902" i="1"/>
  <c r="L3902" i="1"/>
  <c r="K3902" i="1"/>
  <c r="M3902" i="1"/>
  <c r="E3903" i="1"/>
  <c r="L3903" i="1"/>
  <c r="K3903" i="1"/>
  <c r="M3903" i="1"/>
  <c r="E3904" i="1"/>
  <c r="L3904" i="1"/>
  <c r="K3904" i="1"/>
  <c r="M3904" i="1"/>
  <c r="E3905" i="1"/>
  <c r="L3905" i="1"/>
  <c r="K3905" i="1"/>
  <c r="M3905" i="1"/>
  <c r="E3906" i="1"/>
  <c r="L3906" i="1"/>
  <c r="K3906" i="1"/>
  <c r="M3906" i="1"/>
  <c r="E3907" i="1"/>
  <c r="L3907" i="1"/>
  <c r="K3907" i="1"/>
  <c r="M3907" i="1"/>
  <c r="E3908" i="1"/>
  <c r="L3908" i="1"/>
  <c r="K3908" i="1"/>
  <c r="M3908" i="1"/>
  <c r="E3909" i="1"/>
  <c r="L3909" i="1"/>
  <c r="K3909" i="1"/>
  <c r="M3909" i="1"/>
  <c r="E3910" i="1"/>
  <c r="L3910" i="1"/>
  <c r="K3910" i="1"/>
  <c r="M3910" i="1"/>
  <c r="E3911" i="1"/>
  <c r="L3911" i="1"/>
  <c r="K3911" i="1"/>
  <c r="M3911" i="1"/>
  <c r="E3912" i="1"/>
  <c r="L3912" i="1"/>
  <c r="K3912" i="1"/>
  <c r="M3912" i="1"/>
  <c r="E3913" i="1"/>
  <c r="L3913" i="1"/>
  <c r="K3913" i="1"/>
  <c r="M3913" i="1"/>
  <c r="E3914" i="1"/>
  <c r="L3914" i="1"/>
  <c r="K3914" i="1"/>
  <c r="M3914" i="1"/>
  <c r="E3915" i="1"/>
  <c r="L3915" i="1"/>
  <c r="K3915" i="1"/>
  <c r="M3915" i="1"/>
  <c r="E3916" i="1"/>
  <c r="L3916" i="1"/>
  <c r="K3916" i="1"/>
  <c r="M3916" i="1"/>
  <c r="E3917" i="1"/>
  <c r="L3917" i="1"/>
  <c r="K3917" i="1"/>
  <c r="M3917" i="1"/>
  <c r="E3918" i="1"/>
  <c r="L3918" i="1"/>
  <c r="K3918" i="1"/>
  <c r="M3918" i="1"/>
  <c r="E3919" i="1"/>
  <c r="L3919" i="1"/>
  <c r="K3919" i="1"/>
  <c r="M3919" i="1"/>
  <c r="E3920" i="1"/>
  <c r="L3920" i="1"/>
  <c r="K3920" i="1"/>
  <c r="M3920" i="1"/>
  <c r="E3921" i="1"/>
  <c r="L3921" i="1"/>
  <c r="K3921" i="1"/>
  <c r="M3921" i="1"/>
  <c r="E3922" i="1"/>
  <c r="L3922" i="1"/>
  <c r="K3922" i="1"/>
  <c r="M3922" i="1"/>
  <c r="E3923" i="1"/>
  <c r="L3923" i="1"/>
  <c r="K3923" i="1"/>
  <c r="M3923" i="1"/>
  <c r="E3924" i="1"/>
  <c r="L3924" i="1"/>
  <c r="K3924" i="1"/>
  <c r="M3924" i="1"/>
  <c r="E3925" i="1"/>
  <c r="L3925" i="1"/>
  <c r="K3925" i="1"/>
  <c r="M3925" i="1"/>
  <c r="E3926" i="1"/>
  <c r="L3926" i="1"/>
  <c r="K3926" i="1"/>
  <c r="M3926" i="1"/>
  <c r="E3927" i="1"/>
  <c r="L3927" i="1"/>
  <c r="K3927" i="1"/>
  <c r="M3927" i="1"/>
  <c r="E3928" i="1"/>
  <c r="L3928" i="1"/>
  <c r="K3928" i="1"/>
  <c r="M3928" i="1"/>
  <c r="E3929" i="1"/>
  <c r="L3929" i="1"/>
  <c r="K3929" i="1"/>
  <c r="M3929" i="1"/>
  <c r="E3930" i="1"/>
  <c r="L3930" i="1"/>
  <c r="K3930" i="1"/>
  <c r="M3930" i="1"/>
  <c r="E3931" i="1"/>
  <c r="L3931" i="1"/>
  <c r="K3931" i="1"/>
  <c r="M3931" i="1"/>
  <c r="E3932" i="1"/>
  <c r="L3932" i="1"/>
  <c r="K3932" i="1"/>
  <c r="M3932" i="1"/>
  <c r="E3933" i="1"/>
  <c r="L3933" i="1"/>
  <c r="K3933" i="1"/>
  <c r="M3933" i="1"/>
  <c r="E3934" i="1"/>
  <c r="L3934" i="1"/>
  <c r="K3934" i="1"/>
  <c r="M3934" i="1"/>
  <c r="E3935" i="1"/>
  <c r="L3935" i="1"/>
  <c r="K3935" i="1"/>
  <c r="M3935" i="1"/>
  <c r="E3936" i="1"/>
  <c r="L3936" i="1"/>
  <c r="K3936" i="1"/>
  <c r="M3936" i="1"/>
  <c r="E3937" i="1"/>
  <c r="L3937" i="1"/>
  <c r="K3937" i="1"/>
  <c r="M3937" i="1"/>
  <c r="E3938" i="1"/>
  <c r="L3938" i="1"/>
  <c r="K3938" i="1"/>
  <c r="M3938" i="1"/>
  <c r="E3939" i="1"/>
  <c r="L3939" i="1"/>
  <c r="K3939" i="1"/>
  <c r="M3939" i="1"/>
  <c r="E3940" i="1"/>
  <c r="L3940" i="1"/>
  <c r="K3940" i="1"/>
  <c r="M3940" i="1"/>
  <c r="E3941" i="1"/>
  <c r="L3941" i="1"/>
  <c r="K3941" i="1"/>
  <c r="M3941" i="1"/>
  <c r="E3942" i="1"/>
  <c r="L3942" i="1"/>
  <c r="K3942" i="1"/>
  <c r="M3942" i="1"/>
  <c r="E3943" i="1"/>
  <c r="L3943" i="1"/>
  <c r="K3943" i="1"/>
  <c r="M3943" i="1"/>
  <c r="E3944" i="1"/>
  <c r="L3944" i="1"/>
  <c r="K3944" i="1"/>
  <c r="M3944" i="1"/>
  <c r="E3945" i="1"/>
  <c r="L3945" i="1"/>
  <c r="K3945" i="1"/>
  <c r="M3945" i="1"/>
  <c r="E3946" i="1"/>
  <c r="L3946" i="1"/>
  <c r="K3946" i="1"/>
  <c r="M3946" i="1"/>
  <c r="E3947" i="1"/>
  <c r="L3947" i="1"/>
  <c r="K3947" i="1"/>
  <c r="M3947" i="1"/>
  <c r="E3948" i="1"/>
  <c r="L3948" i="1"/>
  <c r="K3948" i="1"/>
  <c r="M3948" i="1"/>
  <c r="E3949" i="1"/>
  <c r="L3949" i="1"/>
  <c r="K3949" i="1"/>
  <c r="M3949" i="1"/>
  <c r="E3950" i="1"/>
  <c r="L3950" i="1"/>
  <c r="K3950" i="1"/>
  <c r="M3950" i="1"/>
  <c r="E3951" i="1"/>
  <c r="L3951" i="1"/>
  <c r="K3951" i="1"/>
  <c r="M3951" i="1"/>
  <c r="E3952" i="1"/>
  <c r="L3952" i="1"/>
  <c r="K3952" i="1"/>
  <c r="M3952" i="1"/>
  <c r="E3953" i="1"/>
  <c r="L3953" i="1"/>
  <c r="K3953" i="1"/>
  <c r="M3953" i="1"/>
  <c r="E3954" i="1"/>
  <c r="L3954" i="1"/>
  <c r="K3954" i="1"/>
  <c r="M3954" i="1"/>
  <c r="E3955" i="1"/>
  <c r="L3955" i="1"/>
  <c r="K3955" i="1"/>
  <c r="M3955" i="1"/>
  <c r="E3956" i="1"/>
  <c r="L3956" i="1"/>
  <c r="K3956" i="1"/>
  <c r="M3956" i="1"/>
  <c r="E3957" i="1"/>
  <c r="L3957" i="1"/>
  <c r="K3957" i="1"/>
  <c r="M3957" i="1"/>
  <c r="E3958" i="1"/>
  <c r="L3958" i="1"/>
  <c r="K3958" i="1"/>
  <c r="M3958" i="1"/>
  <c r="E3959" i="1"/>
  <c r="L3959" i="1"/>
  <c r="K3959" i="1"/>
  <c r="M3959" i="1"/>
  <c r="E3960" i="1"/>
  <c r="L3960" i="1"/>
  <c r="K3960" i="1"/>
  <c r="M3960" i="1"/>
  <c r="E3961" i="1"/>
  <c r="L3961" i="1"/>
  <c r="K3961" i="1"/>
  <c r="M3961" i="1"/>
  <c r="E3962" i="1"/>
  <c r="L3962" i="1"/>
  <c r="K3962" i="1"/>
  <c r="M3962" i="1"/>
  <c r="E3963" i="1"/>
  <c r="L3963" i="1"/>
  <c r="K3963" i="1"/>
  <c r="M3963" i="1"/>
  <c r="E3964" i="1"/>
  <c r="L3964" i="1"/>
  <c r="K3964" i="1"/>
  <c r="M3964" i="1"/>
  <c r="E3965" i="1"/>
  <c r="L3965" i="1"/>
  <c r="K3965" i="1"/>
  <c r="M3965" i="1"/>
  <c r="E3966" i="1"/>
  <c r="L3966" i="1"/>
  <c r="K3966" i="1"/>
  <c r="M3966" i="1"/>
  <c r="E3967" i="1"/>
  <c r="L3967" i="1"/>
  <c r="K3967" i="1"/>
  <c r="M3967" i="1"/>
  <c r="E3968" i="1"/>
  <c r="L3968" i="1"/>
  <c r="K3968" i="1"/>
  <c r="M3968" i="1"/>
  <c r="E3969" i="1"/>
  <c r="L3969" i="1"/>
  <c r="K3969" i="1"/>
  <c r="M3969" i="1"/>
  <c r="E3970" i="1"/>
  <c r="L3970" i="1"/>
  <c r="K3970" i="1"/>
  <c r="M3970" i="1"/>
  <c r="E3971" i="1"/>
  <c r="L3971" i="1"/>
  <c r="K3971" i="1"/>
  <c r="M3971" i="1"/>
  <c r="E3972" i="1"/>
  <c r="L3972" i="1"/>
  <c r="K3972" i="1"/>
  <c r="M3972" i="1"/>
  <c r="E3973" i="1"/>
  <c r="L3973" i="1"/>
  <c r="K3973" i="1"/>
  <c r="M3973" i="1"/>
  <c r="E3974" i="1"/>
  <c r="L3974" i="1"/>
  <c r="K3974" i="1"/>
  <c r="M3974" i="1"/>
  <c r="E3975" i="1"/>
  <c r="L3975" i="1"/>
  <c r="K3975" i="1"/>
  <c r="M3975" i="1"/>
  <c r="E3976" i="1"/>
  <c r="L3976" i="1"/>
  <c r="K3976" i="1"/>
  <c r="M3976" i="1"/>
  <c r="E3977" i="1"/>
  <c r="L3977" i="1"/>
  <c r="K3977" i="1"/>
  <c r="M3977" i="1"/>
  <c r="E3978" i="1"/>
  <c r="L3978" i="1"/>
  <c r="K3978" i="1"/>
  <c r="M3978" i="1"/>
  <c r="E3979" i="1"/>
  <c r="L3979" i="1"/>
  <c r="K3979" i="1"/>
  <c r="M3979" i="1"/>
  <c r="E3980" i="1"/>
  <c r="L3980" i="1"/>
  <c r="K3980" i="1"/>
  <c r="M3980" i="1"/>
  <c r="E3981" i="1"/>
  <c r="L3981" i="1"/>
  <c r="K3981" i="1"/>
  <c r="M3981" i="1"/>
  <c r="E3982" i="1"/>
  <c r="L3982" i="1"/>
  <c r="K3982" i="1"/>
  <c r="M3982" i="1"/>
  <c r="E3983" i="1"/>
  <c r="L3983" i="1"/>
  <c r="K3983" i="1"/>
  <c r="M3983" i="1"/>
  <c r="E3984" i="1"/>
  <c r="L3984" i="1"/>
  <c r="K3984" i="1"/>
  <c r="M3984" i="1"/>
  <c r="E3985" i="1"/>
  <c r="L3985" i="1"/>
  <c r="K3985" i="1"/>
  <c r="M3985" i="1"/>
  <c r="E3986" i="1"/>
  <c r="L3986" i="1"/>
  <c r="K3986" i="1"/>
  <c r="M3986" i="1"/>
  <c r="E3987" i="1"/>
  <c r="L3987" i="1"/>
  <c r="K3987" i="1"/>
  <c r="M3987" i="1"/>
  <c r="E3988" i="1"/>
  <c r="L3988" i="1"/>
  <c r="K3988" i="1"/>
  <c r="M3988" i="1"/>
  <c r="E3989" i="1"/>
  <c r="L3989" i="1"/>
  <c r="K3989" i="1"/>
  <c r="M3989" i="1"/>
  <c r="E3990" i="1"/>
  <c r="L3990" i="1"/>
  <c r="K3990" i="1"/>
  <c r="M3990" i="1"/>
  <c r="E3991" i="1"/>
  <c r="L3991" i="1"/>
  <c r="K3991" i="1"/>
  <c r="M3991" i="1"/>
  <c r="E3992" i="1"/>
  <c r="L3992" i="1"/>
  <c r="K3992" i="1"/>
  <c r="M3992" i="1"/>
  <c r="E3993" i="1"/>
  <c r="L3993" i="1"/>
  <c r="K3993" i="1"/>
  <c r="M3993" i="1"/>
  <c r="E3994" i="1"/>
  <c r="L3994" i="1"/>
  <c r="K3994" i="1"/>
  <c r="M3994" i="1"/>
  <c r="E3995" i="1"/>
  <c r="L3995" i="1"/>
  <c r="K3995" i="1"/>
  <c r="M3995" i="1"/>
  <c r="E3996" i="1"/>
  <c r="L3996" i="1"/>
  <c r="K3996" i="1"/>
  <c r="M3996" i="1"/>
  <c r="E3997" i="1"/>
  <c r="L3997" i="1"/>
  <c r="K3997" i="1"/>
  <c r="M3997" i="1"/>
  <c r="E3998" i="1"/>
  <c r="L3998" i="1"/>
  <c r="K3998" i="1"/>
  <c r="M3998" i="1"/>
  <c r="E3999" i="1"/>
  <c r="L3999" i="1"/>
  <c r="K3999" i="1"/>
  <c r="M3999" i="1"/>
  <c r="E4000" i="1"/>
  <c r="L4000" i="1"/>
  <c r="K4000" i="1"/>
  <c r="M4000" i="1"/>
  <c r="E4001" i="1"/>
  <c r="L4001" i="1"/>
  <c r="K4001" i="1"/>
  <c r="M4001" i="1"/>
  <c r="E4002" i="1"/>
  <c r="L4002" i="1"/>
  <c r="K4002" i="1"/>
  <c r="M4002" i="1"/>
  <c r="E4003" i="1"/>
  <c r="L4003" i="1"/>
  <c r="K4003" i="1"/>
  <c r="M4003" i="1"/>
  <c r="E4004" i="1"/>
  <c r="L4004" i="1"/>
  <c r="K4004" i="1"/>
  <c r="M4004" i="1"/>
  <c r="E4005" i="1"/>
  <c r="L4005" i="1"/>
  <c r="K4005" i="1"/>
  <c r="M4005" i="1"/>
  <c r="E4006" i="1"/>
  <c r="L4006" i="1"/>
  <c r="K4006" i="1"/>
  <c r="M4006" i="1"/>
  <c r="E4007" i="1"/>
  <c r="L4007" i="1"/>
  <c r="K4007" i="1"/>
  <c r="M4007" i="1"/>
  <c r="E4008" i="1"/>
  <c r="L4008" i="1"/>
  <c r="K4008" i="1"/>
  <c r="M4008" i="1"/>
  <c r="E4009" i="1"/>
  <c r="L4009" i="1"/>
  <c r="K4009" i="1"/>
  <c r="M4009" i="1"/>
  <c r="E4010" i="1"/>
  <c r="L4010" i="1"/>
  <c r="K4010" i="1"/>
  <c r="M4010" i="1"/>
  <c r="E4011" i="1"/>
  <c r="L4011" i="1"/>
  <c r="K4011" i="1"/>
  <c r="M4011" i="1"/>
  <c r="E4012" i="1"/>
  <c r="L4012" i="1"/>
  <c r="K4012" i="1"/>
  <c r="M4012" i="1"/>
  <c r="E4013" i="1"/>
  <c r="L4013" i="1"/>
  <c r="K4013" i="1"/>
  <c r="M4013" i="1"/>
  <c r="E4014" i="1"/>
  <c r="L4014" i="1"/>
  <c r="K4014" i="1"/>
  <c r="M4014" i="1"/>
  <c r="E4015" i="1"/>
  <c r="L4015" i="1"/>
  <c r="K4015" i="1"/>
  <c r="M4015" i="1"/>
  <c r="E4016" i="1"/>
  <c r="L4016" i="1"/>
  <c r="K4016" i="1"/>
  <c r="M4016" i="1"/>
  <c r="E4017" i="1"/>
  <c r="L4017" i="1"/>
  <c r="K4017" i="1"/>
  <c r="M4017" i="1"/>
  <c r="E4018" i="1"/>
  <c r="L4018" i="1"/>
  <c r="K4018" i="1"/>
  <c r="M4018" i="1"/>
  <c r="E4019" i="1"/>
  <c r="L4019" i="1"/>
  <c r="K4019" i="1"/>
  <c r="M4019" i="1"/>
  <c r="E4020" i="1"/>
  <c r="L4020" i="1"/>
  <c r="K4020" i="1"/>
  <c r="M4020" i="1"/>
  <c r="E4021" i="1"/>
  <c r="L4021" i="1"/>
  <c r="K4021" i="1"/>
  <c r="M4021" i="1"/>
  <c r="E4022" i="1"/>
  <c r="L4022" i="1"/>
  <c r="K4022" i="1"/>
  <c r="M4022" i="1"/>
  <c r="E4023" i="1"/>
  <c r="L4023" i="1"/>
  <c r="K4023" i="1"/>
  <c r="M4023" i="1"/>
  <c r="E4024" i="1"/>
  <c r="L4024" i="1"/>
  <c r="K4024" i="1"/>
  <c r="M4024" i="1"/>
  <c r="E4025" i="1"/>
  <c r="L4025" i="1"/>
  <c r="K4025" i="1"/>
  <c r="M4025" i="1"/>
  <c r="E4026" i="1"/>
  <c r="L4026" i="1"/>
  <c r="K4026" i="1"/>
  <c r="M4026" i="1"/>
  <c r="E4027" i="1"/>
  <c r="L4027" i="1"/>
  <c r="K4027" i="1"/>
  <c r="M4027" i="1"/>
  <c r="E4028" i="1"/>
  <c r="L4028" i="1"/>
  <c r="K4028" i="1"/>
  <c r="M4028" i="1"/>
  <c r="E4029" i="1"/>
  <c r="L4029" i="1"/>
  <c r="K4029" i="1"/>
  <c r="M4029" i="1"/>
  <c r="E4030" i="1"/>
  <c r="L4030" i="1"/>
  <c r="K4030" i="1"/>
  <c r="M4030" i="1"/>
  <c r="E4031" i="1"/>
  <c r="L4031" i="1"/>
  <c r="K4031" i="1"/>
  <c r="M4031" i="1"/>
  <c r="E4032" i="1"/>
  <c r="L4032" i="1"/>
  <c r="K4032" i="1"/>
  <c r="M4032" i="1"/>
  <c r="E4033" i="1"/>
  <c r="L4033" i="1"/>
  <c r="K4033" i="1"/>
  <c r="M4033" i="1"/>
  <c r="E4034" i="1"/>
  <c r="L4034" i="1"/>
  <c r="K4034" i="1"/>
  <c r="M4034" i="1"/>
  <c r="E4035" i="1"/>
  <c r="L4035" i="1"/>
  <c r="K4035" i="1"/>
  <c r="M4035" i="1"/>
  <c r="E4036" i="1"/>
  <c r="L4036" i="1"/>
  <c r="K4036" i="1"/>
  <c r="M4036" i="1"/>
  <c r="E4037" i="1"/>
  <c r="L4037" i="1"/>
  <c r="K4037" i="1"/>
  <c r="M4037" i="1"/>
  <c r="E4038" i="1"/>
  <c r="L4038" i="1"/>
  <c r="K4038" i="1"/>
  <c r="M4038" i="1"/>
  <c r="E4039" i="1"/>
  <c r="L4039" i="1"/>
  <c r="K4039" i="1"/>
  <c r="M4039" i="1"/>
  <c r="E4040" i="1"/>
  <c r="L4040" i="1"/>
  <c r="K4040" i="1"/>
  <c r="M4040" i="1"/>
  <c r="E4041" i="1"/>
  <c r="L4041" i="1"/>
  <c r="K4041" i="1"/>
  <c r="M4041" i="1"/>
  <c r="E4042" i="1"/>
  <c r="L4042" i="1"/>
  <c r="K4042" i="1"/>
  <c r="M4042" i="1"/>
  <c r="E4043" i="1"/>
  <c r="L4043" i="1"/>
  <c r="K4043" i="1"/>
  <c r="M4043" i="1"/>
  <c r="E4044" i="1"/>
  <c r="L4044" i="1"/>
  <c r="K4044" i="1"/>
  <c r="M4044" i="1"/>
  <c r="E4045" i="1"/>
  <c r="L4045" i="1"/>
  <c r="K4045" i="1"/>
  <c r="M4045" i="1"/>
  <c r="E4046" i="1"/>
  <c r="L4046" i="1"/>
  <c r="K4046" i="1"/>
  <c r="M4046" i="1"/>
  <c r="E4047" i="1"/>
  <c r="L4047" i="1"/>
  <c r="K4047" i="1"/>
  <c r="M4047" i="1"/>
  <c r="E4048" i="1"/>
  <c r="L4048" i="1"/>
  <c r="K4048" i="1"/>
  <c r="M4048" i="1"/>
  <c r="E4049" i="1"/>
  <c r="L4049" i="1"/>
  <c r="K4049" i="1"/>
  <c r="M4049" i="1"/>
  <c r="E4050" i="1"/>
  <c r="L4050" i="1"/>
  <c r="K4050" i="1"/>
  <c r="M4050" i="1"/>
  <c r="E4051" i="1"/>
  <c r="L4051" i="1"/>
  <c r="K4051" i="1"/>
  <c r="M4051" i="1"/>
  <c r="E4052" i="1"/>
  <c r="L4052" i="1"/>
  <c r="K4052" i="1"/>
  <c r="M4052" i="1"/>
  <c r="E4053" i="1"/>
  <c r="L4053" i="1"/>
  <c r="K4053" i="1"/>
  <c r="M4053" i="1"/>
  <c r="E4054" i="1"/>
  <c r="L4054" i="1"/>
  <c r="K4054" i="1"/>
  <c r="M4054" i="1"/>
  <c r="E4055" i="1"/>
  <c r="L4055" i="1"/>
  <c r="K4055" i="1"/>
  <c r="M4055" i="1"/>
  <c r="E4056" i="1"/>
  <c r="L4056" i="1"/>
  <c r="K4056" i="1"/>
  <c r="M4056" i="1"/>
  <c r="E4057" i="1"/>
  <c r="L4057" i="1"/>
  <c r="K4057" i="1"/>
  <c r="M4057" i="1"/>
  <c r="E4058" i="1"/>
  <c r="L4058" i="1"/>
  <c r="K4058" i="1"/>
  <c r="M4058" i="1"/>
  <c r="E4059" i="1"/>
  <c r="L4059" i="1"/>
  <c r="K4059" i="1"/>
  <c r="M4059" i="1"/>
  <c r="E4060" i="1"/>
  <c r="L4060" i="1"/>
  <c r="K4060" i="1"/>
  <c r="M4060" i="1"/>
  <c r="E4061" i="1"/>
  <c r="L4061" i="1"/>
  <c r="K4061" i="1"/>
  <c r="M4061" i="1"/>
  <c r="E4062" i="1"/>
  <c r="L4062" i="1"/>
  <c r="K4062" i="1"/>
  <c r="M4062" i="1"/>
  <c r="E4063" i="1"/>
  <c r="L4063" i="1"/>
  <c r="K4063" i="1"/>
  <c r="M4063" i="1"/>
  <c r="E4064" i="1"/>
  <c r="L4064" i="1"/>
  <c r="K4064" i="1"/>
  <c r="M4064" i="1"/>
  <c r="E4065" i="1"/>
  <c r="L4065" i="1"/>
  <c r="K4065" i="1"/>
  <c r="M4065" i="1"/>
  <c r="E4066" i="1"/>
  <c r="L4066" i="1"/>
  <c r="K4066" i="1"/>
  <c r="M4066" i="1"/>
  <c r="E4067" i="1"/>
  <c r="L4067" i="1"/>
  <c r="K4067" i="1"/>
  <c r="M4067" i="1"/>
  <c r="E4068" i="1"/>
  <c r="L4068" i="1"/>
  <c r="K4068" i="1"/>
  <c r="M4068" i="1"/>
  <c r="E4069" i="1"/>
  <c r="L4069" i="1"/>
  <c r="K4069" i="1"/>
  <c r="M4069" i="1"/>
  <c r="E4070" i="1"/>
  <c r="L4070" i="1"/>
  <c r="K4070" i="1"/>
  <c r="M4070" i="1"/>
  <c r="E4071" i="1"/>
  <c r="L4071" i="1"/>
  <c r="K4071" i="1"/>
  <c r="M4071" i="1"/>
  <c r="E4072" i="1"/>
  <c r="L4072" i="1"/>
  <c r="K4072" i="1"/>
  <c r="M4072" i="1"/>
  <c r="E4073" i="1"/>
  <c r="L4073" i="1"/>
  <c r="K4073" i="1"/>
  <c r="M4073" i="1"/>
  <c r="E4074" i="1"/>
  <c r="L4074" i="1"/>
  <c r="K4074" i="1"/>
  <c r="M4074" i="1"/>
  <c r="E4075" i="1"/>
  <c r="L4075" i="1"/>
  <c r="K4075" i="1"/>
  <c r="M4075" i="1"/>
  <c r="E4076" i="1"/>
  <c r="L4076" i="1"/>
  <c r="K4076" i="1"/>
  <c r="M4076" i="1"/>
  <c r="E4077" i="1"/>
  <c r="L4077" i="1"/>
  <c r="K4077" i="1"/>
  <c r="M4077" i="1"/>
  <c r="E4078" i="1"/>
  <c r="L4078" i="1"/>
  <c r="K4078" i="1"/>
  <c r="M4078" i="1"/>
  <c r="E4079" i="1"/>
  <c r="L4079" i="1"/>
  <c r="K4079" i="1"/>
  <c r="M4079" i="1"/>
  <c r="E4080" i="1"/>
  <c r="L4080" i="1"/>
  <c r="K4080" i="1"/>
  <c r="M4080" i="1"/>
  <c r="E4081" i="1"/>
  <c r="L4081" i="1"/>
  <c r="K4081" i="1"/>
  <c r="M4081" i="1"/>
  <c r="E4082" i="1"/>
  <c r="L4082" i="1"/>
  <c r="K4082" i="1"/>
  <c r="M4082" i="1"/>
  <c r="E4083" i="1"/>
  <c r="L4083" i="1"/>
  <c r="K4083" i="1"/>
  <c r="M4083" i="1"/>
  <c r="E4084" i="1"/>
  <c r="L4084" i="1"/>
  <c r="K4084" i="1"/>
  <c r="M4084" i="1"/>
  <c r="E4085" i="1"/>
  <c r="L4085" i="1"/>
  <c r="K4085" i="1"/>
  <c r="M4085" i="1"/>
  <c r="E4086" i="1"/>
  <c r="L4086" i="1"/>
  <c r="K4086" i="1"/>
  <c r="M4086" i="1"/>
  <c r="E4087" i="1"/>
  <c r="L4087" i="1"/>
  <c r="K4087" i="1"/>
  <c r="M4087" i="1"/>
  <c r="E4088" i="1"/>
  <c r="L4088" i="1"/>
  <c r="K4088" i="1"/>
  <c r="M4088" i="1"/>
  <c r="E4089" i="1"/>
  <c r="L4089" i="1"/>
  <c r="K4089" i="1"/>
  <c r="M4089" i="1"/>
  <c r="E4090" i="1"/>
  <c r="L4090" i="1"/>
  <c r="K4090" i="1"/>
  <c r="M4090" i="1"/>
  <c r="E4091" i="1"/>
  <c r="L4091" i="1"/>
  <c r="K4091" i="1"/>
  <c r="M4091" i="1"/>
  <c r="E4092" i="1"/>
  <c r="L4092" i="1"/>
  <c r="K4092" i="1"/>
  <c r="M4092" i="1"/>
  <c r="E4093" i="1"/>
  <c r="L4093" i="1"/>
  <c r="K4093" i="1"/>
  <c r="M4093" i="1"/>
  <c r="E4094" i="1"/>
  <c r="L4094" i="1"/>
  <c r="K4094" i="1"/>
  <c r="M4094" i="1"/>
  <c r="E4095" i="1"/>
  <c r="L4095" i="1"/>
  <c r="K4095" i="1"/>
  <c r="M4095" i="1"/>
  <c r="E4096" i="1"/>
  <c r="L4096" i="1"/>
  <c r="K4096" i="1"/>
  <c r="M4096" i="1"/>
  <c r="E4097" i="1"/>
  <c r="L4097" i="1"/>
  <c r="K4097" i="1"/>
  <c r="M4097" i="1"/>
  <c r="E4098" i="1"/>
  <c r="L4098" i="1"/>
  <c r="K4098" i="1"/>
  <c r="M4098" i="1"/>
  <c r="E4099" i="1"/>
  <c r="L4099" i="1"/>
  <c r="K4099" i="1"/>
  <c r="M4099" i="1"/>
  <c r="E4100" i="1"/>
  <c r="L4100" i="1"/>
  <c r="K4100" i="1"/>
  <c r="M4100" i="1"/>
  <c r="E4101" i="1"/>
  <c r="L4101" i="1"/>
  <c r="K4101" i="1"/>
  <c r="M4101" i="1"/>
  <c r="E4102" i="1"/>
  <c r="L4102" i="1"/>
  <c r="K4102" i="1"/>
  <c r="M4102" i="1"/>
  <c r="E4103" i="1"/>
  <c r="L4103" i="1"/>
  <c r="K4103" i="1"/>
  <c r="M4103" i="1"/>
  <c r="E4104" i="1"/>
  <c r="L4104" i="1"/>
  <c r="K4104" i="1"/>
  <c r="M4104" i="1"/>
  <c r="E4105" i="1"/>
  <c r="L4105" i="1"/>
  <c r="K4105" i="1"/>
  <c r="M4105" i="1"/>
  <c r="E4106" i="1"/>
  <c r="L4106" i="1"/>
  <c r="K4106" i="1"/>
  <c r="M4106" i="1"/>
  <c r="E4107" i="1"/>
  <c r="L4107" i="1"/>
  <c r="K4107" i="1"/>
  <c r="M4107" i="1"/>
  <c r="E4108" i="1"/>
  <c r="L4108" i="1"/>
  <c r="K4108" i="1"/>
  <c r="M4108" i="1"/>
  <c r="E4109" i="1"/>
  <c r="L4109" i="1"/>
  <c r="K4109" i="1"/>
  <c r="M4109" i="1"/>
  <c r="E4110" i="1"/>
  <c r="L4110" i="1"/>
  <c r="K4110" i="1"/>
  <c r="M4110" i="1"/>
  <c r="E4111" i="1"/>
  <c r="L4111" i="1"/>
  <c r="K4111" i="1"/>
  <c r="M4111" i="1"/>
  <c r="E4112" i="1"/>
  <c r="L4112" i="1"/>
  <c r="K4112" i="1"/>
  <c r="M4112" i="1"/>
  <c r="E4113" i="1"/>
  <c r="L4113" i="1"/>
  <c r="K4113" i="1"/>
  <c r="M4113" i="1"/>
  <c r="E4114" i="1"/>
  <c r="L4114" i="1"/>
  <c r="K4114" i="1"/>
  <c r="M4114" i="1"/>
  <c r="E4115" i="1"/>
  <c r="L4115" i="1"/>
  <c r="K4115" i="1"/>
  <c r="M4115" i="1"/>
  <c r="E4116" i="1"/>
  <c r="L4116" i="1"/>
  <c r="K4116" i="1"/>
  <c r="M4116" i="1"/>
  <c r="E4117" i="1"/>
  <c r="L4117" i="1"/>
  <c r="K4117" i="1"/>
  <c r="M4117" i="1"/>
  <c r="E4118" i="1"/>
  <c r="L4118" i="1"/>
  <c r="K4118" i="1"/>
  <c r="M4118" i="1"/>
  <c r="E4119" i="1"/>
  <c r="L4119" i="1"/>
  <c r="K4119" i="1"/>
  <c r="M4119" i="1"/>
  <c r="E4120" i="1"/>
  <c r="L4120" i="1"/>
  <c r="K4120" i="1"/>
  <c r="M4120" i="1"/>
  <c r="E4121" i="1"/>
  <c r="L4121" i="1"/>
  <c r="K4121" i="1"/>
  <c r="M4121" i="1"/>
  <c r="E4122" i="1"/>
  <c r="L4122" i="1"/>
  <c r="K4122" i="1"/>
  <c r="M4122" i="1"/>
  <c r="E4123" i="1"/>
  <c r="L4123" i="1"/>
  <c r="K4123" i="1"/>
  <c r="M4123" i="1"/>
  <c r="E4124" i="1"/>
  <c r="L4124" i="1"/>
  <c r="K4124" i="1"/>
  <c r="M4124" i="1"/>
  <c r="E4125" i="1"/>
  <c r="L4125" i="1"/>
  <c r="K4125" i="1"/>
  <c r="M4125" i="1"/>
  <c r="E4126" i="1"/>
  <c r="L4126" i="1"/>
  <c r="K4126" i="1"/>
  <c r="M4126" i="1"/>
  <c r="E4127" i="1"/>
  <c r="L4127" i="1"/>
  <c r="K4127" i="1"/>
  <c r="M4127" i="1"/>
  <c r="E4128" i="1"/>
  <c r="L4128" i="1"/>
  <c r="K4128" i="1"/>
  <c r="M4128" i="1"/>
  <c r="E4129" i="1"/>
  <c r="L4129" i="1"/>
  <c r="K4129" i="1"/>
  <c r="M4129" i="1"/>
  <c r="E4130" i="1"/>
  <c r="L4130" i="1"/>
  <c r="K4130" i="1"/>
  <c r="M4130" i="1"/>
  <c r="E4131" i="1"/>
  <c r="L4131" i="1"/>
  <c r="K4131" i="1"/>
  <c r="M4131" i="1"/>
  <c r="E4132" i="1"/>
  <c r="L4132" i="1"/>
  <c r="K4132" i="1"/>
  <c r="M4132" i="1"/>
  <c r="E4133" i="1"/>
  <c r="L4133" i="1"/>
  <c r="K4133" i="1"/>
  <c r="M4133" i="1"/>
  <c r="E4134" i="1"/>
  <c r="L4134" i="1"/>
  <c r="K4134" i="1"/>
  <c r="M4134" i="1"/>
  <c r="E4135" i="1"/>
  <c r="L4135" i="1"/>
  <c r="K4135" i="1"/>
  <c r="M4135" i="1"/>
  <c r="E4136" i="1"/>
  <c r="L4136" i="1"/>
  <c r="K4136" i="1"/>
  <c r="M4136" i="1"/>
  <c r="E4137" i="1"/>
  <c r="L4137" i="1"/>
  <c r="K4137" i="1"/>
  <c r="M4137" i="1"/>
  <c r="E4138" i="1"/>
  <c r="L4138" i="1"/>
  <c r="K4138" i="1"/>
  <c r="M4138" i="1"/>
  <c r="E4139" i="1"/>
  <c r="L4139" i="1"/>
  <c r="K4139" i="1"/>
  <c r="M4139" i="1"/>
  <c r="E4140" i="1"/>
  <c r="L4140" i="1"/>
  <c r="K4140" i="1"/>
  <c r="M4140" i="1"/>
  <c r="E4141" i="1"/>
  <c r="L4141" i="1"/>
  <c r="K4141" i="1"/>
  <c r="M4141" i="1"/>
  <c r="E4142" i="1"/>
  <c r="L4142" i="1"/>
  <c r="K4142" i="1"/>
  <c r="M4142" i="1"/>
  <c r="E4143" i="1"/>
  <c r="L4143" i="1"/>
  <c r="K4143" i="1"/>
  <c r="M4143" i="1"/>
  <c r="E4144" i="1"/>
  <c r="L4144" i="1"/>
  <c r="K4144" i="1"/>
  <c r="M4144" i="1"/>
  <c r="E4145" i="1"/>
  <c r="L4145" i="1"/>
  <c r="K4145" i="1"/>
  <c r="M4145" i="1"/>
  <c r="E4146" i="1"/>
  <c r="L4146" i="1"/>
  <c r="K4146" i="1"/>
  <c r="M4146" i="1"/>
  <c r="E4147" i="1"/>
  <c r="L4147" i="1"/>
  <c r="K4147" i="1"/>
  <c r="M4147" i="1"/>
  <c r="E4148" i="1"/>
  <c r="L4148" i="1"/>
  <c r="K4148" i="1"/>
  <c r="M4148" i="1"/>
  <c r="E4149" i="1"/>
  <c r="L4149" i="1"/>
  <c r="K4149" i="1"/>
  <c r="M4149" i="1"/>
  <c r="E4150" i="1"/>
  <c r="L4150" i="1"/>
  <c r="K4150" i="1"/>
  <c r="M4150" i="1"/>
  <c r="E4151" i="1"/>
  <c r="L4151" i="1"/>
  <c r="K4151" i="1"/>
  <c r="M4151" i="1"/>
  <c r="E4152" i="1"/>
  <c r="L4152" i="1"/>
  <c r="K4152" i="1"/>
  <c r="M4152" i="1"/>
  <c r="E4153" i="1"/>
  <c r="L4153" i="1"/>
  <c r="K4153" i="1"/>
  <c r="M4153" i="1"/>
  <c r="E4154" i="1"/>
  <c r="L4154" i="1"/>
  <c r="K4154" i="1"/>
  <c r="M4154" i="1"/>
  <c r="E4155" i="1"/>
  <c r="L4155" i="1"/>
  <c r="K4155" i="1"/>
  <c r="M4155" i="1"/>
  <c r="E4156" i="1"/>
  <c r="L4156" i="1"/>
  <c r="K4156" i="1"/>
  <c r="M4156" i="1"/>
  <c r="E4157" i="1"/>
  <c r="L4157" i="1"/>
  <c r="K4157" i="1"/>
  <c r="M4157" i="1"/>
  <c r="E4158" i="1"/>
  <c r="L4158" i="1"/>
  <c r="K4158" i="1"/>
  <c r="M4158" i="1"/>
  <c r="E4159" i="1"/>
  <c r="L4159" i="1"/>
  <c r="K4159" i="1"/>
  <c r="M4159" i="1"/>
  <c r="E4160" i="1"/>
  <c r="L4160" i="1"/>
  <c r="K4160" i="1"/>
  <c r="M4160" i="1"/>
  <c r="E4161" i="1"/>
  <c r="L4161" i="1"/>
  <c r="K4161" i="1"/>
  <c r="M4161" i="1"/>
  <c r="E4162" i="1"/>
  <c r="L4162" i="1"/>
  <c r="K4162" i="1"/>
  <c r="M4162" i="1"/>
  <c r="E4163" i="1"/>
  <c r="L4163" i="1"/>
  <c r="K4163" i="1"/>
  <c r="M4163" i="1"/>
  <c r="E4164" i="1"/>
  <c r="L4164" i="1"/>
  <c r="K4164" i="1"/>
  <c r="M4164" i="1"/>
  <c r="E4165" i="1"/>
  <c r="L4165" i="1"/>
  <c r="K4165" i="1"/>
  <c r="M4165" i="1"/>
  <c r="E4166" i="1"/>
  <c r="L4166" i="1"/>
  <c r="K4166" i="1"/>
  <c r="M4166" i="1"/>
  <c r="E4167" i="1"/>
  <c r="L4167" i="1"/>
  <c r="K4167" i="1"/>
  <c r="M4167" i="1"/>
  <c r="E4168" i="1"/>
  <c r="L4168" i="1"/>
  <c r="K4168" i="1"/>
  <c r="M4168" i="1"/>
  <c r="E4169" i="1"/>
  <c r="L4169" i="1"/>
  <c r="K4169" i="1"/>
  <c r="M4169" i="1"/>
  <c r="E4170" i="1"/>
  <c r="L4170" i="1"/>
  <c r="K4170" i="1"/>
  <c r="M4170" i="1"/>
  <c r="E4171" i="1"/>
  <c r="L4171" i="1"/>
  <c r="K4171" i="1"/>
  <c r="M4171" i="1"/>
  <c r="E4172" i="1"/>
  <c r="L4172" i="1"/>
  <c r="K4172" i="1"/>
  <c r="M4172" i="1"/>
  <c r="E4173" i="1"/>
  <c r="L4173" i="1"/>
  <c r="K4173" i="1"/>
  <c r="M4173" i="1"/>
  <c r="E4174" i="1"/>
  <c r="L4174" i="1"/>
  <c r="K4174" i="1"/>
  <c r="M4174" i="1"/>
  <c r="E4175" i="1"/>
  <c r="L4175" i="1"/>
  <c r="K4175" i="1"/>
  <c r="M4175" i="1"/>
  <c r="E4176" i="1"/>
  <c r="L4176" i="1"/>
  <c r="K4176" i="1"/>
  <c r="M4176" i="1"/>
  <c r="E4177" i="1"/>
  <c r="L4177" i="1"/>
  <c r="K4177" i="1"/>
  <c r="M4177" i="1"/>
  <c r="E4178" i="1"/>
  <c r="L4178" i="1"/>
  <c r="K4178" i="1"/>
  <c r="M4178" i="1"/>
  <c r="E4179" i="1"/>
  <c r="L4179" i="1"/>
  <c r="K4179" i="1"/>
  <c r="M4179" i="1"/>
  <c r="E4180" i="1"/>
  <c r="L4180" i="1"/>
  <c r="K4180" i="1"/>
  <c r="M4180" i="1"/>
  <c r="E4181" i="1"/>
  <c r="L4181" i="1"/>
  <c r="K4181" i="1"/>
  <c r="M4181" i="1"/>
  <c r="E4182" i="1"/>
  <c r="L4182" i="1"/>
  <c r="K4182" i="1"/>
  <c r="M4182" i="1"/>
  <c r="E4183" i="1"/>
  <c r="L4183" i="1"/>
  <c r="K4183" i="1"/>
  <c r="M4183" i="1"/>
  <c r="E4184" i="1"/>
  <c r="L4184" i="1"/>
  <c r="K4184" i="1"/>
  <c r="M4184" i="1"/>
  <c r="E4185" i="1"/>
  <c r="L4185" i="1"/>
  <c r="K4185" i="1"/>
  <c r="M4185" i="1"/>
  <c r="E4186" i="1"/>
  <c r="L4186" i="1"/>
  <c r="K4186" i="1"/>
  <c r="M4186" i="1"/>
  <c r="E4187" i="1"/>
  <c r="L4187" i="1"/>
  <c r="K4187" i="1"/>
  <c r="M4187" i="1"/>
  <c r="E4188" i="1"/>
  <c r="L4188" i="1"/>
  <c r="K4188" i="1"/>
  <c r="M4188" i="1"/>
  <c r="E4189" i="1"/>
  <c r="L4189" i="1"/>
  <c r="K4189" i="1"/>
  <c r="M4189" i="1"/>
  <c r="E4190" i="1"/>
  <c r="L4190" i="1"/>
  <c r="K4190" i="1"/>
  <c r="M4190" i="1"/>
  <c r="E4191" i="1"/>
  <c r="L4191" i="1"/>
  <c r="K4191" i="1"/>
  <c r="M4191" i="1"/>
  <c r="E4192" i="1"/>
  <c r="L4192" i="1"/>
  <c r="K4192" i="1"/>
  <c r="M4192" i="1"/>
  <c r="E4193" i="1"/>
  <c r="L4193" i="1"/>
  <c r="K4193" i="1"/>
  <c r="M4193" i="1"/>
  <c r="E4194" i="1"/>
  <c r="L4194" i="1"/>
  <c r="K4194" i="1"/>
  <c r="M4194" i="1"/>
  <c r="E4195" i="1"/>
  <c r="L4195" i="1"/>
  <c r="K4195" i="1"/>
  <c r="M4195" i="1"/>
  <c r="E4196" i="1"/>
  <c r="L4196" i="1"/>
  <c r="K4196" i="1"/>
  <c r="M4196" i="1"/>
  <c r="E4197" i="1"/>
  <c r="L4197" i="1"/>
  <c r="K4197" i="1"/>
  <c r="M4197" i="1"/>
  <c r="E4198" i="1"/>
  <c r="L4198" i="1"/>
  <c r="K4198" i="1"/>
  <c r="M4198" i="1"/>
  <c r="E4199" i="1"/>
  <c r="L4199" i="1"/>
  <c r="K4199" i="1"/>
  <c r="M4199" i="1"/>
  <c r="E4200" i="1"/>
  <c r="L4200" i="1"/>
  <c r="K4200" i="1"/>
  <c r="M4200" i="1"/>
  <c r="E4201" i="1"/>
  <c r="L4201" i="1"/>
  <c r="K4201" i="1"/>
  <c r="M4201" i="1"/>
  <c r="E4202" i="1"/>
  <c r="L4202" i="1"/>
  <c r="K4202" i="1"/>
  <c r="M4202" i="1"/>
  <c r="E4203" i="1"/>
  <c r="L4203" i="1"/>
  <c r="K4203" i="1"/>
  <c r="M4203" i="1"/>
  <c r="E4204" i="1"/>
  <c r="L4204" i="1"/>
  <c r="K4204" i="1"/>
  <c r="M4204" i="1"/>
  <c r="E4205" i="1"/>
  <c r="L4205" i="1"/>
  <c r="K4205" i="1"/>
  <c r="M4205" i="1"/>
  <c r="E4206" i="1"/>
  <c r="L4206" i="1"/>
  <c r="K4206" i="1"/>
  <c r="M4206" i="1"/>
  <c r="E4207" i="1"/>
  <c r="L4207" i="1"/>
  <c r="K4207" i="1"/>
  <c r="M4207" i="1"/>
  <c r="E4208" i="1"/>
  <c r="L4208" i="1"/>
  <c r="K4208" i="1"/>
  <c r="M4208" i="1"/>
  <c r="E4209" i="1"/>
  <c r="L4209" i="1"/>
  <c r="K4209" i="1"/>
  <c r="M4209" i="1"/>
  <c r="E4210" i="1"/>
  <c r="L4210" i="1"/>
  <c r="K4210" i="1"/>
  <c r="M4210" i="1"/>
  <c r="E4211" i="1"/>
  <c r="L4211" i="1"/>
  <c r="K4211" i="1"/>
  <c r="M4211" i="1"/>
  <c r="E4212" i="1"/>
  <c r="L4212" i="1"/>
  <c r="K4212" i="1"/>
  <c r="M4212" i="1"/>
  <c r="E4213" i="1"/>
  <c r="L4213" i="1"/>
  <c r="K4213" i="1"/>
  <c r="M4213" i="1"/>
  <c r="E4214" i="1"/>
  <c r="L4214" i="1"/>
  <c r="K4214" i="1"/>
  <c r="M4214" i="1"/>
  <c r="E4215" i="1"/>
  <c r="L4215" i="1"/>
  <c r="K4215" i="1"/>
  <c r="M4215" i="1"/>
  <c r="E4216" i="1"/>
  <c r="L4216" i="1"/>
  <c r="K4216" i="1"/>
  <c r="M4216" i="1"/>
  <c r="E4217" i="1"/>
  <c r="L4217" i="1"/>
  <c r="K4217" i="1"/>
  <c r="M4217" i="1"/>
  <c r="E4218" i="1"/>
  <c r="L4218" i="1"/>
  <c r="K4218" i="1"/>
  <c r="M4218" i="1"/>
  <c r="E4219" i="1"/>
  <c r="L4219" i="1"/>
  <c r="K4219" i="1"/>
  <c r="M4219" i="1"/>
  <c r="E4220" i="1"/>
  <c r="L4220" i="1"/>
  <c r="K4220" i="1"/>
  <c r="M4220" i="1"/>
  <c r="E4221" i="1"/>
  <c r="L4221" i="1"/>
  <c r="K4221" i="1"/>
  <c r="M4221" i="1"/>
  <c r="E4222" i="1"/>
  <c r="L4222" i="1"/>
  <c r="K4222" i="1"/>
  <c r="M4222" i="1"/>
  <c r="E4223" i="1"/>
  <c r="L4223" i="1"/>
  <c r="K4223" i="1"/>
  <c r="M4223" i="1"/>
  <c r="E4224" i="1"/>
  <c r="L4224" i="1"/>
  <c r="K4224" i="1"/>
  <c r="M4224" i="1"/>
  <c r="E4225" i="1"/>
  <c r="L4225" i="1"/>
  <c r="K4225" i="1"/>
  <c r="M4225" i="1"/>
  <c r="E4226" i="1"/>
  <c r="L4226" i="1"/>
  <c r="K4226" i="1"/>
  <c r="M4226" i="1"/>
  <c r="E4227" i="1"/>
  <c r="L4227" i="1"/>
  <c r="K4227" i="1"/>
  <c r="M4227" i="1"/>
  <c r="E4228" i="1"/>
  <c r="L4228" i="1"/>
  <c r="K4228" i="1"/>
  <c r="M4228" i="1"/>
  <c r="E4229" i="1"/>
  <c r="L4229" i="1"/>
  <c r="K4229" i="1"/>
  <c r="M4229" i="1"/>
  <c r="E4230" i="1"/>
  <c r="L4230" i="1"/>
  <c r="K4230" i="1"/>
  <c r="M4230" i="1"/>
  <c r="E4231" i="1"/>
  <c r="L4231" i="1"/>
  <c r="K4231" i="1"/>
  <c r="M4231" i="1"/>
  <c r="E4232" i="1"/>
  <c r="L4232" i="1"/>
  <c r="K4232" i="1"/>
  <c r="M4232" i="1"/>
  <c r="E4233" i="1"/>
  <c r="L4233" i="1"/>
  <c r="K4233" i="1"/>
  <c r="M4233" i="1"/>
  <c r="E4234" i="1"/>
  <c r="L4234" i="1"/>
  <c r="K4234" i="1"/>
  <c r="M4234" i="1"/>
  <c r="E4235" i="1"/>
  <c r="L4235" i="1"/>
  <c r="K4235" i="1"/>
  <c r="M4235" i="1"/>
  <c r="E4236" i="1"/>
  <c r="L4236" i="1"/>
  <c r="K4236" i="1"/>
  <c r="M4236" i="1"/>
  <c r="E4237" i="1"/>
  <c r="L4237" i="1"/>
  <c r="K4237" i="1"/>
  <c r="M4237" i="1"/>
  <c r="E4238" i="1"/>
  <c r="L4238" i="1"/>
  <c r="K4238" i="1"/>
  <c r="M4238" i="1"/>
  <c r="E4239" i="1"/>
  <c r="L4239" i="1"/>
  <c r="K4239" i="1"/>
  <c r="M4239" i="1"/>
  <c r="E4240" i="1"/>
  <c r="L4240" i="1"/>
  <c r="K4240" i="1"/>
  <c r="M4240" i="1"/>
  <c r="E4241" i="1"/>
  <c r="L4241" i="1"/>
  <c r="K4241" i="1"/>
  <c r="M4241" i="1"/>
  <c r="E4242" i="1"/>
  <c r="L4242" i="1"/>
  <c r="K4242" i="1"/>
  <c r="M4242" i="1"/>
  <c r="E4243" i="1"/>
  <c r="L4243" i="1"/>
  <c r="K4243" i="1"/>
  <c r="M4243" i="1"/>
  <c r="E4244" i="1"/>
  <c r="L4244" i="1"/>
  <c r="K4244" i="1"/>
  <c r="M4244" i="1"/>
  <c r="E4245" i="1"/>
  <c r="L4245" i="1"/>
  <c r="K4245" i="1"/>
  <c r="M4245" i="1"/>
  <c r="E4246" i="1"/>
  <c r="L4246" i="1"/>
  <c r="K4246" i="1"/>
  <c r="M4246" i="1"/>
  <c r="E4247" i="1"/>
  <c r="L4247" i="1"/>
  <c r="K4247" i="1"/>
  <c r="M4247" i="1"/>
  <c r="E4248" i="1"/>
  <c r="L4248" i="1"/>
  <c r="K4248" i="1"/>
  <c r="M4248" i="1"/>
  <c r="E4249" i="1"/>
  <c r="L4249" i="1"/>
  <c r="K4249" i="1"/>
  <c r="M4249" i="1"/>
  <c r="E4250" i="1"/>
  <c r="L4250" i="1"/>
  <c r="K4250" i="1"/>
  <c r="M4250" i="1"/>
  <c r="E4251" i="1"/>
  <c r="L4251" i="1"/>
  <c r="K4251" i="1"/>
  <c r="M4251" i="1"/>
  <c r="E4252" i="1"/>
  <c r="L4252" i="1"/>
  <c r="K4252" i="1"/>
  <c r="M4252" i="1"/>
  <c r="E4253" i="1"/>
  <c r="L4253" i="1"/>
  <c r="K4253" i="1"/>
  <c r="M4253" i="1"/>
  <c r="E4254" i="1"/>
  <c r="L4254" i="1"/>
  <c r="K4254" i="1"/>
  <c r="M4254" i="1"/>
  <c r="E4255" i="1"/>
  <c r="L4255" i="1"/>
  <c r="K4255" i="1"/>
  <c r="M4255" i="1"/>
  <c r="E4256" i="1"/>
  <c r="L4256" i="1"/>
  <c r="K4256" i="1"/>
  <c r="M4256" i="1"/>
  <c r="E4257" i="1"/>
  <c r="L4257" i="1"/>
  <c r="K4257" i="1"/>
  <c r="M4257" i="1"/>
  <c r="E4258" i="1"/>
  <c r="L4258" i="1"/>
  <c r="K4258" i="1"/>
  <c r="M4258" i="1"/>
  <c r="E4259" i="1"/>
  <c r="L4259" i="1"/>
  <c r="K4259" i="1"/>
  <c r="M4259" i="1"/>
  <c r="E4260" i="1"/>
  <c r="L4260" i="1"/>
  <c r="K4260" i="1"/>
  <c r="M4260" i="1"/>
  <c r="E4261" i="1"/>
  <c r="L4261" i="1"/>
  <c r="K4261" i="1"/>
  <c r="M4261" i="1"/>
  <c r="E4262" i="1"/>
  <c r="L4262" i="1"/>
  <c r="K4262" i="1"/>
  <c r="M4262" i="1"/>
  <c r="E4263" i="1"/>
  <c r="L4263" i="1"/>
  <c r="K4263" i="1"/>
  <c r="M4263" i="1"/>
  <c r="E4264" i="1"/>
  <c r="L4264" i="1"/>
  <c r="K4264" i="1"/>
  <c r="M4264" i="1"/>
  <c r="E4265" i="1"/>
  <c r="L4265" i="1"/>
  <c r="K4265" i="1"/>
  <c r="M4265" i="1"/>
  <c r="E4266" i="1"/>
  <c r="L4266" i="1"/>
  <c r="K4266" i="1"/>
  <c r="M4266" i="1"/>
  <c r="E4267" i="1"/>
  <c r="L4267" i="1"/>
  <c r="K4267" i="1"/>
  <c r="M4267" i="1"/>
  <c r="E4268" i="1"/>
  <c r="L4268" i="1"/>
  <c r="K4268" i="1"/>
  <c r="M4268" i="1"/>
  <c r="E4269" i="1"/>
  <c r="L4269" i="1"/>
  <c r="K4269" i="1"/>
  <c r="M4269" i="1"/>
  <c r="E4270" i="1"/>
  <c r="L4270" i="1"/>
  <c r="K4270" i="1"/>
  <c r="M4270" i="1"/>
  <c r="E4271" i="1"/>
  <c r="L4271" i="1"/>
  <c r="K4271" i="1"/>
  <c r="M4271" i="1"/>
  <c r="E4272" i="1"/>
  <c r="L4272" i="1"/>
  <c r="K4272" i="1"/>
  <c r="M4272" i="1"/>
  <c r="E4273" i="1"/>
  <c r="L4273" i="1"/>
  <c r="K4273" i="1"/>
  <c r="M4273" i="1"/>
  <c r="E4274" i="1"/>
  <c r="L4274" i="1"/>
  <c r="K4274" i="1"/>
  <c r="M4274" i="1"/>
  <c r="E4275" i="1"/>
  <c r="L4275" i="1"/>
  <c r="K4275" i="1"/>
  <c r="M4275" i="1"/>
  <c r="E4276" i="1"/>
  <c r="L4276" i="1"/>
  <c r="K4276" i="1"/>
  <c r="M4276" i="1"/>
  <c r="E4277" i="1"/>
  <c r="L4277" i="1"/>
  <c r="K4277" i="1"/>
  <c r="M4277" i="1"/>
  <c r="E4278" i="1"/>
  <c r="L4278" i="1"/>
  <c r="K4278" i="1"/>
  <c r="M4278" i="1"/>
  <c r="E4279" i="1"/>
  <c r="L4279" i="1"/>
  <c r="K4279" i="1"/>
  <c r="M4279" i="1"/>
  <c r="E4280" i="1"/>
  <c r="L4280" i="1"/>
  <c r="K4280" i="1"/>
  <c r="M4280" i="1"/>
  <c r="E4281" i="1"/>
  <c r="L4281" i="1"/>
  <c r="K4281" i="1"/>
  <c r="M4281" i="1"/>
  <c r="E4282" i="1"/>
  <c r="L4282" i="1"/>
  <c r="K4282" i="1"/>
  <c r="M4282" i="1"/>
  <c r="E4283" i="1"/>
  <c r="L4283" i="1"/>
  <c r="K4283" i="1"/>
  <c r="M4283" i="1"/>
  <c r="E4284" i="1"/>
  <c r="L4284" i="1"/>
  <c r="K4284" i="1"/>
  <c r="M4284" i="1"/>
  <c r="E4285" i="1"/>
  <c r="L4285" i="1"/>
  <c r="K4285" i="1"/>
  <c r="M4285" i="1"/>
  <c r="E4286" i="1"/>
  <c r="L4286" i="1"/>
  <c r="K4286" i="1"/>
  <c r="M4286" i="1"/>
  <c r="E4287" i="1"/>
  <c r="L4287" i="1"/>
  <c r="K4287" i="1"/>
  <c r="M4287" i="1"/>
  <c r="E4288" i="1"/>
  <c r="L4288" i="1"/>
  <c r="K4288" i="1"/>
  <c r="M4288" i="1"/>
  <c r="E4289" i="1"/>
  <c r="L4289" i="1"/>
  <c r="K4289" i="1"/>
  <c r="M4289" i="1"/>
  <c r="E4290" i="1"/>
  <c r="L4290" i="1"/>
  <c r="K4290" i="1"/>
  <c r="M4290" i="1"/>
  <c r="E4291" i="1"/>
  <c r="L4291" i="1"/>
  <c r="K4291" i="1"/>
  <c r="M4291" i="1"/>
  <c r="E4292" i="1"/>
  <c r="L4292" i="1"/>
  <c r="K4292" i="1"/>
  <c r="M4292" i="1"/>
  <c r="E4293" i="1"/>
  <c r="L4293" i="1"/>
  <c r="K4293" i="1"/>
  <c r="M4293" i="1"/>
  <c r="E4294" i="1"/>
  <c r="L4294" i="1"/>
  <c r="K4294" i="1"/>
  <c r="M4294" i="1"/>
  <c r="E4295" i="1"/>
  <c r="L4295" i="1"/>
  <c r="K4295" i="1"/>
  <c r="M4295" i="1"/>
  <c r="E4296" i="1"/>
  <c r="L4296" i="1"/>
  <c r="K4296" i="1"/>
  <c r="M4296" i="1"/>
  <c r="E4297" i="1"/>
  <c r="L4297" i="1"/>
  <c r="K4297" i="1"/>
  <c r="M4297" i="1"/>
  <c r="E4298" i="1"/>
  <c r="L4298" i="1"/>
  <c r="K4298" i="1"/>
  <c r="M4298" i="1"/>
  <c r="E4299" i="1"/>
  <c r="L4299" i="1"/>
  <c r="K4299" i="1"/>
  <c r="M4299" i="1"/>
  <c r="E4300" i="1"/>
  <c r="L4300" i="1"/>
  <c r="K4300" i="1"/>
  <c r="M4300" i="1"/>
  <c r="E4301" i="1"/>
  <c r="L4301" i="1"/>
  <c r="K4301" i="1"/>
  <c r="M4301" i="1"/>
  <c r="E4302" i="1"/>
  <c r="L4302" i="1"/>
  <c r="K4302" i="1"/>
  <c r="M4302" i="1"/>
  <c r="E4303" i="1"/>
  <c r="L4303" i="1"/>
  <c r="K4303" i="1"/>
  <c r="M4303" i="1"/>
  <c r="E4304" i="1"/>
  <c r="L4304" i="1"/>
  <c r="K4304" i="1"/>
  <c r="M4304" i="1"/>
  <c r="E4305" i="1"/>
  <c r="L4305" i="1"/>
  <c r="K4305" i="1"/>
  <c r="M4305" i="1"/>
  <c r="E4306" i="1"/>
  <c r="L4306" i="1"/>
  <c r="K4306" i="1"/>
  <c r="M4306" i="1"/>
  <c r="E4307" i="1"/>
  <c r="L4307" i="1"/>
  <c r="K4307" i="1"/>
  <c r="M4307" i="1"/>
  <c r="E4308" i="1"/>
  <c r="L4308" i="1"/>
  <c r="K4308" i="1"/>
  <c r="M4308" i="1"/>
  <c r="E4309" i="1"/>
  <c r="L4309" i="1"/>
  <c r="K4309" i="1"/>
  <c r="M4309" i="1"/>
  <c r="E4310" i="1"/>
  <c r="L4310" i="1"/>
  <c r="K4310" i="1"/>
  <c r="M4310" i="1"/>
  <c r="E4311" i="1"/>
  <c r="L4311" i="1"/>
  <c r="K4311" i="1"/>
  <c r="M4311" i="1"/>
  <c r="E4312" i="1"/>
  <c r="L4312" i="1"/>
  <c r="K4312" i="1"/>
  <c r="M4312" i="1"/>
  <c r="E4313" i="1"/>
  <c r="L4313" i="1"/>
  <c r="K4313" i="1"/>
  <c r="M4313" i="1"/>
  <c r="E4314" i="1"/>
  <c r="L4314" i="1"/>
  <c r="K4314" i="1"/>
  <c r="M4314" i="1"/>
  <c r="E4315" i="1"/>
  <c r="L4315" i="1"/>
  <c r="K4315" i="1"/>
  <c r="M4315" i="1"/>
  <c r="E4316" i="1"/>
  <c r="L4316" i="1"/>
  <c r="K4316" i="1"/>
  <c r="M4316" i="1"/>
  <c r="E4317" i="1"/>
  <c r="L4317" i="1"/>
  <c r="K4317" i="1"/>
  <c r="M4317" i="1"/>
  <c r="E4318" i="1"/>
  <c r="L4318" i="1"/>
  <c r="K4318" i="1"/>
  <c r="M4318" i="1"/>
  <c r="E4319" i="1"/>
  <c r="L4319" i="1"/>
  <c r="K4319" i="1"/>
  <c r="M4319" i="1"/>
  <c r="E4320" i="1"/>
  <c r="L4320" i="1"/>
  <c r="K4320" i="1"/>
  <c r="M4320" i="1"/>
  <c r="E4321" i="1"/>
  <c r="L4321" i="1"/>
  <c r="K4321" i="1"/>
  <c r="M4321" i="1"/>
  <c r="E4322" i="1"/>
  <c r="L4322" i="1"/>
  <c r="K4322" i="1"/>
  <c r="M4322" i="1"/>
  <c r="E4323" i="1"/>
  <c r="L4323" i="1"/>
  <c r="K4323" i="1"/>
  <c r="M4323" i="1"/>
  <c r="E4324" i="1"/>
  <c r="L4324" i="1"/>
  <c r="K4324" i="1"/>
  <c r="M4324" i="1"/>
  <c r="E4325" i="1"/>
  <c r="L4325" i="1"/>
  <c r="K4325" i="1"/>
  <c r="M4325" i="1"/>
  <c r="E4326" i="1"/>
  <c r="L4326" i="1"/>
  <c r="K4326" i="1"/>
  <c r="M4326" i="1"/>
  <c r="E4327" i="1"/>
  <c r="L4327" i="1"/>
  <c r="K4327" i="1"/>
  <c r="M4327" i="1"/>
  <c r="E4328" i="1"/>
  <c r="L4328" i="1"/>
  <c r="K4328" i="1"/>
  <c r="M4328" i="1"/>
  <c r="E4329" i="1"/>
  <c r="L4329" i="1"/>
  <c r="K4329" i="1"/>
  <c r="M4329" i="1"/>
  <c r="E4330" i="1"/>
  <c r="L4330" i="1"/>
  <c r="K4330" i="1"/>
  <c r="M4330" i="1"/>
  <c r="E4331" i="1"/>
  <c r="L4331" i="1"/>
  <c r="K4331" i="1"/>
  <c r="M4331" i="1"/>
  <c r="E4332" i="1"/>
  <c r="L4332" i="1"/>
  <c r="K4332" i="1"/>
  <c r="M4332" i="1"/>
  <c r="E4333" i="1"/>
  <c r="L4333" i="1"/>
  <c r="K4333" i="1"/>
  <c r="M4333" i="1"/>
  <c r="E4334" i="1"/>
  <c r="L4334" i="1"/>
  <c r="K4334" i="1"/>
  <c r="M4334" i="1"/>
  <c r="E4335" i="1"/>
  <c r="L4335" i="1"/>
  <c r="K4335" i="1"/>
  <c r="M4335" i="1"/>
  <c r="E4336" i="1"/>
  <c r="L4336" i="1"/>
  <c r="K4336" i="1"/>
  <c r="M4336" i="1"/>
  <c r="E4337" i="1"/>
  <c r="L4337" i="1"/>
  <c r="K4337" i="1"/>
  <c r="M4337" i="1"/>
  <c r="E4338" i="1"/>
  <c r="L4338" i="1"/>
  <c r="K4338" i="1"/>
  <c r="M4338" i="1"/>
  <c r="E4339" i="1"/>
  <c r="L4339" i="1"/>
  <c r="K4339" i="1"/>
  <c r="M4339" i="1"/>
  <c r="E4340" i="1"/>
  <c r="L4340" i="1"/>
  <c r="K4340" i="1"/>
  <c r="M4340" i="1"/>
  <c r="E4341" i="1"/>
  <c r="L4341" i="1"/>
  <c r="K4341" i="1"/>
  <c r="M4341" i="1"/>
  <c r="E4342" i="1"/>
  <c r="L4342" i="1"/>
  <c r="K4342" i="1"/>
  <c r="M4342" i="1"/>
  <c r="E4343" i="1"/>
  <c r="L4343" i="1"/>
  <c r="K4343" i="1"/>
  <c r="M4343" i="1"/>
  <c r="E4344" i="1"/>
  <c r="L4344" i="1"/>
  <c r="K4344" i="1"/>
  <c r="M4344" i="1"/>
  <c r="E4345" i="1"/>
  <c r="L4345" i="1"/>
  <c r="K4345" i="1"/>
  <c r="M4345" i="1"/>
  <c r="E4346" i="1"/>
  <c r="L4346" i="1"/>
  <c r="K4346" i="1"/>
  <c r="M4346" i="1"/>
  <c r="E4347" i="1"/>
  <c r="L4347" i="1"/>
  <c r="K4347" i="1"/>
  <c r="M4347" i="1"/>
  <c r="E4348" i="1"/>
  <c r="L4348" i="1"/>
  <c r="K4348" i="1"/>
  <c r="M4348" i="1"/>
  <c r="E4349" i="1"/>
  <c r="L4349" i="1"/>
  <c r="K4349" i="1"/>
  <c r="M4349" i="1"/>
  <c r="E4350" i="1"/>
  <c r="L4350" i="1"/>
  <c r="K4350" i="1"/>
  <c r="M4350" i="1"/>
  <c r="E4351" i="1"/>
  <c r="L4351" i="1"/>
  <c r="K4351" i="1"/>
  <c r="M4351" i="1"/>
  <c r="E4352" i="1"/>
  <c r="L4352" i="1"/>
  <c r="K4352" i="1"/>
  <c r="M4352" i="1"/>
  <c r="E4353" i="1"/>
  <c r="L4353" i="1"/>
  <c r="K4353" i="1"/>
  <c r="M4353" i="1"/>
  <c r="E4354" i="1"/>
  <c r="L4354" i="1"/>
  <c r="K4354" i="1"/>
  <c r="M4354" i="1"/>
  <c r="E4355" i="1"/>
  <c r="L4355" i="1"/>
  <c r="K4355" i="1"/>
  <c r="M4355" i="1"/>
  <c r="E4356" i="1"/>
  <c r="L4356" i="1"/>
  <c r="K4356" i="1"/>
  <c r="M4356" i="1"/>
  <c r="E4357" i="1"/>
  <c r="L4357" i="1"/>
  <c r="K4357" i="1"/>
  <c r="M4357" i="1"/>
  <c r="E4358" i="1"/>
  <c r="L4358" i="1"/>
  <c r="K4358" i="1"/>
  <c r="M4358" i="1"/>
  <c r="E4359" i="1"/>
  <c r="L4359" i="1"/>
  <c r="K4359" i="1"/>
  <c r="M4359" i="1"/>
  <c r="E4360" i="1"/>
  <c r="L4360" i="1"/>
  <c r="K4360" i="1"/>
  <c r="M4360" i="1"/>
  <c r="E4361" i="1"/>
  <c r="L4361" i="1"/>
  <c r="K4361" i="1"/>
  <c r="M4361" i="1"/>
  <c r="E4362" i="1"/>
  <c r="L4362" i="1"/>
  <c r="K4362" i="1"/>
  <c r="M4362" i="1"/>
  <c r="E4363" i="1"/>
  <c r="L4363" i="1"/>
  <c r="K4363" i="1"/>
  <c r="M4363" i="1"/>
  <c r="E4364" i="1"/>
  <c r="L4364" i="1"/>
  <c r="K4364" i="1"/>
  <c r="M4364" i="1"/>
  <c r="E4365" i="1"/>
  <c r="L4365" i="1"/>
  <c r="K4365" i="1"/>
  <c r="M4365" i="1"/>
  <c r="E4366" i="1"/>
  <c r="L4366" i="1"/>
  <c r="K4366" i="1"/>
  <c r="M4366" i="1"/>
  <c r="E4367" i="1"/>
  <c r="L4367" i="1"/>
  <c r="K4367" i="1"/>
  <c r="M4367" i="1"/>
  <c r="E4368" i="1"/>
  <c r="L4368" i="1"/>
  <c r="K4368" i="1"/>
  <c r="M4368" i="1"/>
  <c r="E4369" i="1"/>
  <c r="L4369" i="1"/>
  <c r="K4369" i="1"/>
  <c r="M4369" i="1"/>
  <c r="E4370" i="1"/>
  <c r="L4370" i="1"/>
  <c r="K4370" i="1"/>
  <c r="M4370" i="1"/>
  <c r="E4371" i="1"/>
  <c r="L4371" i="1"/>
  <c r="K4371" i="1"/>
  <c r="M4371" i="1"/>
  <c r="E4372" i="1"/>
  <c r="L4372" i="1"/>
  <c r="K4372" i="1"/>
  <c r="M4372" i="1"/>
  <c r="E4373" i="1"/>
  <c r="L4373" i="1"/>
  <c r="K4373" i="1"/>
  <c r="M4373" i="1"/>
  <c r="E4374" i="1"/>
  <c r="L4374" i="1"/>
  <c r="K4374" i="1"/>
  <c r="M4374" i="1"/>
  <c r="E4375" i="1"/>
  <c r="L4375" i="1"/>
  <c r="K4375" i="1"/>
  <c r="M4375" i="1"/>
  <c r="E4376" i="1"/>
  <c r="L4376" i="1"/>
  <c r="K4376" i="1"/>
  <c r="M4376" i="1"/>
  <c r="E4377" i="1"/>
  <c r="L4377" i="1"/>
  <c r="K4377" i="1"/>
  <c r="M4377" i="1"/>
  <c r="E4378" i="1"/>
  <c r="L4378" i="1"/>
  <c r="K4378" i="1"/>
  <c r="M4378" i="1"/>
  <c r="E4379" i="1"/>
  <c r="L4379" i="1"/>
  <c r="K4379" i="1"/>
  <c r="M4379" i="1"/>
  <c r="E4380" i="1"/>
  <c r="L4380" i="1"/>
  <c r="K4380" i="1"/>
  <c r="M4380" i="1"/>
  <c r="E4381" i="1"/>
  <c r="L4381" i="1"/>
  <c r="K4381" i="1"/>
  <c r="M4381" i="1"/>
  <c r="E4382" i="1"/>
  <c r="L4382" i="1"/>
  <c r="K4382" i="1"/>
  <c r="M4382" i="1"/>
  <c r="E4383" i="1"/>
  <c r="L4383" i="1"/>
  <c r="K4383" i="1"/>
  <c r="M4383" i="1"/>
  <c r="E4384" i="1"/>
  <c r="L4384" i="1"/>
  <c r="K4384" i="1"/>
  <c r="M4384" i="1"/>
  <c r="E4385" i="1"/>
  <c r="L4385" i="1"/>
  <c r="K4385" i="1"/>
  <c r="M4385" i="1"/>
  <c r="E4386" i="1"/>
  <c r="L4386" i="1"/>
  <c r="K4386" i="1"/>
  <c r="M4386" i="1"/>
  <c r="E4387" i="1"/>
  <c r="L4387" i="1"/>
  <c r="K4387" i="1"/>
  <c r="M4387" i="1"/>
  <c r="E4388" i="1"/>
  <c r="L4388" i="1"/>
  <c r="K4388" i="1"/>
  <c r="M4388" i="1"/>
  <c r="E4389" i="1"/>
  <c r="L4389" i="1"/>
  <c r="K4389" i="1"/>
  <c r="M4389" i="1"/>
  <c r="E4390" i="1"/>
  <c r="L4390" i="1"/>
  <c r="K4390" i="1"/>
  <c r="M4390" i="1"/>
  <c r="E4391" i="1"/>
  <c r="L4391" i="1"/>
  <c r="K4391" i="1"/>
  <c r="M4391" i="1"/>
  <c r="E4392" i="1"/>
  <c r="L4392" i="1"/>
  <c r="K4392" i="1"/>
  <c r="M4392" i="1"/>
  <c r="E4393" i="1"/>
  <c r="L4393" i="1"/>
  <c r="K4393" i="1"/>
  <c r="M4393" i="1"/>
  <c r="E4394" i="1"/>
  <c r="L4394" i="1"/>
  <c r="K4394" i="1"/>
  <c r="M4394" i="1"/>
  <c r="E4395" i="1"/>
  <c r="L4395" i="1"/>
  <c r="K4395" i="1"/>
  <c r="M4395" i="1"/>
  <c r="E4396" i="1"/>
  <c r="L4396" i="1"/>
  <c r="K4396" i="1"/>
  <c r="M4396" i="1"/>
  <c r="E4397" i="1"/>
  <c r="L4397" i="1"/>
  <c r="K4397" i="1"/>
  <c r="M4397" i="1"/>
  <c r="E4398" i="1"/>
  <c r="L4398" i="1"/>
  <c r="K4398" i="1"/>
  <c r="M4398" i="1"/>
  <c r="E4399" i="1"/>
  <c r="L4399" i="1"/>
  <c r="K4399" i="1"/>
  <c r="M4399" i="1"/>
  <c r="E4400" i="1"/>
  <c r="L4400" i="1"/>
  <c r="K4400" i="1"/>
  <c r="M4400" i="1"/>
  <c r="E4401" i="1"/>
  <c r="L4401" i="1"/>
  <c r="K4401" i="1"/>
  <c r="M4401" i="1"/>
  <c r="E4402" i="1"/>
  <c r="L4402" i="1"/>
  <c r="K4402" i="1"/>
  <c r="M4402" i="1"/>
  <c r="E4403" i="1"/>
  <c r="L4403" i="1"/>
  <c r="K4403" i="1"/>
  <c r="M4403" i="1"/>
  <c r="E4404" i="1"/>
  <c r="L4404" i="1"/>
  <c r="K4404" i="1"/>
  <c r="M4404" i="1"/>
  <c r="E4405" i="1"/>
  <c r="L4405" i="1"/>
  <c r="K4405" i="1"/>
  <c r="M4405" i="1"/>
  <c r="E4406" i="1"/>
  <c r="L4406" i="1"/>
  <c r="K4406" i="1"/>
  <c r="M4406" i="1"/>
  <c r="E4407" i="1"/>
  <c r="L4407" i="1"/>
  <c r="K4407" i="1"/>
  <c r="M4407" i="1"/>
  <c r="E4408" i="1"/>
  <c r="L4408" i="1"/>
  <c r="K4408" i="1"/>
  <c r="M4408" i="1"/>
  <c r="E4409" i="1"/>
  <c r="L4409" i="1"/>
  <c r="K4409" i="1"/>
  <c r="M4409" i="1"/>
  <c r="E4410" i="1"/>
  <c r="L4410" i="1"/>
  <c r="K4410" i="1"/>
  <c r="M4410" i="1"/>
  <c r="E4411" i="1"/>
  <c r="L4411" i="1"/>
  <c r="K4411" i="1"/>
  <c r="M4411" i="1"/>
  <c r="E4412" i="1"/>
  <c r="L4412" i="1"/>
  <c r="K4412" i="1"/>
  <c r="M4412" i="1"/>
  <c r="E4413" i="1"/>
  <c r="L4413" i="1"/>
  <c r="K4413" i="1"/>
  <c r="M4413" i="1"/>
  <c r="E4414" i="1"/>
  <c r="L4414" i="1"/>
  <c r="K4414" i="1"/>
  <c r="M4414" i="1"/>
  <c r="E4415" i="1"/>
  <c r="L4415" i="1"/>
  <c r="K4415" i="1"/>
  <c r="M4415" i="1"/>
  <c r="E4416" i="1"/>
  <c r="L4416" i="1"/>
  <c r="K4416" i="1"/>
  <c r="M4416" i="1"/>
  <c r="E4417" i="1"/>
  <c r="L4417" i="1"/>
  <c r="K4417" i="1"/>
  <c r="M4417" i="1"/>
  <c r="E4418" i="1"/>
  <c r="L4418" i="1"/>
  <c r="K4418" i="1"/>
  <c r="M4418" i="1"/>
  <c r="E4419" i="1"/>
  <c r="L4419" i="1"/>
  <c r="K4419" i="1"/>
  <c r="M4419" i="1"/>
  <c r="E4420" i="1"/>
  <c r="L4420" i="1"/>
  <c r="K4420" i="1"/>
  <c r="M4420" i="1"/>
  <c r="E4421" i="1"/>
  <c r="L4421" i="1"/>
  <c r="K4421" i="1"/>
  <c r="M4421" i="1"/>
  <c r="E4422" i="1"/>
  <c r="L4422" i="1"/>
  <c r="K4422" i="1"/>
  <c r="M4422" i="1"/>
  <c r="E4423" i="1"/>
  <c r="L4423" i="1"/>
  <c r="K4423" i="1"/>
  <c r="M4423" i="1"/>
  <c r="E4424" i="1"/>
  <c r="L4424" i="1"/>
  <c r="K4424" i="1"/>
  <c r="M4424" i="1"/>
  <c r="E4425" i="1"/>
  <c r="L4425" i="1"/>
  <c r="K4425" i="1"/>
  <c r="M4425" i="1"/>
  <c r="E4426" i="1"/>
  <c r="L4426" i="1"/>
  <c r="K4426" i="1"/>
  <c r="M4426" i="1"/>
  <c r="E4427" i="1"/>
  <c r="L4427" i="1"/>
  <c r="K4427" i="1"/>
  <c r="M4427" i="1"/>
  <c r="E4428" i="1"/>
  <c r="L4428" i="1"/>
  <c r="K4428" i="1"/>
  <c r="M4428" i="1"/>
  <c r="E4429" i="1"/>
  <c r="L4429" i="1"/>
  <c r="K4429" i="1"/>
  <c r="M4429" i="1"/>
  <c r="E4430" i="1"/>
  <c r="L4430" i="1"/>
  <c r="K4430" i="1"/>
  <c r="M4430" i="1"/>
  <c r="E4431" i="1"/>
  <c r="L4431" i="1"/>
  <c r="K4431" i="1"/>
  <c r="M4431" i="1"/>
  <c r="E4432" i="1"/>
  <c r="L4432" i="1"/>
  <c r="K4432" i="1"/>
  <c r="M4432" i="1"/>
  <c r="E4433" i="1"/>
  <c r="L4433" i="1"/>
  <c r="K4433" i="1"/>
  <c r="M4433" i="1"/>
  <c r="E4434" i="1"/>
  <c r="L4434" i="1"/>
  <c r="K4434" i="1"/>
  <c r="M4434" i="1"/>
  <c r="E4435" i="1"/>
  <c r="L4435" i="1"/>
  <c r="K4435" i="1"/>
  <c r="M4435" i="1"/>
  <c r="E4436" i="1"/>
  <c r="L4436" i="1"/>
  <c r="K4436" i="1"/>
  <c r="M4436" i="1"/>
  <c r="E4437" i="1"/>
  <c r="L4437" i="1"/>
  <c r="K4437" i="1"/>
  <c r="M4437" i="1"/>
  <c r="E4438" i="1"/>
  <c r="L4438" i="1"/>
  <c r="K4438" i="1"/>
  <c r="M4438" i="1"/>
  <c r="E4439" i="1"/>
  <c r="L4439" i="1"/>
  <c r="K4439" i="1"/>
  <c r="M4439" i="1"/>
  <c r="E4440" i="1"/>
  <c r="L4440" i="1"/>
  <c r="K4440" i="1"/>
  <c r="M4440" i="1"/>
  <c r="E4441" i="1"/>
  <c r="L4441" i="1"/>
  <c r="K4441" i="1"/>
  <c r="M4441" i="1"/>
  <c r="E4442" i="1"/>
  <c r="L4442" i="1"/>
  <c r="K4442" i="1"/>
  <c r="M4442" i="1"/>
  <c r="E4443" i="1"/>
  <c r="L4443" i="1"/>
  <c r="K4443" i="1"/>
  <c r="M4443" i="1"/>
  <c r="E4444" i="1"/>
  <c r="L4444" i="1"/>
  <c r="K4444" i="1"/>
  <c r="M4444" i="1"/>
  <c r="E4445" i="1"/>
  <c r="L4445" i="1"/>
  <c r="K4445" i="1"/>
  <c r="M4445" i="1"/>
  <c r="E4446" i="1"/>
  <c r="L4446" i="1"/>
  <c r="K4446" i="1"/>
  <c r="M4446" i="1"/>
  <c r="E4447" i="1"/>
  <c r="L4447" i="1"/>
  <c r="K4447" i="1"/>
  <c r="M4447" i="1"/>
  <c r="E4448" i="1"/>
  <c r="L4448" i="1"/>
  <c r="K4448" i="1"/>
  <c r="M4448" i="1"/>
  <c r="E4449" i="1"/>
  <c r="L4449" i="1"/>
  <c r="K4449" i="1"/>
  <c r="M4449" i="1"/>
  <c r="E4450" i="1"/>
  <c r="L4450" i="1"/>
  <c r="K4450" i="1"/>
  <c r="M4450" i="1"/>
  <c r="E4451" i="1"/>
  <c r="L4451" i="1"/>
  <c r="K4451" i="1"/>
  <c r="M4451" i="1"/>
  <c r="E4452" i="1"/>
  <c r="L4452" i="1"/>
  <c r="K4452" i="1"/>
  <c r="M4452" i="1"/>
  <c r="E4453" i="1"/>
  <c r="L4453" i="1"/>
  <c r="K4453" i="1"/>
  <c r="M4453" i="1"/>
  <c r="E4454" i="1"/>
  <c r="L4454" i="1"/>
  <c r="K4454" i="1"/>
  <c r="M4454" i="1"/>
  <c r="E4455" i="1"/>
  <c r="L4455" i="1"/>
  <c r="K4455" i="1"/>
  <c r="M4455" i="1"/>
  <c r="E4456" i="1"/>
  <c r="L4456" i="1"/>
  <c r="K4456" i="1"/>
  <c r="M4456" i="1"/>
  <c r="E4457" i="1"/>
  <c r="L4457" i="1"/>
  <c r="K4457" i="1"/>
  <c r="M4457" i="1"/>
  <c r="E4458" i="1"/>
  <c r="L4458" i="1"/>
  <c r="K4458" i="1"/>
  <c r="M4458" i="1"/>
  <c r="E4459" i="1"/>
  <c r="L4459" i="1"/>
  <c r="K4459" i="1"/>
  <c r="M4459" i="1"/>
  <c r="E4460" i="1"/>
  <c r="L4460" i="1"/>
  <c r="K4460" i="1"/>
  <c r="M4460" i="1"/>
  <c r="E4461" i="1"/>
  <c r="L4461" i="1"/>
  <c r="K4461" i="1"/>
  <c r="M4461" i="1"/>
  <c r="E4462" i="1"/>
  <c r="L4462" i="1"/>
  <c r="K4462" i="1"/>
  <c r="M4462" i="1"/>
  <c r="E4463" i="1"/>
  <c r="L4463" i="1"/>
  <c r="K4463" i="1"/>
  <c r="M4463" i="1"/>
  <c r="E4464" i="1"/>
  <c r="L4464" i="1"/>
  <c r="K4464" i="1"/>
  <c r="M4464" i="1"/>
  <c r="E4465" i="1"/>
  <c r="L4465" i="1"/>
  <c r="K4465" i="1"/>
  <c r="M4465" i="1"/>
  <c r="E4466" i="1"/>
  <c r="L4466" i="1"/>
  <c r="K4466" i="1"/>
  <c r="M4466" i="1"/>
  <c r="E4467" i="1"/>
  <c r="L4467" i="1"/>
  <c r="K4467" i="1"/>
  <c r="M4467" i="1"/>
  <c r="E4468" i="1"/>
  <c r="L4468" i="1"/>
  <c r="K4468" i="1"/>
  <c r="M4468" i="1"/>
  <c r="E4469" i="1"/>
  <c r="L4469" i="1"/>
  <c r="K4469" i="1"/>
  <c r="M4469" i="1"/>
  <c r="E4470" i="1"/>
  <c r="L4470" i="1"/>
  <c r="K4470" i="1"/>
  <c r="M4470" i="1"/>
  <c r="E4471" i="1"/>
  <c r="L4471" i="1"/>
  <c r="K4471" i="1"/>
  <c r="M4471" i="1"/>
  <c r="E4472" i="1"/>
  <c r="L4472" i="1"/>
  <c r="K4472" i="1"/>
  <c r="M4472" i="1"/>
  <c r="E4473" i="1"/>
  <c r="L4473" i="1"/>
  <c r="K4473" i="1"/>
  <c r="M4473" i="1"/>
  <c r="E4474" i="1"/>
  <c r="L4474" i="1"/>
  <c r="K4474" i="1"/>
  <c r="M4474" i="1"/>
  <c r="E4475" i="1"/>
  <c r="L4475" i="1"/>
  <c r="K4475" i="1"/>
  <c r="M4475" i="1"/>
  <c r="E4476" i="1"/>
  <c r="L4476" i="1"/>
  <c r="K4476" i="1"/>
  <c r="M4476" i="1"/>
  <c r="E4477" i="1"/>
  <c r="L4477" i="1"/>
  <c r="K4477" i="1"/>
  <c r="M4477" i="1"/>
  <c r="E4478" i="1"/>
  <c r="L4478" i="1"/>
  <c r="K4478" i="1"/>
  <c r="M4478" i="1"/>
  <c r="E4479" i="1"/>
  <c r="L4479" i="1"/>
  <c r="K4479" i="1"/>
  <c r="M4479" i="1"/>
  <c r="E4480" i="1"/>
  <c r="L4480" i="1"/>
  <c r="K4480" i="1"/>
  <c r="M4480" i="1"/>
  <c r="E4481" i="1"/>
  <c r="L4481" i="1"/>
  <c r="K4481" i="1"/>
  <c r="M4481" i="1"/>
  <c r="E4482" i="1"/>
  <c r="L4482" i="1"/>
  <c r="K4482" i="1"/>
  <c r="M4482" i="1"/>
  <c r="E4483" i="1"/>
  <c r="L4483" i="1"/>
  <c r="K4483" i="1"/>
  <c r="M4483" i="1"/>
  <c r="E4484" i="1"/>
  <c r="L4484" i="1"/>
  <c r="K4484" i="1"/>
  <c r="M4484" i="1"/>
  <c r="E4485" i="1"/>
  <c r="L4485" i="1"/>
  <c r="K4485" i="1"/>
  <c r="M4485" i="1"/>
  <c r="E4486" i="1"/>
  <c r="L4486" i="1"/>
  <c r="K4486" i="1"/>
  <c r="M4486" i="1"/>
  <c r="E4487" i="1"/>
  <c r="L4487" i="1"/>
  <c r="K4487" i="1"/>
  <c r="M4487" i="1"/>
  <c r="E4488" i="1"/>
  <c r="L4488" i="1"/>
  <c r="K4488" i="1"/>
  <c r="M4488" i="1"/>
  <c r="E4489" i="1"/>
  <c r="L4489" i="1"/>
  <c r="K4489" i="1"/>
  <c r="M4489" i="1"/>
  <c r="E4490" i="1"/>
  <c r="L4490" i="1"/>
  <c r="K4490" i="1"/>
  <c r="M4490" i="1"/>
  <c r="E4491" i="1"/>
  <c r="L4491" i="1"/>
  <c r="K4491" i="1"/>
  <c r="M4491" i="1"/>
  <c r="E4492" i="1"/>
  <c r="L4492" i="1"/>
  <c r="K4492" i="1"/>
  <c r="M4492" i="1"/>
  <c r="E4493" i="1"/>
  <c r="L4493" i="1"/>
  <c r="K4493" i="1"/>
  <c r="M4493" i="1"/>
  <c r="E4494" i="1"/>
  <c r="L4494" i="1"/>
  <c r="K4494" i="1"/>
  <c r="M4494" i="1"/>
  <c r="E4495" i="1"/>
  <c r="L4495" i="1"/>
  <c r="K4495" i="1"/>
  <c r="M4495" i="1"/>
  <c r="E4496" i="1"/>
  <c r="L4496" i="1"/>
  <c r="K4496" i="1"/>
  <c r="M4496" i="1"/>
  <c r="E4497" i="1"/>
  <c r="L4497" i="1"/>
  <c r="K4497" i="1"/>
  <c r="M4497" i="1"/>
  <c r="E4498" i="1"/>
  <c r="L4498" i="1"/>
  <c r="K4498" i="1"/>
  <c r="M4498" i="1"/>
  <c r="E4499" i="1"/>
  <c r="L4499" i="1"/>
  <c r="K4499" i="1"/>
  <c r="M4499" i="1"/>
  <c r="E4500" i="1"/>
  <c r="L4500" i="1"/>
  <c r="K4500" i="1"/>
  <c r="M4500" i="1"/>
  <c r="E4501" i="1"/>
  <c r="L4501" i="1"/>
  <c r="K4501" i="1"/>
  <c r="M4501" i="1"/>
  <c r="E4502" i="1"/>
  <c r="L4502" i="1"/>
  <c r="K4502" i="1"/>
  <c r="M4502" i="1"/>
  <c r="E4503" i="1"/>
  <c r="L4503" i="1"/>
  <c r="K4503" i="1"/>
  <c r="M4503" i="1"/>
  <c r="E4504" i="1"/>
  <c r="L4504" i="1"/>
  <c r="K4504" i="1"/>
  <c r="M4504" i="1"/>
  <c r="E4505" i="1"/>
  <c r="L4505" i="1"/>
  <c r="K4505" i="1"/>
  <c r="M4505" i="1"/>
  <c r="E4506" i="1"/>
  <c r="L4506" i="1"/>
  <c r="K4506" i="1"/>
  <c r="M4506" i="1"/>
  <c r="E4507" i="1"/>
  <c r="L4507" i="1"/>
  <c r="K4507" i="1"/>
  <c r="M4507" i="1"/>
  <c r="E4508" i="1"/>
  <c r="L4508" i="1"/>
  <c r="K4508" i="1"/>
  <c r="M4508" i="1"/>
  <c r="E4509" i="1"/>
  <c r="L4509" i="1"/>
  <c r="K4509" i="1"/>
  <c r="M4509" i="1"/>
  <c r="E4510" i="1"/>
  <c r="L4510" i="1"/>
  <c r="K4510" i="1"/>
  <c r="M4510" i="1"/>
  <c r="E4511" i="1"/>
  <c r="L4511" i="1"/>
  <c r="K4511" i="1"/>
  <c r="M4511" i="1"/>
  <c r="E4512" i="1"/>
  <c r="L4512" i="1"/>
  <c r="K4512" i="1"/>
  <c r="M4512" i="1"/>
  <c r="E4513" i="1"/>
  <c r="L4513" i="1"/>
  <c r="K4513" i="1"/>
  <c r="M4513" i="1"/>
  <c r="E4514" i="1"/>
  <c r="L4514" i="1"/>
  <c r="K4514" i="1"/>
  <c r="M4514" i="1"/>
  <c r="E4515" i="1"/>
  <c r="L4515" i="1"/>
  <c r="K4515" i="1"/>
  <c r="M4515" i="1"/>
  <c r="E4516" i="1"/>
  <c r="L4516" i="1"/>
  <c r="K4516" i="1"/>
  <c r="M4516" i="1"/>
  <c r="E4517" i="1"/>
  <c r="L4517" i="1"/>
  <c r="K4517" i="1"/>
  <c r="M4517" i="1"/>
  <c r="E4518" i="1"/>
  <c r="L4518" i="1"/>
  <c r="K4518" i="1"/>
  <c r="M4518" i="1"/>
  <c r="E4519" i="1"/>
  <c r="L4519" i="1"/>
  <c r="K4519" i="1"/>
  <c r="M4519" i="1"/>
  <c r="E4520" i="1"/>
  <c r="L4520" i="1"/>
  <c r="K4520" i="1"/>
  <c r="M4520" i="1"/>
  <c r="E4521" i="1"/>
  <c r="L4521" i="1"/>
  <c r="K4521" i="1"/>
  <c r="M4521" i="1"/>
  <c r="E4522" i="1"/>
  <c r="L4522" i="1"/>
  <c r="K4522" i="1"/>
  <c r="M4522" i="1"/>
  <c r="E4523" i="1"/>
  <c r="L4523" i="1"/>
  <c r="K4523" i="1"/>
  <c r="M4523" i="1"/>
  <c r="E4524" i="1"/>
  <c r="L4524" i="1"/>
  <c r="K4524" i="1"/>
  <c r="M4524" i="1"/>
  <c r="E4525" i="1"/>
  <c r="L4525" i="1"/>
  <c r="K4525" i="1"/>
  <c r="M4525" i="1"/>
  <c r="E4526" i="1"/>
  <c r="L4526" i="1"/>
  <c r="K4526" i="1"/>
  <c r="M4526" i="1"/>
  <c r="E4527" i="1"/>
  <c r="L4527" i="1"/>
  <c r="K4527" i="1"/>
  <c r="M4527" i="1"/>
  <c r="E4528" i="1"/>
  <c r="L4528" i="1"/>
  <c r="K4528" i="1"/>
  <c r="M4528" i="1"/>
  <c r="E4529" i="1"/>
  <c r="L4529" i="1"/>
  <c r="K4529" i="1"/>
  <c r="M4529" i="1"/>
  <c r="E4530" i="1"/>
  <c r="L4530" i="1"/>
  <c r="K4530" i="1"/>
  <c r="M4530" i="1"/>
  <c r="E4531" i="1"/>
  <c r="L4531" i="1"/>
  <c r="K4531" i="1"/>
  <c r="M4531" i="1"/>
  <c r="E4532" i="1"/>
  <c r="L4532" i="1"/>
  <c r="K4532" i="1"/>
  <c r="M4532" i="1"/>
  <c r="E4533" i="1"/>
  <c r="L4533" i="1"/>
  <c r="K4533" i="1"/>
  <c r="M4533" i="1"/>
  <c r="E4534" i="1"/>
  <c r="L4534" i="1"/>
  <c r="K4534" i="1"/>
  <c r="M4534" i="1"/>
  <c r="E4535" i="1"/>
  <c r="L4535" i="1"/>
  <c r="K4535" i="1"/>
  <c r="M4535" i="1"/>
  <c r="E4536" i="1"/>
  <c r="L4536" i="1"/>
  <c r="K4536" i="1"/>
  <c r="M4536" i="1"/>
  <c r="E4537" i="1"/>
  <c r="L4537" i="1"/>
  <c r="K4537" i="1"/>
  <c r="M4537" i="1"/>
  <c r="E4538" i="1"/>
  <c r="L4538" i="1"/>
  <c r="K4538" i="1"/>
  <c r="M4538" i="1"/>
  <c r="E4539" i="1"/>
  <c r="L4539" i="1"/>
  <c r="K4539" i="1"/>
  <c r="M4539" i="1"/>
  <c r="E4540" i="1"/>
  <c r="L4540" i="1"/>
  <c r="K4540" i="1"/>
  <c r="M4540" i="1"/>
  <c r="E4541" i="1"/>
  <c r="L4541" i="1"/>
  <c r="K4541" i="1"/>
  <c r="M4541" i="1"/>
  <c r="E4542" i="1"/>
  <c r="L4542" i="1"/>
  <c r="K4542" i="1"/>
  <c r="M4542" i="1"/>
  <c r="E4543" i="1"/>
  <c r="L4543" i="1"/>
  <c r="K4543" i="1"/>
  <c r="M4543" i="1"/>
  <c r="E4544" i="1"/>
  <c r="L4544" i="1"/>
  <c r="K4544" i="1"/>
  <c r="M4544" i="1"/>
  <c r="E4545" i="1"/>
  <c r="L4545" i="1"/>
  <c r="K4545" i="1"/>
  <c r="M4545" i="1"/>
  <c r="E4546" i="1"/>
  <c r="L4546" i="1"/>
  <c r="K4546" i="1"/>
  <c r="M4546" i="1"/>
  <c r="E4547" i="1"/>
  <c r="L4547" i="1"/>
  <c r="K4547" i="1"/>
  <c r="M4547" i="1"/>
  <c r="E4548" i="1"/>
  <c r="L4548" i="1"/>
  <c r="K4548" i="1"/>
  <c r="M4548" i="1"/>
  <c r="E4549" i="1"/>
  <c r="L4549" i="1"/>
  <c r="K4549" i="1"/>
  <c r="M4549" i="1"/>
  <c r="E4550" i="1"/>
  <c r="L4550" i="1"/>
  <c r="K4550" i="1"/>
  <c r="M4550" i="1"/>
  <c r="E4551" i="1"/>
  <c r="L4551" i="1"/>
  <c r="K4551" i="1"/>
  <c r="M4551" i="1"/>
  <c r="E4552" i="1"/>
  <c r="L4552" i="1"/>
  <c r="K4552" i="1"/>
  <c r="M4552" i="1"/>
  <c r="E4553" i="1"/>
  <c r="L4553" i="1"/>
  <c r="K4553" i="1"/>
  <c r="M4553" i="1"/>
  <c r="E4554" i="1"/>
  <c r="L4554" i="1"/>
  <c r="K4554" i="1"/>
  <c r="M4554" i="1"/>
  <c r="E4555" i="1"/>
  <c r="L4555" i="1"/>
  <c r="K4555" i="1"/>
  <c r="M4555" i="1"/>
  <c r="E4556" i="1"/>
  <c r="L4556" i="1"/>
  <c r="K4556" i="1"/>
  <c r="M4556" i="1"/>
  <c r="E4557" i="1"/>
  <c r="L4557" i="1"/>
  <c r="K4557" i="1"/>
  <c r="M4557" i="1"/>
  <c r="E4558" i="1"/>
  <c r="L4558" i="1"/>
  <c r="K4558" i="1"/>
  <c r="M4558" i="1"/>
  <c r="E4559" i="1"/>
  <c r="L4559" i="1"/>
  <c r="K4559" i="1"/>
  <c r="M4559" i="1"/>
  <c r="E4560" i="1"/>
  <c r="L4560" i="1"/>
  <c r="K4560" i="1"/>
  <c r="M4560" i="1"/>
  <c r="E4561" i="1"/>
  <c r="L4561" i="1"/>
  <c r="K4561" i="1"/>
  <c r="M4561" i="1"/>
  <c r="E4562" i="1"/>
  <c r="L4562" i="1"/>
  <c r="K4562" i="1"/>
  <c r="M4562" i="1"/>
  <c r="E4563" i="1"/>
  <c r="L4563" i="1"/>
  <c r="K4563" i="1"/>
  <c r="M4563" i="1"/>
  <c r="E4564" i="1"/>
  <c r="L4564" i="1"/>
  <c r="K4564" i="1"/>
  <c r="M4564" i="1"/>
  <c r="E4565" i="1"/>
  <c r="L4565" i="1"/>
  <c r="K4565" i="1"/>
  <c r="M4565" i="1"/>
  <c r="E4566" i="1"/>
  <c r="L4566" i="1"/>
  <c r="K4566" i="1"/>
  <c r="M4566" i="1"/>
  <c r="E4567" i="1"/>
  <c r="L4567" i="1"/>
  <c r="K4567" i="1"/>
  <c r="M4567" i="1"/>
  <c r="E4568" i="1"/>
  <c r="L4568" i="1"/>
  <c r="K4568" i="1"/>
  <c r="M4568" i="1"/>
  <c r="E4569" i="1"/>
  <c r="L4569" i="1"/>
  <c r="K4569" i="1"/>
  <c r="M4569" i="1"/>
  <c r="E4570" i="1"/>
  <c r="L4570" i="1"/>
  <c r="K4570" i="1"/>
  <c r="M4570" i="1"/>
  <c r="E4571" i="1"/>
  <c r="L4571" i="1"/>
  <c r="K4571" i="1"/>
  <c r="M4571" i="1"/>
  <c r="E4572" i="1"/>
  <c r="L4572" i="1"/>
  <c r="K4572" i="1"/>
  <c r="M4572" i="1"/>
  <c r="E4573" i="1"/>
  <c r="L4573" i="1"/>
  <c r="K4573" i="1"/>
  <c r="M4573" i="1"/>
  <c r="E4574" i="1"/>
  <c r="L4574" i="1"/>
  <c r="K4574" i="1"/>
  <c r="M4574" i="1"/>
  <c r="E4575" i="1"/>
  <c r="L4575" i="1"/>
  <c r="K4575" i="1"/>
  <c r="M4575" i="1"/>
  <c r="E4576" i="1"/>
  <c r="L4576" i="1"/>
  <c r="K4576" i="1"/>
  <c r="M4576" i="1"/>
  <c r="E4577" i="1"/>
  <c r="L4577" i="1"/>
  <c r="K4577" i="1"/>
  <c r="M4577" i="1"/>
  <c r="E4578" i="1"/>
  <c r="L4578" i="1"/>
  <c r="K4578" i="1"/>
  <c r="M4578" i="1"/>
  <c r="E4579" i="1"/>
  <c r="L4579" i="1"/>
  <c r="K4579" i="1"/>
  <c r="M4579" i="1"/>
  <c r="E4580" i="1"/>
  <c r="L4580" i="1"/>
  <c r="K4580" i="1"/>
  <c r="M4580" i="1"/>
  <c r="E4581" i="1"/>
  <c r="L4581" i="1"/>
  <c r="K4581" i="1"/>
  <c r="M4581" i="1"/>
  <c r="E4582" i="1"/>
  <c r="L4582" i="1"/>
  <c r="K4582" i="1"/>
  <c r="M4582" i="1"/>
  <c r="E4583" i="1"/>
  <c r="L4583" i="1"/>
  <c r="K4583" i="1"/>
  <c r="M4583" i="1"/>
  <c r="E4584" i="1"/>
  <c r="L4584" i="1"/>
  <c r="K4584" i="1"/>
  <c r="M4584" i="1"/>
  <c r="E4585" i="1"/>
  <c r="L4585" i="1"/>
  <c r="K4585" i="1"/>
  <c r="M4585" i="1"/>
  <c r="E4586" i="1"/>
  <c r="L4586" i="1"/>
  <c r="K4586" i="1"/>
  <c r="M4586" i="1"/>
  <c r="E4587" i="1"/>
  <c r="L4587" i="1"/>
  <c r="K4587" i="1"/>
  <c r="M4587" i="1"/>
  <c r="E4588" i="1"/>
  <c r="L4588" i="1"/>
  <c r="K4588" i="1"/>
  <c r="M4588" i="1"/>
  <c r="E4589" i="1"/>
  <c r="L4589" i="1"/>
  <c r="K4589" i="1"/>
  <c r="M4589" i="1"/>
  <c r="E4590" i="1"/>
  <c r="L4590" i="1"/>
  <c r="K4590" i="1"/>
  <c r="M4590" i="1"/>
  <c r="E4591" i="1"/>
  <c r="L4591" i="1"/>
  <c r="K4591" i="1"/>
  <c r="M4591" i="1"/>
  <c r="E4592" i="1"/>
  <c r="L4592" i="1"/>
  <c r="K4592" i="1"/>
  <c r="M4592" i="1"/>
  <c r="E4593" i="1"/>
  <c r="L4593" i="1"/>
  <c r="K4593" i="1"/>
  <c r="M4593" i="1"/>
  <c r="E4594" i="1"/>
  <c r="L4594" i="1"/>
  <c r="K4594" i="1"/>
  <c r="M4594" i="1"/>
  <c r="E4595" i="1"/>
  <c r="L4595" i="1"/>
  <c r="K4595" i="1"/>
  <c r="M4595" i="1"/>
  <c r="E4596" i="1"/>
  <c r="L4596" i="1"/>
  <c r="K4596" i="1"/>
  <c r="M4596" i="1"/>
  <c r="E4597" i="1"/>
  <c r="L4597" i="1"/>
  <c r="K4597" i="1"/>
  <c r="M4597" i="1"/>
  <c r="E4598" i="1"/>
  <c r="L4598" i="1"/>
  <c r="K4598" i="1"/>
  <c r="M4598" i="1"/>
  <c r="E4599" i="1"/>
  <c r="L4599" i="1"/>
  <c r="K4599" i="1"/>
  <c r="M4599" i="1"/>
  <c r="E4600" i="1"/>
  <c r="L4600" i="1"/>
  <c r="K4600" i="1"/>
  <c r="M4600" i="1"/>
  <c r="E4601" i="1"/>
  <c r="L4601" i="1"/>
  <c r="K4601" i="1"/>
  <c r="M4601" i="1"/>
  <c r="E4602" i="1"/>
  <c r="L4602" i="1"/>
  <c r="K4602" i="1"/>
  <c r="M4602" i="1"/>
  <c r="E4603" i="1"/>
  <c r="L4603" i="1"/>
  <c r="K4603" i="1"/>
  <c r="M4603" i="1"/>
  <c r="E4604" i="1"/>
  <c r="L4604" i="1"/>
  <c r="K4604" i="1"/>
  <c r="M4604" i="1"/>
  <c r="E4605" i="1"/>
  <c r="L4605" i="1"/>
  <c r="K4605" i="1"/>
  <c r="M4605" i="1"/>
  <c r="E4606" i="1"/>
  <c r="L4606" i="1"/>
  <c r="K4606" i="1"/>
  <c r="M4606" i="1"/>
  <c r="E4607" i="1"/>
  <c r="L4607" i="1"/>
  <c r="K4607" i="1"/>
  <c r="M4607" i="1"/>
  <c r="E4608" i="1"/>
  <c r="L4608" i="1"/>
  <c r="K4608" i="1"/>
  <c r="M4608" i="1"/>
  <c r="E4609" i="1"/>
  <c r="L4609" i="1"/>
  <c r="K4609" i="1"/>
  <c r="M4609" i="1"/>
  <c r="E4610" i="1"/>
  <c r="L4610" i="1"/>
  <c r="K4610" i="1"/>
  <c r="M4610" i="1"/>
  <c r="E4611" i="1"/>
  <c r="L4611" i="1"/>
  <c r="K4611" i="1"/>
  <c r="M4611" i="1"/>
  <c r="E4612" i="1"/>
  <c r="L4612" i="1"/>
  <c r="K4612" i="1"/>
  <c r="M4612" i="1"/>
  <c r="E4613" i="1"/>
  <c r="L4613" i="1"/>
  <c r="K4613" i="1"/>
  <c r="M4613" i="1"/>
  <c r="E4614" i="1"/>
  <c r="L4614" i="1"/>
  <c r="K4614" i="1"/>
  <c r="M4614" i="1"/>
  <c r="E4615" i="1"/>
  <c r="L4615" i="1"/>
  <c r="K4615" i="1"/>
  <c r="M4615" i="1"/>
  <c r="E4616" i="1"/>
  <c r="L4616" i="1"/>
  <c r="K4616" i="1"/>
  <c r="M4616" i="1"/>
  <c r="E4617" i="1"/>
  <c r="L4617" i="1"/>
  <c r="K4617" i="1"/>
  <c r="M4617" i="1"/>
  <c r="E4618" i="1"/>
  <c r="L4618" i="1"/>
  <c r="K4618" i="1"/>
  <c r="M4618" i="1"/>
  <c r="E4619" i="1"/>
  <c r="L4619" i="1"/>
  <c r="K4619" i="1"/>
  <c r="M4619" i="1"/>
  <c r="E4620" i="1"/>
  <c r="L4620" i="1"/>
  <c r="K4620" i="1"/>
  <c r="M4620" i="1"/>
  <c r="E4621" i="1"/>
  <c r="L4621" i="1"/>
  <c r="K4621" i="1"/>
  <c r="M4621" i="1"/>
  <c r="E4622" i="1"/>
  <c r="L4622" i="1"/>
  <c r="K4622" i="1"/>
  <c r="M4622" i="1"/>
  <c r="E4623" i="1"/>
  <c r="L4623" i="1"/>
  <c r="K4623" i="1"/>
  <c r="M4623" i="1"/>
  <c r="E4624" i="1"/>
  <c r="L4624" i="1"/>
  <c r="K4624" i="1"/>
  <c r="M4624" i="1"/>
  <c r="E4625" i="1"/>
  <c r="L4625" i="1"/>
  <c r="K4625" i="1"/>
  <c r="M4625" i="1"/>
  <c r="E4626" i="1"/>
  <c r="L4626" i="1"/>
  <c r="K4626" i="1"/>
  <c r="M4626" i="1"/>
  <c r="E4627" i="1"/>
  <c r="L4627" i="1"/>
  <c r="K4627" i="1"/>
  <c r="M4627" i="1"/>
  <c r="E4628" i="1"/>
  <c r="L4628" i="1"/>
  <c r="K4628" i="1"/>
  <c r="M4628" i="1"/>
  <c r="E4629" i="1"/>
  <c r="L4629" i="1"/>
  <c r="K4629" i="1"/>
  <c r="M4629" i="1"/>
  <c r="E4630" i="1"/>
  <c r="L4630" i="1"/>
  <c r="K4630" i="1"/>
  <c r="M4630" i="1"/>
  <c r="E4631" i="1"/>
  <c r="L4631" i="1"/>
  <c r="K4631" i="1"/>
  <c r="M4631" i="1"/>
  <c r="E4632" i="1"/>
  <c r="L4632" i="1"/>
  <c r="K4632" i="1"/>
  <c r="M4632" i="1"/>
  <c r="E4633" i="1"/>
  <c r="L4633" i="1"/>
  <c r="K4633" i="1"/>
  <c r="M4633" i="1"/>
  <c r="E4634" i="1"/>
  <c r="L4634" i="1"/>
  <c r="K4634" i="1"/>
  <c r="M4634" i="1"/>
  <c r="E4635" i="1"/>
  <c r="L4635" i="1"/>
  <c r="K4635" i="1"/>
  <c r="M4635" i="1"/>
  <c r="E4636" i="1"/>
  <c r="L4636" i="1"/>
  <c r="K4636" i="1"/>
  <c r="M4636" i="1"/>
  <c r="E4637" i="1"/>
  <c r="L4637" i="1"/>
  <c r="K4637" i="1"/>
  <c r="M4637" i="1"/>
  <c r="E4638" i="1"/>
  <c r="L4638" i="1"/>
  <c r="K4638" i="1"/>
  <c r="M4638" i="1"/>
  <c r="E4639" i="1"/>
  <c r="L4639" i="1"/>
  <c r="K4639" i="1"/>
  <c r="M4639" i="1"/>
  <c r="E4640" i="1"/>
  <c r="L4640" i="1"/>
  <c r="K4640" i="1"/>
  <c r="M4640" i="1"/>
  <c r="E4641" i="1"/>
  <c r="L4641" i="1"/>
  <c r="K4641" i="1"/>
  <c r="M4641" i="1"/>
  <c r="E4642" i="1"/>
  <c r="L4642" i="1"/>
  <c r="K4642" i="1"/>
  <c r="M4642" i="1"/>
  <c r="E4643" i="1"/>
  <c r="L4643" i="1"/>
  <c r="K4643" i="1"/>
  <c r="M4643" i="1"/>
  <c r="E4644" i="1"/>
  <c r="L4644" i="1"/>
  <c r="K4644" i="1"/>
  <c r="M4644" i="1"/>
  <c r="E4645" i="1"/>
  <c r="L4645" i="1"/>
  <c r="K4645" i="1"/>
  <c r="M4645" i="1"/>
  <c r="E4646" i="1"/>
  <c r="L4646" i="1"/>
  <c r="K4646" i="1"/>
  <c r="M4646" i="1"/>
  <c r="E4647" i="1"/>
  <c r="L4647" i="1"/>
  <c r="K4647" i="1"/>
  <c r="M4647" i="1"/>
  <c r="E4648" i="1"/>
  <c r="L4648" i="1"/>
  <c r="K4648" i="1"/>
  <c r="M4648" i="1"/>
  <c r="E4649" i="1"/>
  <c r="L4649" i="1"/>
  <c r="K4649" i="1"/>
  <c r="M4649" i="1"/>
  <c r="E4650" i="1"/>
  <c r="L4650" i="1"/>
  <c r="K4650" i="1"/>
  <c r="M4650" i="1"/>
  <c r="E4651" i="1"/>
  <c r="L4651" i="1"/>
  <c r="K4651" i="1"/>
  <c r="M4651" i="1"/>
  <c r="E4652" i="1"/>
  <c r="L4652" i="1"/>
  <c r="K4652" i="1"/>
  <c r="M4652" i="1"/>
  <c r="E4653" i="1"/>
  <c r="L4653" i="1"/>
  <c r="K4653" i="1"/>
  <c r="M4653" i="1"/>
  <c r="E4654" i="1"/>
  <c r="L4654" i="1"/>
  <c r="K4654" i="1"/>
  <c r="M4654" i="1"/>
  <c r="E4655" i="1"/>
  <c r="L4655" i="1"/>
  <c r="K4655" i="1"/>
  <c r="M4655" i="1"/>
  <c r="E4656" i="1"/>
  <c r="L4656" i="1"/>
  <c r="K4656" i="1"/>
  <c r="M4656" i="1"/>
  <c r="E4657" i="1"/>
  <c r="L4657" i="1"/>
  <c r="K4657" i="1"/>
  <c r="M4657" i="1"/>
  <c r="E4658" i="1"/>
  <c r="L4658" i="1"/>
  <c r="K4658" i="1"/>
  <c r="M4658" i="1"/>
  <c r="E4659" i="1"/>
  <c r="L4659" i="1"/>
  <c r="K4659" i="1"/>
  <c r="M4659" i="1"/>
  <c r="E4660" i="1"/>
  <c r="L4660" i="1"/>
  <c r="K4660" i="1"/>
  <c r="M4660" i="1"/>
  <c r="E4661" i="1"/>
  <c r="L4661" i="1"/>
  <c r="K4661" i="1"/>
  <c r="M4661" i="1"/>
</calcChain>
</file>

<file path=xl/sharedStrings.xml><?xml version="1.0" encoding="utf-8"?>
<sst xmlns="http://schemas.openxmlformats.org/spreadsheetml/2006/main" count="36" uniqueCount="36">
  <si>
    <t>Theta (degC) at local P and T along sat adiabat (from col E)</t>
    <phoneticPr fontId="2" type="noConversion"/>
  </si>
  <si>
    <t>Normalized Theta:  TN1 = (Theta - Theta_w) / (Theta_e - Theta_w)</t>
    <phoneticPr fontId="2" type="noConversion"/>
  </si>
  <si>
    <t>P (kPa) from Col A)</t>
    <phoneticPr fontId="2" type="noConversion"/>
  </si>
  <si>
    <t>PP(KPA)</t>
    <phoneticPr fontId="2" type="noConversion"/>
  </si>
  <si>
    <t>Adiabat T (Deg C)</t>
    <phoneticPr fontId="2" type="noConversion"/>
  </si>
  <si>
    <t>Ps_Adiabat T (Deg C)</t>
    <phoneticPr fontId="2" type="noConversion"/>
  </si>
  <si>
    <t>US_Ps(Deg C)</t>
    <phoneticPr fontId="2" type="noConversion"/>
  </si>
  <si>
    <t>Theta_w(Deg C)</t>
    <phoneticPr fontId="2" type="noConversion"/>
  </si>
  <si>
    <t>Good fit to USAF Skew-T diag.</t>
    <phoneticPr fontId="2" type="noConversion"/>
  </si>
  <si>
    <t>adiabatic</t>
    <phoneticPr fontId="2" type="noConversion"/>
  </si>
  <si>
    <t>pseudo-adiabatic</t>
    <phoneticPr fontId="2" type="noConversion"/>
  </si>
  <si>
    <t>Solution to sat. adiabat</t>
    <phoneticPr fontId="2" type="noConversion"/>
  </si>
  <si>
    <t>Pressure</t>
    <phoneticPr fontId="2" type="noConversion"/>
  </si>
  <si>
    <t>theta (K) for dry adiabat</t>
    <phoneticPr fontId="2" type="noConversion"/>
  </si>
  <si>
    <t>Theta_w (degK)</t>
    <phoneticPr fontId="2" type="noConversion"/>
  </si>
  <si>
    <t>Stull fit to USAF Skew-T - Nov 2011</t>
    <phoneticPr fontId="2" type="noConversion"/>
  </si>
  <si>
    <t>Theory</t>
    <phoneticPr fontId="2" type="noConversion"/>
  </si>
  <si>
    <t>Everything to the right is for the US Skew-T</t>
    <phoneticPr fontId="2" type="noConversion"/>
  </si>
  <si>
    <t>es(kPa)_Bolton at P=100kPa using T=theta_w (Emanuel 4.4.14)</t>
    <phoneticPr fontId="2" type="noConversion"/>
  </si>
  <si>
    <t>rso(g/g) at P=100kPa (Emanuel 4.1.2)</t>
    <phoneticPr fontId="2" type="noConversion"/>
  </si>
  <si>
    <t>pseudo-Theta_e (degK) (Emanual 4.7.10)</t>
    <phoneticPr fontId="2" type="noConversion"/>
  </si>
  <si>
    <t>Theta_e (degC)</t>
    <phoneticPr fontId="2" type="noConversion"/>
  </si>
  <si>
    <t>Normalized</t>
    <phoneticPr fontId="2" type="noConversion"/>
  </si>
  <si>
    <t>Theta_w from Col F (degC)</t>
    <phoneticPr fontId="2" type="noConversion"/>
  </si>
  <si>
    <t xml:space="preserve">c3 = </t>
    <phoneticPr fontId="2" type="noConversion"/>
  </si>
  <si>
    <t>c2 =</t>
    <phoneticPr fontId="2" type="noConversion"/>
  </si>
  <si>
    <t>Pnorm = P/100</t>
    <phoneticPr fontId="2" type="noConversion"/>
  </si>
  <si>
    <t>c1 =</t>
    <phoneticPr fontId="2" type="noConversion"/>
  </si>
  <si>
    <t>In eq. for Th_e:</t>
    <phoneticPr fontId="2" type="noConversion"/>
  </si>
  <si>
    <t>Theta_w(C)</t>
    <phoneticPr fontId="2" type="noConversion"/>
  </si>
  <si>
    <t>Define y = log [P/(10kPa)]</t>
    <phoneticPr fontId="2" type="noConversion"/>
  </si>
  <si>
    <t>min P(kPa)</t>
    <phoneticPr fontId="2" type="noConversion"/>
  </si>
  <si>
    <t>Data cut off</t>
    <phoneticPr fontId="2" type="noConversion"/>
  </si>
  <si>
    <t>Normalized</t>
    <phoneticPr fontId="2" type="noConversion"/>
  </si>
  <si>
    <t>Log(base10)</t>
    <phoneticPr fontId="2" type="noConversion"/>
  </si>
  <si>
    <t>from Bolton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</si>
</sst>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"/>
    <numFmt numFmtId="165" formatCode="0.0000"/>
    <numFmt numFmtId="166" formatCode="0.000000"/>
  </numFmts>
  <fonts count="3" x14ac:knownFonts="1">
    <font>
      <sz val="10"/>
      <name val="Verdana"/>
    </font>
    <font>
      <b/>
      <sz val="10"/>
      <name val="Verdana"/>
    </font>
    <font>
      <sz val="8"/>
      <name val="Verdana"/>
    </font>
  </fonts>
  <fills count="7">
    <fill>
      <patternFill patternType="none"/>
    </fill>
    <fill>
      <patternFill patternType="gray125"/>
    </fill>
    <fill>
      <patternFill patternType="solid">
        <fgColor indexed="46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3" borderId="0" xfId="0" applyFill="1" applyAlignment="1">
      <alignment horizontal="center" wrapText="1"/>
    </xf>
    <xf numFmtId="164" fontId="0" fillId="0" borderId="0" xfId="0" applyNumberFormat="1" applyAlignment="1">
      <alignment horizontal="center"/>
    </xf>
    <xf numFmtId="164" fontId="0" fillId="3" borderId="0" xfId="0" applyNumberFormat="1" applyFill="1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164" fontId="0" fillId="0" borderId="0" xfId="0" applyNumberFormat="1" applyAlignment="1">
      <alignment horizontal="center"/>
    </xf>
    <xf numFmtId="0" fontId="0" fillId="6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Theta_w (C)</a:t>
            </a:r>
          </a:p>
        </c:rich>
      </c:tx>
      <c:layout>
        <c:manualLayout>
          <c:xMode val="edge"/>
          <c:yMode val="edge"/>
          <c:x val="0.834648466906753"/>
          <c:y val="0.0265957446808511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strRef>
              <c:f>Sheet1!$P$4481</c:f>
              <c:strCache>
                <c:ptCount val="1"/>
                <c:pt idx="0">
                  <c:v>40</c:v>
                </c:pt>
              </c:strCache>
            </c:strRef>
          </c:tx>
          <c:marker>
            <c:symbol val="none"/>
          </c:marker>
          <c:xVal>
            <c:numRef>
              <c:f>Sheet1!$M$4481:$M$4661</c:f>
              <c:numCache>
                <c:formatCode>General</c:formatCode>
                <c:ptCount val="181"/>
                <c:pt idx="0">
                  <c:v>0.907146993710816</c:v>
                </c:pt>
                <c:pt idx="1">
                  <c:v>0.894775916425255</c:v>
                </c:pt>
                <c:pt idx="2">
                  <c:v>0.8819983721312</c:v>
                </c:pt>
                <c:pt idx="3">
                  <c:v>0.868951109615303</c:v>
                </c:pt>
                <c:pt idx="4">
                  <c:v>0.855747938286732</c:v>
                </c:pt>
                <c:pt idx="5">
                  <c:v>0.842481434261572</c:v>
                </c:pt>
                <c:pt idx="6">
                  <c:v>0.829225560142283</c:v>
                </c:pt>
                <c:pt idx="7">
                  <c:v>0.816038512895761</c:v>
                </c:pt>
                <c:pt idx="8">
                  <c:v>0.802965434744257</c:v>
                </c:pt>
                <c:pt idx="9">
                  <c:v>0.790040822147617</c:v>
                </c:pt>
                <c:pt idx="10">
                  <c:v>0.77729058196928</c:v>
                </c:pt>
                <c:pt idx="11">
                  <c:v>0.764733743038231</c:v>
                </c:pt>
                <c:pt idx="12">
                  <c:v>0.752383858131081</c:v>
                </c:pt>
                <c:pt idx="13">
                  <c:v>0.740250140448109</c:v>
                </c:pt>
                <c:pt idx="14">
                  <c:v>0.728338378657371</c:v>
                </c:pt>
                <c:pt idx="15">
                  <c:v>0.716651670469745</c:v>
                </c:pt>
                <c:pt idx="16">
                  <c:v>0.705191009139287</c:v>
                </c:pt>
                <c:pt idx="17">
                  <c:v>0.69395575159517</c:v>
                </c:pt>
                <c:pt idx="18">
                  <c:v>0.682943991712624</c:v>
                </c:pt>
                <c:pt idx="19">
                  <c:v>0.67215285774333</c:v>
                </c:pt>
                <c:pt idx="20">
                  <c:v>0.661578749179806</c:v>
                </c:pt>
                <c:pt idx="21">
                  <c:v>0.651217525264498</c:v>
                </c:pt>
                <c:pt idx="22">
                  <c:v>0.641064654880369</c:v>
                </c:pt>
                <c:pt idx="23">
                  <c:v>0.631115335578453</c:v>
                </c:pt>
                <c:pt idx="24">
                  <c:v>0.621364587918863</c:v>
                </c:pt>
                <c:pt idx="25">
                  <c:v>0.611807330046947</c:v>
                </c:pt>
                <c:pt idx="26">
                  <c:v>0.602438436430382</c:v>
                </c:pt>
                <c:pt idx="27">
                  <c:v>0.593252783892848</c:v>
                </c:pt>
                <c:pt idx="28">
                  <c:v>0.584245287452552</c:v>
                </c:pt>
                <c:pt idx="29">
                  <c:v>0.575410927975367</c:v>
                </c:pt>
                <c:pt idx="30">
                  <c:v>0.56674477325555</c:v>
                </c:pt>
                <c:pt idx="31">
                  <c:v>0.558241993820715</c:v>
                </c:pt>
                <c:pt idx="32">
                  <c:v>0.549897874505048</c:v>
                </c:pt>
                <c:pt idx="33">
                  <c:v>0.541707822632637</c:v>
                </c:pt>
                <c:pt idx="34">
                  <c:v>0.533667373490581</c:v>
                </c:pt>
                <c:pt idx="35">
                  <c:v>0.525772193641349</c:v>
                </c:pt>
                <c:pt idx="36">
                  <c:v>0.518018082518917</c:v>
                </c:pt>
                <c:pt idx="37">
                  <c:v>0.510400972668662</c:v>
                </c:pt>
                <c:pt idx="38">
                  <c:v>0.502916928922567</c:v>
                </c:pt>
                <c:pt idx="39">
                  <c:v>0.495562146746004</c:v>
                </c:pt>
                <c:pt idx="40">
                  <c:v>0.488332949947411</c:v>
                </c:pt>
                <c:pt idx="41">
                  <c:v>0.4812257879058</c:v>
                </c:pt>
                <c:pt idx="42">
                  <c:v>0.474237232441324</c:v>
                </c:pt>
                <c:pt idx="43">
                  <c:v>0.467363974430052</c:v>
                </c:pt>
                <c:pt idx="44">
                  <c:v>0.460602820244415</c:v>
                </c:pt>
                <c:pt idx="45">
                  <c:v>0.453950688084736</c:v>
                </c:pt>
                <c:pt idx="46">
                  <c:v>0.447404604254164</c:v>
                </c:pt>
                <c:pt idx="47">
                  <c:v>0.440961699418672</c:v>
                </c:pt>
                <c:pt idx="48">
                  <c:v>0.434619204885006</c:v>
                </c:pt>
                <c:pt idx="49">
                  <c:v>0.428374448922393</c:v>
                </c:pt>
                <c:pt idx="50">
                  <c:v>0.42222485314796</c:v>
                </c:pt>
                <c:pt idx="51">
                  <c:v>0.416167928991127</c:v>
                </c:pt>
                <c:pt idx="52">
                  <c:v>0.410201274248315</c:v>
                </c:pt>
                <c:pt idx="53">
                  <c:v>0.404322569736256</c:v>
                </c:pt>
                <c:pt idx="54">
                  <c:v>0.398529576049577</c:v>
                </c:pt>
                <c:pt idx="55">
                  <c:v>0.39282013042633</c:v>
                </c:pt>
                <c:pt idx="56">
                  <c:v>0.387192143723463</c:v>
                </c:pt>
                <c:pt idx="57">
                  <c:v>0.381643597502931</c:v>
                </c:pt>
                <c:pt idx="58">
                  <c:v>0.376172541228044</c:v>
                </c:pt>
                <c:pt idx="59">
                  <c:v>0.370777089568908</c:v>
                </c:pt>
                <c:pt idx="60">
                  <c:v>0.365455419815084</c:v>
                </c:pt>
                <c:pt idx="61">
                  <c:v>0.360205769393131</c:v>
                </c:pt>
                <c:pt idx="62">
                  <c:v>0.355026433486362</c:v>
                </c:pt>
                <c:pt idx="63">
                  <c:v>0.349915762753796</c:v>
                </c:pt>
                <c:pt idx="64">
                  <c:v>0.344872161145157</c:v>
                </c:pt>
                <c:pt idx="65">
                  <c:v>0.339894083808624</c:v>
                </c:pt>
                <c:pt idx="66">
                  <c:v>0.334980035087959</c:v>
                </c:pt>
                <c:pt idx="67">
                  <c:v>0.330128566605637</c:v>
                </c:pt>
                <c:pt idx="68">
                  <c:v>0.325338275428568</c:v>
                </c:pt>
                <c:pt idx="69">
                  <c:v>0.32060780231307</c:v>
                </c:pt>
                <c:pt idx="70">
                  <c:v>0.315935830025792</c:v>
                </c:pt>
                <c:pt idx="71">
                  <c:v>0.311321081737357</c:v>
                </c:pt>
                <c:pt idx="72">
                  <c:v>0.306762319485577</c:v>
                </c:pt>
                <c:pt idx="73">
                  <c:v>0.302258342705178</c:v>
                </c:pt>
                <c:pt idx="74">
                  <c:v>0.29780798682111</c:v>
                </c:pt>
                <c:pt idx="75">
                  <c:v>0.293410121902545</c:v>
                </c:pt>
                <c:pt idx="76">
                  <c:v>0.289063651374864</c:v>
                </c:pt>
                <c:pt idx="77">
                  <c:v>0.284767510786953</c:v>
                </c:pt>
                <c:pt idx="78">
                  <c:v>0.280520666631319</c:v>
                </c:pt>
                <c:pt idx="79">
                  <c:v>0.276322115214552</c:v>
                </c:pt>
                <c:pt idx="80">
                  <c:v>0.272170881575851</c:v>
                </c:pt>
                <c:pt idx="81">
                  <c:v>0.268066018451384</c:v>
                </c:pt>
                <c:pt idx="82">
                  <c:v>0.264006605282347</c:v>
                </c:pt>
                <c:pt idx="83">
                  <c:v>0.25999174726472</c:v>
                </c:pt>
                <c:pt idx="84">
                  <c:v>0.256020574438777</c:v>
                </c:pt>
                <c:pt idx="85">
                  <c:v>0.252092240816516</c:v>
                </c:pt>
                <c:pt idx="86">
                  <c:v>0.248205923545264</c:v>
                </c:pt>
                <c:pt idx="87">
                  <c:v>0.244360822105765</c:v>
                </c:pt>
                <c:pt idx="88">
                  <c:v>0.240556157543191</c:v>
                </c:pt>
                <c:pt idx="89">
                  <c:v>0.236791171729538</c:v>
                </c:pt>
                <c:pt idx="90">
                  <c:v>0.233065126655988</c:v>
                </c:pt>
                <c:pt idx="91">
                  <c:v>0.229377303753853</c:v>
                </c:pt>
                <c:pt idx="92">
                  <c:v>0.225727003242797</c:v>
                </c:pt>
                <c:pt idx="93">
                  <c:v>0.222113543505119</c:v>
                </c:pt>
                <c:pt idx="94">
                  <c:v>0.218536260484878</c:v>
                </c:pt>
                <c:pt idx="95">
                  <c:v>0.214994507110782</c:v>
                </c:pt>
                <c:pt idx="96">
                  <c:v>0.211487652741736</c:v>
                </c:pt>
                <c:pt idx="97">
                  <c:v>0.208015082634061</c:v>
                </c:pt>
                <c:pt idx="98">
                  <c:v>0.204576197429407</c:v>
                </c:pt>
                <c:pt idx="99">
                  <c:v>0.201170412662441</c:v>
                </c:pt>
                <c:pt idx="100">
                  <c:v>0.197797158287432</c:v>
                </c:pt>
                <c:pt idx="101">
                  <c:v>0.194455878222921</c:v>
                </c:pt>
                <c:pt idx="102">
                  <c:v>0.191146029913656</c:v>
                </c:pt>
                <c:pt idx="103">
                  <c:v>0.187867083909066</c:v>
                </c:pt>
                <c:pt idx="104">
                  <c:v>0.184618523457535</c:v>
                </c:pt>
                <c:pt idx="105">
                  <c:v>0.181399844115806</c:v>
                </c:pt>
                <c:pt idx="106">
                  <c:v>0.178210553372866</c:v>
                </c:pt>
                <c:pt idx="107">
                  <c:v>0.175050170287687</c:v>
                </c:pt>
                <c:pt idx="108">
                  <c:v>0.171918225140232</c:v>
                </c:pt>
                <c:pt idx="109">
                  <c:v>0.168814259095178</c:v>
                </c:pt>
                <c:pt idx="110">
                  <c:v>0.165737823877799</c:v>
                </c:pt>
                <c:pt idx="111">
                  <c:v>0.162688481461521</c:v>
                </c:pt>
                <c:pt idx="112">
                  <c:v>0.15966580376665</c:v>
                </c:pt>
                <c:pt idx="113">
                  <c:v>0.156669372369816</c:v>
                </c:pt>
                <c:pt idx="114">
                  <c:v>0.153698778223683</c:v>
                </c:pt>
                <c:pt idx="115">
                  <c:v>0.15075362138651</c:v>
                </c:pt>
                <c:pt idx="116">
                  <c:v>0.14783351076117</c:v>
                </c:pt>
                <c:pt idx="117">
                  <c:v>0.144938063843216</c:v>
                </c:pt>
                <c:pt idx="118">
                  <c:v>0.142066906477662</c:v>
                </c:pt>
                <c:pt idx="119">
                  <c:v>0.139219672624102</c:v>
                </c:pt>
                <c:pt idx="120">
                  <c:v>0.136396004129853</c:v>
                </c:pt>
                <c:pt idx="121">
                  <c:v>0.133595550510788</c:v>
                </c:pt>
                <c:pt idx="122">
                  <c:v>0.130817968739562</c:v>
                </c:pt>
                <c:pt idx="123">
                  <c:v>0.128062923040947</c:v>
                </c:pt>
                <c:pt idx="124">
                  <c:v>0.125330084693986</c:v>
                </c:pt>
                <c:pt idx="125">
                  <c:v>0.122619131840709</c:v>
                </c:pt>
                <c:pt idx="126">
                  <c:v>0.119929749301142</c:v>
                </c:pt>
                <c:pt idx="127">
                  <c:v>0.117261628394405</c:v>
                </c:pt>
                <c:pt idx="128">
                  <c:v>0.11461446676561</c:v>
                </c:pt>
                <c:pt idx="129">
                  <c:v>0.111987968218387</c:v>
                </c:pt>
                <c:pt idx="130">
                  <c:v>0.109381842552799</c:v>
                </c:pt>
                <c:pt idx="131">
                  <c:v>0.106795805408453</c:v>
                </c:pt>
                <c:pt idx="132">
                  <c:v>0.104229578112604</c:v>
                </c:pt>
                <c:pt idx="133">
                  <c:v>0.101682887533075</c:v>
                </c:pt>
                <c:pt idx="134">
                  <c:v>0.0991554659358093</c:v>
                </c:pt>
                <c:pt idx="135">
                  <c:v>0.0966470508468853</c:v>
                </c:pt>
                <c:pt idx="136">
                  <c:v>0.0941573849188259</c:v>
                </c:pt>
                <c:pt idx="137">
                  <c:v>0.0916862158010589</c:v>
                </c:pt>
                <c:pt idx="138">
                  <c:v>0.0892332960143594</c:v>
                </c:pt>
                <c:pt idx="139">
                  <c:v>0.0867983828291431</c:v>
                </c:pt>
                <c:pt idx="140">
                  <c:v>0.0843812381474728</c:v>
                </c:pt>
                <c:pt idx="141">
                  <c:v>0.0819816283886318</c:v>
                </c:pt>
                <c:pt idx="142">
                  <c:v>0.0795993243781568</c:v>
                </c:pt>
                <c:pt idx="143">
                  <c:v>0.0772341012401904</c:v>
                </c:pt>
                <c:pt idx="144">
                  <c:v>0.0748857382930453</c:v>
                </c:pt>
                <c:pt idx="145">
                  <c:v>0.0725540189478751</c:v>
                </c:pt>
                <c:pt idx="146">
                  <c:v>0.0702387306103183</c:v>
                </c:pt>
                <c:pt idx="147">
                  <c:v>0.0679396645850417</c:v>
                </c:pt>
                <c:pt idx="148">
                  <c:v>0.0656566159830692</c:v>
                </c:pt>
                <c:pt idx="149">
                  <c:v>0.0633893836317947</c:v>
                </c:pt>
                <c:pt idx="150">
                  <c:v>0.0611377699876022</c:v>
                </c:pt>
                <c:pt idx="151">
                  <c:v>0.0589015810509914</c:v>
                </c:pt>
                <c:pt idx="152">
                  <c:v>0.0566806262841327</c:v>
                </c:pt>
                <c:pt idx="153">
                  <c:v>0.0544747185307652</c:v>
                </c:pt>
                <c:pt idx="154">
                  <c:v>0.0522836739383625</c:v>
                </c:pt>
                <c:pt idx="155">
                  <c:v>0.0501073118824884</c:v>
                </c:pt>
                <c:pt idx="156">
                  <c:v>0.0479454548932679</c:v>
                </c:pt>
                <c:pt idx="157">
                  <c:v>0.0457979285839147</c:v>
                </c:pt>
                <c:pt idx="158">
                  <c:v>0.0436645615812299</c:v>
                </c:pt>
                <c:pt idx="159">
                  <c:v>0.0415451854580262</c:v>
                </c:pt>
                <c:pt idx="160">
                  <c:v>0.0394396346673996</c:v>
                </c:pt>
                <c:pt idx="161">
                  <c:v>0.0373477464788005</c:v>
                </c:pt>
                <c:pt idx="162">
                  <c:v>0.0352693609158401</c:v>
                </c:pt>
                <c:pt idx="163">
                  <c:v>0.0332043206957762</c:v>
                </c:pt>
                <c:pt idx="164">
                  <c:v>0.0311524711706275</c:v>
                </c:pt>
                <c:pt idx="165">
                  <c:v>0.0291136602698685</c:v>
                </c:pt>
                <c:pt idx="166">
                  <c:v>0.0270877384446415</c:v>
                </c:pt>
                <c:pt idx="167">
                  <c:v>0.0250745586134566</c:v>
                </c:pt>
                <c:pt idx="168">
                  <c:v>0.0230739761093191</c:v>
                </c:pt>
                <c:pt idx="169">
                  <c:v>0.021085848628245</c:v>
                </c:pt>
                <c:pt idx="170">
                  <c:v>0.0191100361791194</c:v>
                </c:pt>
                <c:pt idx="171">
                  <c:v>0.0171464010348675</c:v>
                </c:pt>
                <c:pt idx="172">
                  <c:v>0.0151948076848749</c:v>
                </c:pt>
                <c:pt idx="173">
                  <c:v>0.0132551227886433</c:v>
                </c:pt>
                <c:pt idx="174">
                  <c:v>0.0113272151306313</c:v>
                </c:pt>
                <c:pt idx="175">
                  <c:v>0.00941095557624719</c:v>
                </c:pt>
                <c:pt idx="176">
                  <c:v>0.00750621702895368</c:v>
                </c:pt>
                <c:pt idx="177">
                  <c:v>0.00561287438846759</c:v>
                </c:pt>
                <c:pt idx="178">
                  <c:v>0.003730804509998</c:v>
                </c:pt>
                <c:pt idx="179">
                  <c:v>0.00185988616451427</c:v>
                </c:pt>
                <c:pt idx="180">
                  <c:v>0.0</c:v>
                </c:pt>
              </c:numCache>
            </c:numRef>
          </c:xVal>
          <c:yVal>
            <c:numRef>
              <c:f>Sheet1!$N$4481:$N$4661</c:f>
              <c:numCache>
                <c:formatCode>General</c:formatCode>
                <c:ptCount val="181"/>
                <c:pt idx="0">
                  <c:v>0.1</c:v>
                </c:pt>
                <c:pt idx="1">
                  <c:v>0.105</c:v>
                </c:pt>
                <c:pt idx="2">
                  <c:v>0.11</c:v>
                </c:pt>
                <c:pt idx="3">
                  <c:v>0.115</c:v>
                </c:pt>
                <c:pt idx="4">
                  <c:v>0.12</c:v>
                </c:pt>
                <c:pt idx="5">
                  <c:v>0.125</c:v>
                </c:pt>
                <c:pt idx="6">
                  <c:v>0.13</c:v>
                </c:pt>
                <c:pt idx="7">
                  <c:v>0.135</c:v>
                </c:pt>
                <c:pt idx="8">
                  <c:v>0.14</c:v>
                </c:pt>
                <c:pt idx="9">
                  <c:v>0.145</c:v>
                </c:pt>
                <c:pt idx="10">
                  <c:v>0.15</c:v>
                </c:pt>
                <c:pt idx="11">
                  <c:v>0.155</c:v>
                </c:pt>
                <c:pt idx="12">
                  <c:v>0.16</c:v>
                </c:pt>
                <c:pt idx="13">
                  <c:v>0.165</c:v>
                </c:pt>
                <c:pt idx="14">
                  <c:v>0.17</c:v>
                </c:pt>
                <c:pt idx="15">
                  <c:v>0.175</c:v>
                </c:pt>
                <c:pt idx="16">
                  <c:v>0.18</c:v>
                </c:pt>
                <c:pt idx="17">
                  <c:v>0.185</c:v>
                </c:pt>
                <c:pt idx="18">
                  <c:v>0.19</c:v>
                </c:pt>
                <c:pt idx="19">
                  <c:v>0.195</c:v>
                </c:pt>
                <c:pt idx="20">
                  <c:v>0.2</c:v>
                </c:pt>
                <c:pt idx="21">
                  <c:v>0.205</c:v>
                </c:pt>
                <c:pt idx="22">
                  <c:v>0.21</c:v>
                </c:pt>
                <c:pt idx="23">
                  <c:v>0.215</c:v>
                </c:pt>
                <c:pt idx="24">
                  <c:v>0.22</c:v>
                </c:pt>
                <c:pt idx="25">
                  <c:v>0.225</c:v>
                </c:pt>
                <c:pt idx="26">
                  <c:v>0.23</c:v>
                </c:pt>
                <c:pt idx="27">
                  <c:v>0.235</c:v>
                </c:pt>
                <c:pt idx="28">
                  <c:v>0.24</c:v>
                </c:pt>
                <c:pt idx="29">
                  <c:v>0.245</c:v>
                </c:pt>
                <c:pt idx="30">
                  <c:v>0.25</c:v>
                </c:pt>
                <c:pt idx="31">
                  <c:v>0.255</c:v>
                </c:pt>
                <c:pt idx="32">
                  <c:v>0.26</c:v>
                </c:pt>
                <c:pt idx="33">
                  <c:v>0.265</c:v>
                </c:pt>
                <c:pt idx="34">
                  <c:v>0.27</c:v>
                </c:pt>
                <c:pt idx="35">
                  <c:v>0.275</c:v>
                </c:pt>
                <c:pt idx="36">
                  <c:v>0.28</c:v>
                </c:pt>
                <c:pt idx="37">
                  <c:v>0.285</c:v>
                </c:pt>
                <c:pt idx="38">
                  <c:v>0.29</c:v>
                </c:pt>
                <c:pt idx="39">
                  <c:v>0.295</c:v>
                </c:pt>
                <c:pt idx="40">
                  <c:v>0.3</c:v>
                </c:pt>
                <c:pt idx="41">
                  <c:v>0.305</c:v>
                </c:pt>
                <c:pt idx="42">
                  <c:v>0.31</c:v>
                </c:pt>
                <c:pt idx="43">
                  <c:v>0.315</c:v>
                </c:pt>
                <c:pt idx="44">
                  <c:v>0.32</c:v>
                </c:pt>
                <c:pt idx="45">
                  <c:v>0.325</c:v>
                </c:pt>
                <c:pt idx="46">
                  <c:v>0.33</c:v>
                </c:pt>
                <c:pt idx="47">
                  <c:v>0.335</c:v>
                </c:pt>
                <c:pt idx="48">
                  <c:v>0.34</c:v>
                </c:pt>
                <c:pt idx="49">
                  <c:v>0.345</c:v>
                </c:pt>
                <c:pt idx="50">
                  <c:v>0.35</c:v>
                </c:pt>
                <c:pt idx="51">
                  <c:v>0.355</c:v>
                </c:pt>
                <c:pt idx="52">
                  <c:v>0.36</c:v>
                </c:pt>
                <c:pt idx="53">
                  <c:v>0.365</c:v>
                </c:pt>
                <c:pt idx="54">
                  <c:v>0.37</c:v>
                </c:pt>
                <c:pt idx="55">
                  <c:v>0.375</c:v>
                </c:pt>
                <c:pt idx="56">
                  <c:v>0.38</c:v>
                </c:pt>
                <c:pt idx="57">
                  <c:v>0.385</c:v>
                </c:pt>
                <c:pt idx="58">
                  <c:v>0.39</c:v>
                </c:pt>
                <c:pt idx="59">
                  <c:v>0.395</c:v>
                </c:pt>
                <c:pt idx="60">
                  <c:v>0.4</c:v>
                </c:pt>
                <c:pt idx="61">
                  <c:v>0.405</c:v>
                </c:pt>
                <c:pt idx="62">
                  <c:v>0.41</c:v>
                </c:pt>
                <c:pt idx="63">
                  <c:v>0.415</c:v>
                </c:pt>
                <c:pt idx="64">
                  <c:v>0.42</c:v>
                </c:pt>
                <c:pt idx="65">
                  <c:v>0.425</c:v>
                </c:pt>
                <c:pt idx="66">
                  <c:v>0.43</c:v>
                </c:pt>
                <c:pt idx="67">
                  <c:v>0.435</c:v>
                </c:pt>
                <c:pt idx="68">
                  <c:v>0.44</c:v>
                </c:pt>
                <c:pt idx="69">
                  <c:v>0.445</c:v>
                </c:pt>
                <c:pt idx="70">
                  <c:v>0.45</c:v>
                </c:pt>
                <c:pt idx="71">
                  <c:v>0.455</c:v>
                </c:pt>
                <c:pt idx="72">
                  <c:v>0.46</c:v>
                </c:pt>
                <c:pt idx="73">
                  <c:v>0.465</c:v>
                </c:pt>
                <c:pt idx="74">
                  <c:v>0.47</c:v>
                </c:pt>
                <c:pt idx="75">
                  <c:v>0.475</c:v>
                </c:pt>
                <c:pt idx="76">
                  <c:v>0.48</c:v>
                </c:pt>
                <c:pt idx="77">
                  <c:v>0.485</c:v>
                </c:pt>
                <c:pt idx="78">
                  <c:v>0.49</c:v>
                </c:pt>
                <c:pt idx="79">
                  <c:v>0.495</c:v>
                </c:pt>
                <c:pt idx="80">
                  <c:v>0.5</c:v>
                </c:pt>
                <c:pt idx="81">
                  <c:v>0.505</c:v>
                </c:pt>
                <c:pt idx="82">
                  <c:v>0.51</c:v>
                </c:pt>
                <c:pt idx="83">
                  <c:v>0.515</c:v>
                </c:pt>
                <c:pt idx="84">
                  <c:v>0.52</c:v>
                </c:pt>
                <c:pt idx="85">
                  <c:v>0.525</c:v>
                </c:pt>
                <c:pt idx="86">
                  <c:v>0.53</c:v>
                </c:pt>
                <c:pt idx="87">
                  <c:v>0.535</c:v>
                </c:pt>
                <c:pt idx="88">
                  <c:v>0.54</c:v>
                </c:pt>
                <c:pt idx="89">
                  <c:v>0.545</c:v>
                </c:pt>
                <c:pt idx="90">
                  <c:v>0.55</c:v>
                </c:pt>
                <c:pt idx="91">
                  <c:v>0.555</c:v>
                </c:pt>
                <c:pt idx="92">
                  <c:v>0.56</c:v>
                </c:pt>
                <c:pt idx="93">
                  <c:v>0.565</c:v>
                </c:pt>
                <c:pt idx="94">
                  <c:v>0.57</c:v>
                </c:pt>
                <c:pt idx="95">
                  <c:v>0.575</c:v>
                </c:pt>
                <c:pt idx="96">
                  <c:v>0.58</c:v>
                </c:pt>
                <c:pt idx="97">
                  <c:v>0.585</c:v>
                </c:pt>
                <c:pt idx="98">
                  <c:v>0.59</c:v>
                </c:pt>
                <c:pt idx="99">
                  <c:v>0.595</c:v>
                </c:pt>
                <c:pt idx="100">
                  <c:v>0.6</c:v>
                </c:pt>
                <c:pt idx="101">
                  <c:v>0.605</c:v>
                </c:pt>
                <c:pt idx="102">
                  <c:v>0.61</c:v>
                </c:pt>
                <c:pt idx="103">
                  <c:v>0.615</c:v>
                </c:pt>
                <c:pt idx="104">
                  <c:v>0.62</c:v>
                </c:pt>
                <c:pt idx="105">
                  <c:v>0.625</c:v>
                </c:pt>
                <c:pt idx="106">
                  <c:v>0.63</c:v>
                </c:pt>
                <c:pt idx="107">
                  <c:v>0.635</c:v>
                </c:pt>
                <c:pt idx="108">
                  <c:v>0.64</c:v>
                </c:pt>
                <c:pt idx="109">
                  <c:v>0.645</c:v>
                </c:pt>
                <c:pt idx="110">
                  <c:v>0.65</c:v>
                </c:pt>
                <c:pt idx="111">
                  <c:v>0.655</c:v>
                </c:pt>
                <c:pt idx="112">
                  <c:v>0.66</c:v>
                </c:pt>
                <c:pt idx="113">
                  <c:v>0.665</c:v>
                </c:pt>
                <c:pt idx="114">
                  <c:v>0.67</c:v>
                </c:pt>
                <c:pt idx="115">
                  <c:v>0.675</c:v>
                </c:pt>
                <c:pt idx="116">
                  <c:v>0.68</c:v>
                </c:pt>
                <c:pt idx="117">
                  <c:v>0.685</c:v>
                </c:pt>
                <c:pt idx="118">
                  <c:v>0.69</c:v>
                </c:pt>
                <c:pt idx="119">
                  <c:v>0.695</c:v>
                </c:pt>
                <c:pt idx="120">
                  <c:v>0.7</c:v>
                </c:pt>
                <c:pt idx="121">
                  <c:v>0.705</c:v>
                </c:pt>
                <c:pt idx="122">
                  <c:v>0.71</c:v>
                </c:pt>
                <c:pt idx="123">
                  <c:v>0.715</c:v>
                </c:pt>
                <c:pt idx="124">
                  <c:v>0.72</c:v>
                </c:pt>
                <c:pt idx="125">
                  <c:v>0.725</c:v>
                </c:pt>
                <c:pt idx="126">
                  <c:v>0.73</c:v>
                </c:pt>
                <c:pt idx="127">
                  <c:v>0.735</c:v>
                </c:pt>
                <c:pt idx="128">
                  <c:v>0.74</c:v>
                </c:pt>
                <c:pt idx="129">
                  <c:v>0.745</c:v>
                </c:pt>
                <c:pt idx="130">
                  <c:v>0.75</c:v>
                </c:pt>
                <c:pt idx="131">
                  <c:v>0.755</c:v>
                </c:pt>
                <c:pt idx="132">
                  <c:v>0.76</c:v>
                </c:pt>
                <c:pt idx="133">
                  <c:v>0.765</c:v>
                </c:pt>
                <c:pt idx="134">
                  <c:v>0.77</c:v>
                </c:pt>
                <c:pt idx="135">
                  <c:v>0.775</c:v>
                </c:pt>
                <c:pt idx="136">
                  <c:v>0.78</c:v>
                </c:pt>
                <c:pt idx="137">
                  <c:v>0.785</c:v>
                </c:pt>
                <c:pt idx="138">
                  <c:v>0.79</c:v>
                </c:pt>
                <c:pt idx="139">
                  <c:v>0.795</c:v>
                </c:pt>
                <c:pt idx="140">
                  <c:v>0.8</c:v>
                </c:pt>
                <c:pt idx="141">
                  <c:v>0.805</c:v>
                </c:pt>
                <c:pt idx="142">
                  <c:v>0.81</c:v>
                </c:pt>
                <c:pt idx="143">
                  <c:v>0.815</c:v>
                </c:pt>
                <c:pt idx="144">
                  <c:v>0.82</c:v>
                </c:pt>
                <c:pt idx="145">
                  <c:v>0.825</c:v>
                </c:pt>
                <c:pt idx="146">
                  <c:v>0.83</c:v>
                </c:pt>
                <c:pt idx="147">
                  <c:v>0.835</c:v>
                </c:pt>
                <c:pt idx="148">
                  <c:v>0.84</c:v>
                </c:pt>
                <c:pt idx="149">
                  <c:v>0.845</c:v>
                </c:pt>
                <c:pt idx="150">
                  <c:v>0.85</c:v>
                </c:pt>
                <c:pt idx="151">
                  <c:v>0.855</c:v>
                </c:pt>
                <c:pt idx="152">
                  <c:v>0.86</c:v>
                </c:pt>
                <c:pt idx="153">
                  <c:v>0.865</c:v>
                </c:pt>
                <c:pt idx="154">
                  <c:v>0.87</c:v>
                </c:pt>
                <c:pt idx="155">
                  <c:v>0.875</c:v>
                </c:pt>
                <c:pt idx="156">
                  <c:v>0.88</c:v>
                </c:pt>
                <c:pt idx="157">
                  <c:v>0.885</c:v>
                </c:pt>
                <c:pt idx="158">
                  <c:v>0.89</c:v>
                </c:pt>
                <c:pt idx="159">
                  <c:v>0.895</c:v>
                </c:pt>
                <c:pt idx="160">
                  <c:v>0.9</c:v>
                </c:pt>
                <c:pt idx="161">
                  <c:v>0.905</c:v>
                </c:pt>
                <c:pt idx="162">
                  <c:v>0.91</c:v>
                </c:pt>
                <c:pt idx="163">
                  <c:v>0.915</c:v>
                </c:pt>
                <c:pt idx="164">
                  <c:v>0.92</c:v>
                </c:pt>
                <c:pt idx="165">
                  <c:v>0.925</c:v>
                </c:pt>
                <c:pt idx="166">
                  <c:v>0.93</c:v>
                </c:pt>
                <c:pt idx="167">
                  <c:v>0.935</c:v>
                </c:pt>
                <c:pt idx="168">
                  <c:v>0.94</c:v>
                </c:pt>
                <c:pt idx="169">
                  <c:v>0.945</c:v>
                </c:pt>
                <c:pt idx="170">
                  <c:v>0.95</c:v>
                </c:pt>
                <c:pt idx="171">
                  <c:v>0.955</c:v>
                </c:pt>
                <c:pt idx="172">
                  <c:v>0.96</c:v>
                </c:pt>
                <c:pt idx="173">
                  <c:v>0.965</c:v>
                </c:pt>
                <c:pt idx="174">
                  <c:v>0.97</c:v>
                </c:pt>
                <c:pt idx="175">
                  <c:v>0.975</c:v>
                </c:pt>
                <c:pt idx="176">
                  <c:v>0.98</c:v>
                </c:pt>
                <c:pt idx="177">
                  <c:v>0.985</c:v>
                </c:pt>
                <c:pt idx="178">
                  <c:v>0.99</c:v>
                </c:pt>
                <c:pt idx="179">
                  <c:v>0.995</c:v>
                </c:pt>
                <c:pt idx="180">
                  <c:v>1.0</c:v>
                </c:pt>
              </c:numCache>
            </c:numRef>
          </c:yVal>
          <c:smooth val="0"/>
        </c:ser>
        <c:ser>
          <c:idx val="4"/>
          <c:order val="1"/>
          <c:tx>
            <c:strRef>
              <c:f>Sheet1!$P$3600</c:f>
              <c:strCache>
                <c:ptCount val="1"/>
                <c:pt idx="0">
                  <c:v>30</c:v>
                </c:pt>
              </c:strCache>
            </c:strRef>
          </c:tx>
          <c:marker>
            <c:symbol val="none"/>
          </c:marker>
          <c:xVal>
            <c:numRef>
              <c:f>Sheet1!$M$3600:$M$3772</c:f>
              <c:numCache>
                <c:formatCode>General</c:formatCode>
                <c:ptCount val="173"/>
                <c:pt idx="0">
                  <c:v>0.969353040222042</c:v>
                </c:pt>
                <c:pt idx="1">
                  <c:v>0.967321258240119</c:v>
                </c:pt>
                <c:pt idx="2">
                  <c:v>0.964997499237716</c:v>
                </c:pt>
                <c:pt idx="3">
                  <c:v>0.962362762050437</c:v>
                </c:pt>
                <c:pt idx="4">
                  <c:v>0.959401394747283</c:v>
                </c:pt>
                <c:pt idx="5">
                  <c:v>0.956101477714591</c:v>
                </c:pt>
                <c:pt idx="6">
                  <c:v>0.952455064881482</c:v>
                </c:pt>
                <c:pt idx="7">
                  <c:v>0.94845827303673</c:v>
                </c:pt>
                <c:pt idx="8">
                  <c:v>0.944111221310805</c:v>
                </c:pt>
                <c:pt idx="9">
                  <c:v>0.939417833997937</c:v>
                </c:pt>
                <c:pt idx="10">
                  <c:v>0.934385528671879</c:v>
                </c:pt>
                <c:pt idx="11">
                  <c:v>0.929024817202904</c:v>
                </c:pt>
                <c:pt idx="12">
                  <c:v>0.923348849590431</c:v>
                </c:pt>
                <c:pt idx="13">
                  <c:v>0.917372929786889</c:v>
                </c:pt>
                <c:pt idx="14">
                  <c:v>0.911114029572041</c:v>
                </c:pt>
                <c:pt idx="15">
                  <c:v>0.904590321884477</c:v>
                </c:pt>
                <c:pt idx="16">
                  <c:v>0.897820749663948</c:v>
                </c:pt>
                <c:pt idx="17">
                  <c:v>0.890824640908639</c:v>
                </c:pt>
                <c:pt idx="18">
                  <c:v>0.883621375812133</c:v>
                </c:pt>
                <c:pt idx="19">
                  <c:v>0.876230107815403</c:v>
                </c:pt>
                <c:pt idx="20">
                  <c:v>0.868669537308608</c:v>
                </c:pt>
                <c:pt idx="21">
                  <c:v>0.86095773453013</c:v>
                </c:pt>
                <c:pt idx="22">
                  <c:v>0.853112006834192</c:v>
                </c:pt>
                <c:pt idx="23">
                  <c:v>0.845148804788062</c:v>
                </c:pt>
                <c:pt idx="24">
                  <c:v>0.83708366135856</c:v>
                </c:pt>
                <c:pt idx="25">
                  <c:v>0.828931158608315</c:v>
                </c:pt>
                <c:pt idx="26">
                  <c:v>0.820704916718729</c:v>
                </c:pt>
                <c:pt idx="27">
                  <c:v>0.812417600688513</c:v>
                </c:pt>
                <c:pt idx="28">
                  <c:v>0.80408094064831</c:v>
                </c:pt>
                <c:pt idx="29">
                  <c:v>0.795705762330288</c:v>
                </c:pt>
                <c:pt idx="30">
                  <c:v>0.787302024801758</c:v>
                </c:pt>
                <c:pt idx="31">
                  <c:v>0.778878863093129</c:v>
                </c:pt>
                <c:pt idx="32">
                  <c:v>0.770444633812582</c:v>
                </c:pt>
                <c:pt idx="33">
                  <c:v>0.762006962239422</c:v>
                </c:pt>
                <c:pt idx="34">
                  <c:v>0.753572789727014</c:v>
                </c:pt>
                <c:pt idx="35">
                  <c:v>0.745148420528409</c:v>
                </c:pt>
                <c:pt idx="36">
                  <c:v>0.736739567389648</c:v>
                </c:pt>
                <c:pt idx="37">
                  <c:v>0.728351395443203</c:v>
                </c:pt>
                <c:pt idx="38">
                  <c:v>0.719988564083765</c:v>
                </c:pt>
                <c:pt idx="39">
                  <c:v>0.711655266626595</c:v>
                </c:pt>
                <c:pt idx="40">
                  <c:v>0.703355267640118</c:v>
                </c:pt>
                <c:pt idx="41">
                  <c:v>0.695091937914508</c:v>
                </c:pt>
                <c:pt idx="42">
                  <c:v>0.686868287080393</c:v>
                </c:pt>
                <c:pt idx="43">
                  <c:v>0.678686993930307</c:v>
                </c:pt>
                <c:pt idx="44">
                  <c:v>0.670550434522763</c:v>
                </c:pt>
                <c:pt idx="45">
                  <c:v>0.662460708167458</c:v>
                </c:pt>
                <c:pt idx="46">
                  <c:v>0.654419661401829</c:v>
                </c:pt>
                <c:pt idx="47">
                  <c:v>0.646428910075815</c:v>
                </c:pt>
                <c:pt idx="48">
                  <c:v>0.638489859664262</c:v>
                </c:pt>
                <c:pt idx="49">
                  <c:v>0.630603723926171</c:v>
                </c:pt>
                <c:pt idx="50">
                  <c:v>0.622771542027476</c:v>
                </c:pt>
                <c:pt idx="51">
                  <c:v>0.614994194240199</c:v>
                </c:pt>
                <c:pt idx="52">
                  <c:v>0.607272416325797</c:v>
                </c:pt>
                <c:pt idx="53">
                  <c:v>0.599606812704916</c:v>
                </c:pt>
                <c:pt idx="54">
                  <c:v>0.591997868509851</c:v>
                </c:pt>
                <c:pt idx="55">
                  <c:v>0.584445960609795</c:v>
                </c:pt>
                <c:pt idx="56">
                  <c:v>0.576951367692944</c:v>
                </c:pt>
                <c:pt idx="57">
                  <c:v>0.569514279483442</c:v>
                </c:pt>
                <c:pt idx="58">
                  <c:v>0.562134805165422</c:v>
                </c:pt>
                <c:pt idx="59">
                  <c:v>0.554812981080841</c:v>
                </c:pt>
                <c:pt idx="60">
                  <c:v>0.547548777762546</c:v>
                </c:pt>
                <c:pt idx="61">
                  <c:v>0.540342106359114</c:v>
                </c:pt>
                <c:pt idx="62">
                  <c:v>0.533192824503369</c:v>
                </c:pt>
                <c:pt idx="63">
                  <c:v>0.526100741672159</c:v>
                </c:pt>
                <c:pt idx="64">
                  <c:v>0.51906562408107</c:v>
                </c:pt>
                <c:pt idx="65">
                  <c:v>0.512087199153947</c:v>
                </c:pt>
                <c:pt idx="66">
                  <c:v>0.505165159603795</c:v>
                </c:pt>
                <c:pt idx="67">
                  <c:v>0.498299167158479</c:v>
                </c:pt>
                <c:pt idx="68">
                  <c:v>0.491488855961712</c:v>
                </c:pt>
                <c:pt idx="69">
                  <c:v>0.484733835677246</c:v>
                </c:pt>
                <c:pt idx="70">
                  <c:v>0.478033694321769</c:v>
                </c:pt>
                <c:pt idx="71">
                  <c:v>0.471388000849729</c:v>
                </c:pt>
                <c:pt idx="72">
                  <c:v>0.464796307511375</c:v>
                </c:pt>
                <c:pt idx="73">
                  <c:v>0.458258152003413</c:v>
                </c:pt>
                <c:pt idx="74">
                  <c:v>0.45177305942997</c:v>
                </c:pt>
                <c:pt idx="75">
                  <c:v>0.445340544090078</c:v>
                </c:pt>
                <c:pt idx="76">
                  <c:v>0.438960111106442</c:v>
                </c:pt>
                <c:pt idx="77">
                  <c:v>0.432631257908979</c:v>
                </c:pt>
                <c:pt idx="78">
                  <c:v>0.426353475585488</c:v>
                </c:pt>
                <c:pt idx="79">
                  <c:v>0.420126250110689</c:v>
                </c:pt>
                <c:pt idx="80">
                  <c:v>0.413949063463925</c:v>
                </c:pt>
                <c:pt idx="81">
                  <c:v>0.407821394644977</c:v>
                </c:pt>
                <c:pt idx="82">
                  <c:v>0.401742720596542</c:v>
                </c:pt>
                <c:pt idx="83">
                  <c:v>0.395712517041283</c:v>
                </c:pt>
                <c:pt idx="84">
                  <c:v>0.389730259240622</c:v>
                </c:pt>
                <c:pt idx="85">
                  <c:v>0.383795422681882</c:v>
                </c:pt>
                <c:pt idx="86">
                  <c:v>0.377907483699782</c:v>
                </c:pt>
                <c:pt idx="87">
                  <c:v>0.372065920037815</c:v>
                </c:pt>
                <c:pt idx="88">
                  <c:v>0.366270211354552</c:v>
                </c:pt>
                <c:pt idx="89">
                  <c:v>0.36051983967951</c:v>
                </c:pt>
                <c:pt idx="90">
                  <c:v>0.354814289822799</c:v>
                </c:pt>
                <c:pt idx="91">
                  <c:v>0.349153049742446</c:v>
                </c:pt>
                <c:pt idx="92">
                  <c:v>0.343535610872964</c:v>
                </c:pt>
                <c:pt idx="93">
                  <c:v>0.337961468418395</c:v>
                </c:pt>
                <c:pt idx="94">
                  <c:v>0.33243012161287</c:v>
                </c:pt>
                <c:pt idx="95">
                  <c:v>0.326941073951364</c:v>
                </c:pt>
                <c:pt idx="96">
                  <c:v>0.321493833393239</c:v>
                </c:pt>
                <c:pt idx="97">
                  <c:v>0.31608791254081</c:v>
                </c:pt>
                <c:pt idx="98">
                  <c:v>0.310722828795122</c:v>
                </c:pt>
                <c:pt idx="99">
                  <c:v>0.305398104490835</c:v>
                </c:pt>
                <c:pt idx="100">
                  <c:v>0.300113267012026</c:v>
                </c:pt>
                <c:pt idx="101">
                  <c:v>0.294867848890557</c:v>
                </c:pt>
                <c:pt idx="102">
                  <c:v>0.289661387888488</c:v>
                </c:pt>
                <c:pt idx="103">
                  <c:v>0.284493427065952</c:v>
                </c:pt>
                <c:pt idx="104">
                  <c:v>0.279363514835745</c:v>
                </c:pt>
                <c:pt idx="105">
                  <c:v>0.274271205005817</c:v>
                </c:pt>
                <c:pt idx="106">
                  <c:v>0.269216056810698</c:v>
                </c:pt>
                <c:pt idx="107">
                  <c:v>0.264197634932913</c:v>
                </c:pt>
                <c:pt idx="108">
                  <c:v>0.25921550951523</c:v>
                </c:pt>
                <c:pt idx="109">
                  <c:v>0.254269256164617</c:v>
                </c:pt>
                <c:pt idx="110">
                  <c:v>0.249358455948644</c:v>
                </c:pt>
                <c:pt idx="111">
                  <c:v>0.244482695385082</c:v>
                </c:pt>
                <c:pt idx="112">
                  <c:v>0.239641566425269</c:v>
                </c:pt>
                <c:pt idx="113">
                  <c:v>0.234834666431939</c:v>
                </c:pt>
                <c:pt idx="114">
                  <c:v>0.230061598151967</c:v>
                </c:pt>
                <c:pt idx="115">
                  <c:v>0.225321969684593</c:v>
                </c:pt>
                <c:pt idx="116">
                  <c:v>0.220615394445579</c:v>
                </c:pt>
                <c:pt idx="117">
                  <c:v>0.215941491127687</c:v>
                </c:pt>
                <c:pt idx="118">
                  <c:v>0.211299883657921</c:v>
                </c:pt>
                <c:pt idx="119">
                  <c:v>0.206690201151858</c:v>
                </c:pt>
                <c:pt idx="120">
                  <c:v>0.202112077865409</c:v>
                </c:pt>
                <c:pt idx="121">
                  <c:v>0.197565153144301</c:v>
                </c:pt>
                <c:pt idx="122">
                  <c:v>0.193049071371579</c:v>
                </c:pt>
                <c:pt idx="123">
                  <c:v>0.188563481913357</c:v>
                </c:pt>
                <c:pt idx="124">
                  <c:v>0.184108039063077</c:v>
                </c:pt>
                <c:pt idx="125">
                  <c:v>0.179682401984472</c:v>
                </c:pt>
                <c:pt idx="126">
                  <c:v>0.175286234653428</c:v>
                </c:pt>
                <c:pt idx="127">
                  <c:v>0.170919205798943</c:v>
                </c:pt>
                <c:pt idx="128">
                  <c:v>0.166580988843337</c:v>
                </c:pt>
                <c:pt idx="129">
                  <c:v>0.162271261841848</c:v>
                </c:pt>
                <c:pt idx="130">
                  <c:v>0.157989707421777</c:v>
                </c:pt>
                <c:pt idx="131">
                  <c:v>0.1537360127213</c:v>
                </c:pt>
                <c:pt idx="132">
                  <c:v>0.149509869328047</c:v>
                </c:pt>
                <c:pt idx="133">
                  <c:v>0.145310973217573</c:v>
                </c:pt>
                <c:pt idx="134">
                  <c:v>0.141139024691803</c:v>
                </c:pt>
                <c:pt idx="135">
                  <c:v>0.136993728317531</c:v>
                </c:pt>
                <c:pt idx="136">
                  <c:v>0.132874792865082</c:v>
                </c:pt>
                <c:pt idx="137">
                  <c:v>0.128781931247177</c:v>
                </c:pt>
                <c:pt idx="138">
                  <c:v>0.124714860458066</c:v>
                </c:pt>
                <c:pt idx="139">
                  <c:v>0.120673301513007</c:v>
                </c:pt>
                <c:pt idx="140">
                  <c:v>0.116656979388136</c:v>
                </c:pt>
                <c:pt idx="141">
                  <c:v>0.112665622960772</c:v>
                </c:pt>
                <c:pt idx="142">
                  <c:v>0.108698964950179</c:v>
                </c:pt>
                <c:pt idx="143">
                  <c:v>0.104756741858878</c:v>
                </c:pt>
                <c:pt idx="144">
                  <c:v>0.100838693914478</c:v>
                </c:pt>
                <c:pt idx="145">
                  <c:v>0.0969445650120976</c:v>
                </c:pt>
                <c:pt idx="146">
                  <c:v>0.0930741026573951</c:v>
                </c:pt>
                <c:pt idx="147">
                  <c:v>0.0892270579102132</c:v>
                </c:pt>
                <c:pt idx="148">
                  <c:v>0.0854031853288874</c:v>
                </c:pt>
                <c:pt idx="149">
                  <c:v>0.0816022429152058</c:v>
                </c:pt>
                <c:pt idx="150">
                  <c:v>0.0778239920600543</c:v>
                </c:pt>
                <c:pt idx="151">
                  <c:v>0.0740681974897586</c:v>
                </c:pt>
                <c:pt idx="152">
                  <c:v>0.0703346272131244</c:v>
                </c:pt>
                <c:pt idx="153">
                  <c:v>0.0666230524691829</c:v>
                </c:pt>
                <c:pt idx="154">
                  <c:v>0.0629332476756711</c:v>
                </c:pt>
                <c:pt idx="155">
                  <c:v>0.0592649903782143</c:v>
                </c:pt>
                <c:pt idx="156">
                  <c:v>0.0556180612002603</c:v>
                </c:pt>
                <c:pt idx="157">
                  <c:v>0.051992243793711</c:v>
                </c:pt>
                <c:pt idx="158">
                  <c:v>0.0483873247903196</c:v>
                </c:pt>
                <c:pt idx="159">
                  <c:v>0.0448030937537903</c:v>
                </c:pt>
                <c:pt idx="160">
                  <c:v>0.0412393431326235</c:v>
                </c:pt>
                <c:pt idx="161">
                  <c:v>0.0376958682136737</c:v>
                </c:pt>
                <c:pt idx="162">
                  <c:v>0.034172467076452</c:v>
                </c:pt>
                <c:pt idx="163">
                  <c:v>0.0306689405481244</c:v>
                </c:pt>
                <c:pt idx="164">
                  <c:v>0.027185092159249</c:v>
                </c:pt>
                <c:pt idx="165">
                  <c:v>0.0237207281002094</c:v>
                </c:pt>
                <c:pt idx="166">
                  <c:v>0.020275657178361</c:v>
                </c:pt>
                <c:pt idx="167">
                  <c:v>0.0168496907758724</c:v>
                </c:pt>
                <c:pt idx="168">
                  <c:v>0.0134426428082698</c:v>
                </c:pt>
                <c:pt idx="169">
                  <c:v>0.010054329683649</c:v>
                </c:pt>
                <c:pt idx="170">
                  <c:v>0.00668457026259121</c:v>
                </c:pt>
                <c:pt idx="171">
                  <c:v>0.00333318581873155</c:v>
                </c:pt>
                <c:pt idx="172">
                  <c:v>0.0</c:v>
                </c:pt>
              </c:numCache>
            </c:numRef>
          </c:xVal>
          <c:yVal>
            <c:numRef>
              <c:f>Sheet1!$N$3600:$N$3772</c:f>
              <c:numCache>
                <c:formatCode>General</c:formatCode>
                <c:ptCount val="173"/>
                <c:pt idx="0">
                  <c:v>0.14</c:v>
                </c:pt>
                <c:pt idx="1">
                  <c:v>0.145</c:v>
                </c:pt>
                <c:pt idx="2">
                  <c:v>0.15</c:v>
                </c:pt>
                <c:pt idx="3">
                  <c:v>0.155</c:v>
                </c:pt>
                <c:pt idx="4">
                  <c:v>0.16</c:v>
                </c:pt>
                <c:pt idx="5">
                  <c:v>0.165</c:v>
                </c:pt>
                <c:pt idx="6">
                  <c:v>0.17</c:v>
                </c:pt>
                <c:pt idx="7">
                  <c:v>0.175</c:v>
                </c:pt>
                <c:pt idx="8">
                  <c:v>0.18</c:v>
                </c:pt>
                <c:pt idx="9">
                  <c:v>0.185</c:v>
                </c:pt>
                <c:pt idx="10">
                  <c:v>0.19</c:v>
                </c:pt>
                <c:pt idx="11">
                  <c:v>0.195</c:v>
                </c:pt>
                <c:pt idx="12">
                  <c:v>0.2</c:v>
                </c:pt>
                <c:pt idx="13">
                  <c:v>0.205</c:v>
                </c:pt>
                <c:pt idx="14">
                  <c:v>0.21</c:v>
                </c:pt>
                <c:pt idx="15">
                  <c:v>0.215</c:v>
                </c:pt>
                <c:pt idx="16">
                  <c:v>0.22</c:v>
                </c:pt>
                <c:pt idx="17">
                  <c:v>0.225</c:v>
                </c:pt>
                <c:pt idx="18">
                  <c:v>0.23</c:v>
                </c:pt>
                <c:pt idx="19">
                  <c:v>0.235</c:v>
                </c:pt>
                <c:pt idx="20">
                  <c:v>0.24</c:v>
                </c:pt>
                <c:pt idx="21">
                  <c:v>0.245</c:v>
                </c:pt>
                <c:pt idx="22">
                  <c:v>0.25</c:v>
                </c:pt>
                <c:pt idx="23">
                  <c:v>0.255</c:v>
                </c:pt>
                <c:pt idx="24">
                  <c:v>0.26</c:v>
                </c:pt>
                <c:pt idx="25">
                  <c:v>0.265</c:v>
                </c:pt>
                <c:pt idx="26">
                  <c:v>0.27</c:v>
                </c:pt>
                <c:pt idx="27">
                  <c:v>0.275</c:v>
                </c:pt>
                <c:pt idx="28">
                  <c:v>0.28</c:v>
                </c:pt>
                <c:pt idx="29">
                  <c:v>0.285</c:v>
                </c:pt>
                <c:pt idx="30">
                  <c:v>0.29</c:v>
                </c:pt>
                <c:pt idx="31">
                  <c:v>0.295</c:v>
                </c:pt>
                <c:pt idx="32">
                  <c:v>0.3</c:v>
                </c:pt>
                <c:pt idx="33">
                  <c:v>0.305</c:v>
                </c:pt>
                <c:pt idx="34">
                  <c:v>0.31</c:v>
                </c:pt>
                <c:pt idx="35">
                  <c:v>0.315</c:v>
                </c:pt>
                <c:pt idx="36">
                  <c:v>0.32</c:v>
                </c:pt>
                <c:pt idx="37">
                  <c:v>0.325</c:v>
                </c:pt>
                <c:pt idx="38">
                  <c:v>0.33</c:v>
                </c:pt>
                <c:pt idx="39">
                  <c:v>0.335</c:v>
                </c:pt>
                <c:pt idx="40">
                  <c:v>0.34</c:v>
                </c:pt>
                <c:pt idx="41">
                  <c:v>0.345</c:v>
                </c:pt>
                <c:pt idx="42">
                  <c:v>0.35</c:v>
                </c:pt>
                <c:pt idx="43">
                  <c:v>0.355</c:v>
                </c:pt>
                <c:pt idx="44">
                  <c:v>0.36</c:v>
                </c:pt>
                <c:pt idx="45">
                  <c:v>0.365</c:v>
                </c:pt>
                <c:pt idx="46">
                  <c:v>0.37</c:v>
                </c:pt>
                <c:pt idx="47">
                  <c:v>0.375</c:v>
                </c:pt>
                <c:pt idx="48">
                  <c:v>0.38</c:v>
                </c:pt>
                <c:pt idx="49">
                  <c:v>0.385</c:v>
                </c:pt>
                <c:pt idx="50">
                  <c:v>0.39</c:v>
                </c:pt>
                <c:pt idx="51">
                  <c:v>0.395</c:v>
                </c:pt>
                <c:pt idx="52">
                  <c:v>0.4</c:v>
                </c:pt>
                <c:pt idx="53">
                  <c:v>0.405</c:v>
                </c:pt>
                <c:pt idx="54">
                  <c:v>0.41</c:v>
                </c:pt>
                <c:pt idx="55">
                  <c:v>0.415</c:v>
                </c:pt>
                <c:pt idx="56">
                  <c:v>0.42</c:v>
                </c:pt>
                <c:pt idx="57">
                  <c:v>0.425</c:v>
                </c:pt>
                <c:pt idx="58">
                  <c:v>0.43</c:v>
                </c:pt>
                <c:pt idx="59">
                  <c:v>0.435</c:v>
                </c:pt>
                <c:pt idx="60">
                  <c:v>0.44</c:v>
                </c:pt>
                <c:pt idx="61">
                  <c:v>0.445</c:v>
                </c:pt>
                <c:pt idx="62">
                  <c:v>0.45</c:v>
                </c:pt>
                <c:pt idx="63">
                  <c:v>0.455</c:v>
                </c:pt>
                <c:pt idx="64">
                  <c:v>0.46</c:v>
                </c:pt>
                <c:pt idx="65">
                  <c:v>0.465</c:v>
                </c:pt>
                <c:pt idx="66">
                  <c:v>0.47</c:v>
                </c:pt>
                <c:pt idx="67">
                  <c:v>0.475</c:v>
                </c:pt>
                <c:pt idx="68">
                  <c:v>0.48</c:v>
                </c:pt>
                <c:pt idx="69">
                  <c:v>0.485</c:v>
                </c:pt>
                <c:pt idx="70">
                  <c:v>0.49</c:v>
                </c:pt>
                <c:pt idx="71">
                  <c:v>0.495</c:v>
                </c:pt>
                <c:pt idx="72">
                  <c:v>0.5</c:v>
                </c:pt>
                <c:pt idx="73">
                  <c:v>0.505</c:v>
                </c:pt>
                <c:pt idx="74">
                  <c:v>0.51</c:v>
                </c:pt>
                <c:pt idx="75">
                  <c:v>0.515</c:v>
                </c:pt>
                <c:pt idx="76">
                  <c:v>0.52</c:v>
                </c:pt>
                <c:pt idx="77">
                  <c:v>0.525</c:v>
                </c:pt>
                <c:pt idx="78">
                  <c:v>0.53</c:v>
                </c:pt>
                <c:pt idx="79">
                  <c:v>0.535</c:v>
                </c:pt>
                <c:pt idx="80">
                  <c:v>0.54</c:v>
                </c:pt>
                <c:pt idx="81">
                  <c:v>0.545</c:v>
                </c:pt>
                <c:pt idx="82">
                  <c:v>0.55</c:v>
                </c:pt>
                <c:pt idx="83">
                  <c:v>0.555</c:v>
                </c:pt>
                <c:pt idx="84">
                  <c:v>0.56</c:v>
                </c:pt>
                <c:pt idx="85">
                  <c:v>0.565</c:v>
                </c:pt>
                <c:pt idx="86">
                  <c:v>0.57</c:v>
                </c:pt>
                <c:pt idx="87">
                  <c:v>0.575</c:v>
                </c:pt>
                <c:pt idx="88">
                  <c:v>0.58</c:v>
                </c:pt>
                <c:pt idx="89">
                  <c:v>0.585</c:v>
                </c:pt>
                <c:pt idx="90">
                  <c:v>0.59</c:v>
                </c:pt>
                <c:pt idx="91">
                  <c:v>0.595</c:v>
                </c:pt>
                <c:pt idx="92">
                  <c:v>0.6</c:v>
                </c:pt>
                <c:pt idx="93">
                  <c:v>0.605</c:v>
                </c:pt>
                <c:pt idx="94">
                  <c:v>0.61</c:v>
                </c:pt>
                <c:pt idx="95">
                  <c:v>0.615</c:v>
                </c:pt>
                <c:pt idx="96">
                  <c:v>0.62</c:v>
                </c:pt>
                <c:pt idx="97">
                  <c:v>0.625</c:v>
                </c:pt>
                <c:pt idx="98">
                  <c:v>0.63</c:v>
                </c:pt>
                <c:pt idx="99">
                  <c:v>0.635</c:v>
                </c:pt>
                <c:pt idx="100">
                  <c:v>0.64</c:v>
                </c:pt>
                <c:pt idx="101">
                  <c:v>0.645</c:v>
                </c:pt>
                <c:pt idx="102">
                  <c:v>0.65</c:v>
                </c:pt>
                <c:pt idx="103">
                  <c:v>0.655</c:v>
                </c:pt>
                <c:pt idx="104">
                  <c:v>0.66</c:v>
                </c:pt>
                <c:pt idx="105">
                  <c:v>0.665</c:v>
                </c:pt>
                <c:pt idx="106">
                  <c:v>0.67</c:v>
                </c:pt>
                <c:pt idx="107">
                  <c:v>0.675</c:v>
                </c:pt>
                <c:pt idx="108">
                  <c:v>0.68</c:v>
                </c:pt>
                <c:pt idx="109">
                  <c:v>0.685</c:v>
                </c:pt>
                <c:pt idx="110">
                  <c:v>0.69</c:v>
                </c:pt>
                <c:pt idx="111">
                  <c:v>0.695</c:v>
                </c:pt>
                <c:pt idx="112">
                  <c:v>0.7</c:v>
                </c:pt>
                <c:pt idx="113">
                  <c:v>0.705</c:v>
                </c:pt>
                <c:pt idx="114">
                  <c:v>0.71</c:v>
                </c:pt>
                <c:pt idx="115">
                  <c:v>0.715</c:v>
                </c:pt>
                <c:pt idx="116">
                  <c:v>0.72</c:v>
                </c:pt>
                <c:pt idx="117">
                  <c:v>0.725</c:v>
                </c:pt>
                <c:pt idx="118">
                  <c:v>0.73</c:v>
                </c:pt>
                <c:pt idx="119">
                  <c:v>0.735</c:v>
                </c:pt>
                <c:pt idx="120">
                  <c:v>0.74</c:v>
                </c:pt>
                <c:pt idx="121">
                  <c:v>0.745</c:v>
                </c:pt>
                <c:pt idx="122">
                  <c:v>0.75</c:v>
                </c:pt>
                <c:pt idx="123">
                  <c:v>0.755</c:v>
                </c:pt>
                <c:pt idx="124">
                  <c:v>0.76</c:v>
                </c:pt>
                <c:pt idx="125">
                  <c:v>0.765</c:v>
                </c:pt>
                <c:pt idx="126">
                  <c:v>0.77</c:v>
                </c:pt>
                <c:pt idx="127">
                  <c:v>0.775</c:v>
                </c:pt>
                <c:pt idx="128">
                  <c:v>0.78</c:v>
                </c:pt>
                <c:pt idx="129">
                  <c:v>0.785</c:v>
                </c:pt>
                <c:pt idx="130">
                  <c:v>0.79</c:v>
                </c:pt>
                <c:pt idx="131">
                  <c:v>0.795</c:v>
                </c:pt>
                <c:pt idx="132">
                  <c:v>0.8</c:v>
                </c:pt>
                <c:pt idx="133">
                  <c:v>0.805</c:v>
                </c:pt>
                <c:pt idx="134">
                  <c:v>0.81</c:v>
                </c:pt>
                <c:pt idx="135">
                  <c:v>0.815</c:v>
                </c:pt>
                <c:pt idx="136">
                  <c:v>0.82</c:v>
                </c:pt>
                <c:pt idx="137">
                  <c:v>0.825</c:v>
                </c:pt>
                <c:pt idx="138">
                  <c:v>0.83</c:v>
                </c:pt>
                <c:pt idx="139">
                  <c:v>0.835</c:v>
                </c:pt>
                <c:pt idx="140">
                  <c:v>0.84</c:v>
                </c:pt>
                <c:pt idx="141">
                  <c:v>0.845</c:v>
                </c:pt>
                <c:pt idx="142">
                  <c:v>0.85</c:v>
                </c:pt>
                <c:pt idx="143">
                  <c:v>0.855</c:v>
                </c:pt>
                <c:pt idx="144">
                  <c:v>0.86</c:v>
                </c:pt>
                <c:pt idx="145">
                  <c:v>0.865</c:v>
                </c:pt>
                <c:pt idx="146">
                  <c:v>0.87</c:v>
                </c:pt>
                <c:pt idx="147">
                  <c:v>0.875</c:v>
                </c:pt>
                <c:pt idx="148">
                  <c:v>0.88</c:v>
                </c:pt>
                <c:pt idx="149">
                  <c:v>0.885</c:v>
                </c:pt>
                <c:pt idx="150">
                  <c:v>0.89</c:v>
                </c:pt>
                <c:pt idx="151">
                  <c:v>0.895</c:v>
                </c:pt>
                <c:pt idx="152">
                  <c:v>0.9</c:v>
                </c:pt>
                <c:pt idx="153">
                  <c:v>0.905</c:v>
                </c:pt>
                <c:pt idx="154">
                  <c:v>0.91</c:v>
                </c:pt>
                <c:pt idx="155">
                  <c:v>0.915</c:v>
                </c:pt>
                <c:pt idx="156">
                  <c:v>0.92</c:v>
                </c:pt>
                <c:pt idx="157">
                  <c:v>0.925</c:v>
                </c:pt>
                <c:pt idx="158">
                  <c:v>0.93</c:v>
                </c:pt>
                <c:pt idx="159">
                  <c:v>0.935</c:v>
                </c:pt>
                <c:pt idx="160">
                  <c:v>0.94</c:v>
                </c:pt>
                <c:pt idx="161">
                  <c:v>0.945</c:v>
                </c:pt>
                <c:pt idx="162">
                  <c:v>0.95</c:v>
                </c:pt>
                <c:pt idx="163">
                  <c:v>0.955</c:v>
                </c:pt>
                <c:pt idx="164">
                  <c:v>0.96</c:v>
                </c:pt>
                <c:pt idx="165">
                  <c:v>0.965</c:v>
                </c:pt>
                <c:pt idx="166">
                  <c:v>0.97</c:v>
                </c:pt>
                <c:pt idx="167">
                  <c:v>0.975</c:v>
                </c:pt>
                <c:pt idx="168">
                  <c:v>0.98</c:v>
                </c:pt>
                <c:pt idx="169">
                  <c:v>0.985</c:v>
                </c:pt>
                <c:pt idx="170">
                  <c:v>0.99</c:v>
                </c:pt>
                <c:pt idx="171">
                  <c:v>0.995</c:v>
                </c:pt>
                <c:pt idx="172">
                  <c:v>1.0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Sheet1!$P$2754</c:f>
              <c:strCache>
                <c:ptCount val="1"/>
                <c:pt idx="0">
                  <c:v>20</c:v>
                </c:pt>
              </c:strCache>
            </c:strRef>
          </c:tx>
          <c:marker>
            <c:symbol val="none"/>
          </c:marker>
          <c:xVal>
            <c:numRef>
              <c:f>Sheet1!$M$2754:$M$2920</c:f>
              <c:numCache>
                <c:formatCode>General</c:formatCode>
                <c:ptCount val="167"/>
                <c:pt idx="0">
                  <c:v>0.969605819217467</c:v>
                </c:pt>
                <c:pt idx="1">
                  <c:v>0.969185773340706</c:v>
                </c:pt>
                <c:pt idx="2">
                  <c:v>0.968726228232635</c:v>
                </c:pt>
                <c:pt idx="3">
                  <c:v>0.968220851311749</c:v>
                </c:pt>
                <c:pt idx="4">
                  <c:v>0.967663083487184</c:v>
                </c:pt>
                <c:pt idx="5">
                  <c:v>0.967046158690313</c:v>
                </c:pt>
                <c:pt idx="6">
                  <c:v>0.966363129290804</c:v>
                </c:pt>
                <c:pt idx="7">
                  <c:v>0.965606897027261</c:v>
                </c:pt>
                <c:pt idx="8">
                  <c:v>0.964770249038201</c:v>
                </c:pt>
                <c:pt idx="9">
                  <c:v>0.963845898519604</c:v>
                </c:pt>
                <c:pt idx="10">
                  <c:v>0.962826529464663</c:v>
                </c:pt>
                <c:pt idx="11">
                  <c:v>0.961704844864091</c:v>
                </c:pt>
                <c:pt idx="12">
                  <c:v>0.960473617666719</c:v>
                </c:pt>
                <c:pt idx="13">
                  <c:v>0.959125743724685</c:v>
                </c:pt>
                <c:pt idx="14">
                  <c:v>0.957654295880824</c:v>
                </c:pt>
                <c:pt idx="15">
                  <c:v>0.956052578302463</c:v>
                </c:pt>
                <c:pt idx="16">
                  <c:v>0.954314180130818</c:v>
                </c:pt>
                <c:pt idx="17">
                  <c:v>0.952433027501704</c:v>
                </c:pt>
                <c:pt idx="18">
                  <c:v>0.950403433004859</c:v>
                </c:pt>
                <c:pt idx="19">
                  <c:v>0.948220141687156</c:v>
                </c:pt>
                <c:pt idx="20">
                  <c:v>0.945878372769513</c:v>
                </c:pt>
                <c:pt idx="21">
                  <c:v>0.943373856337703</c:v>
                </c:pt>
                <c:pt idx="22">
                  <c:v>0.940702864380326</c:v>
                </c:pt>
                <c:pt idx="23">
                  <c:v>0.937862235679631</c:v>
                </c:pt>
                <c:pt idx="24">
                  <c:v>0.934849394207094</c:v>
                </c:pt>
                <c:pt idx="25">
                  <c:v>0.931662360830494</c:v>
                </c:pt>
                <c:pt idx="26">
                  <c:v>0.928299758296084</c:v>
                </c:pt>
                <c:pt idx="27">
                  <c:v>0.924760809602725</c:v>
                </c:pt>
                <c:pt idx="28">
                  <c:v>0.921045330028208</c:v>
                </c:pt>
                <c:pt idx="29">
                  <c:v>0.917153713196857</c:v>
                </c:pt>
                <c:pt idx="30">
                  <c:v>0.913086911687932</c:v>
                </c:pt>
                <c:pt idx="31">
                  <c:v>0.908846412772725</c:v>
                </c:pt>
                <c:pt idx="32">
                  <c:v>0.904434209933947</c:v>
                </c:pt>
                <c:pt idx="33">
                  <c:v>0.899852770862655</c:v>
                </c:pt>
                <c:pt idx="34">
                  <c:v>0.895105002646814</c:v>
                </c:pt>
                <c:pt idx="35">
                  <c:v>0.890194214863092</c:v>
                </c:pt>
                <c:pt idx="36">
                  <c:v>0.885124081261843</c:v>
                </c:pt>
                <c:pt idx="37">
                  <c:v>0.879898600697815</c:v>
                </c:pt>
                <c:pt idx="38">
                  <c:v>0.87452205790862</c:v>
                </c:pt>
                <c:pt idx="39">
                  <c:v>0.86899898468307</c:v>
                </c:pt>
                <c:pt idx="40">
                  <c:v>0.863334121895318</c:v>
                </c:pt>
                <c:pt idx="41">
                  <c:v>0.8575323828112</c:v>
                </c:pt>
                <c:pt idx="42">
                  <c:v>0.851598818002894</c:v>
                </c:pt>
                <c:pt idx="43">
                  <c:v>0.845538582139552</c:v>
                </c:pt>
                <c:pt idx="44">
                  <c:v>0.839356902856263</c:v>
                </c:pt>
                <c:pt idx="45">
                  <c:v>0.833059051843255</c:v>
                </c:pt>
                <c:pt idx="46">
                  <c:v>0.826650318242617</c:v>
                </c:pt>
                <c:pt idx="47">
                  <c:v>0.820135984391286</c:v>
                </c:pt>
                <c:pt idx="48">
                  <c:v>0.813521303907286</c:v>
                </c:pt>
                <c:pt idx="49">
                  <c:v>0.806811482080843</c:v>
                </c:pt>
                <c:pt idx="50">
                  <c:v>0.800011658502985</c:v>
                </c:pt>
                <c:pt idx="51">
                  <c:v>0.793126891841271</c:v>
                </c:pt>
                <c:pt idx="52">
                  <c:v>0.786162146654545</c:v>
                </c:pt>
                <c:pt idx="53">
                  <c:v>0.779122282125991</c:v>
                </c:pt>
                <c:pt idx="54">
                  <c:v>0.772012042585251</c:v>
                </c:pt>
                <c:pt idx="55">
                  <c:v>0.764836049685639</c:v>
                </c:pt>
                <c:pt idx="56">
                  <c:v>0.757598796100797</c:v>
                </c:pt>
                <c:pt idx="57">
                  <c:v>0.750304640606134</c:v>
                </c:pt>
                <c:pt idx="58">
                  <c:v>0.742957804413232</c:v>
                </c:pt>
                <c:pt idx="59">
                  <c:v>0.735562368630168</c:v>
                </c:pt>
                <c:pt idx="60">
                  <c:v>0.728122272726295</c:v>
                </c:pt>
                <c:pt idx="61">
                  <c:v>0.720641313886885</c:v>
                </c:pt>
                <c:pt idx="62">
                  <c:v>0.713123147150164</c:v>
                </c:pt>
                <c:pt idx="63">
                  <c:v>0.705571286226806</c:v>
                </c:pt>
                <c:pt idx="64">
                  <c:v>0.697989104909807</c:v>
                </c:pt>
                <c:pt idx="65">
                  <c:v>0.690379838990104</c:v>
                </c:pt>
                <c:pt idx="66">
                  <c:v>0.682746588600979</c:v>
                </c:pt>
                <c:pt idx="67">
                  <c:v>0.675092320921426</c:v>
                </c:pt>
                <c:pt idx="68">
                  <c:v>0.667419873175564</c:v>
                </c:pt>
                <c:pt idx="69">
                  <c:v>0.659731955871773</c:v>
                </c:pt>
                <c:pt idx="70">
                  <c:v>0.652031156231268</c:v>
                </c:pt>
                <c:pt idx="71">
                  <c:v>0.644319941761538</c:v>
                </c:pt>
                <c:pt idx="72">
                  <c:v>0.636600663935335</c:v>
                </c:pt>
                <c:pt idx="73">
                  <c:v>0.62887556194075</c:v>
                </c:pt>
                <c:pt idx="74">
                  <c:v>0.621146766472203</c:v>
                </c:pt>
                <c:pt idx="75">
                  <c:v>0.613416303536345</c:v>
                </c:pt>
                <c:pt idx="76">
                  <c:v>0.605686098250334</c:v>
                </c:pt>
                <c:pt idx="77">
                  <c:v>0.597957978613292</c:v>
                </c:pt>
                <c:pt idx="78">
                  <c:v>0.59023367923464</c:v>
                </c:pt>
                <c:pt idx="79">
                  <c:v>0.582514845005622</c:v>
                </c:pt>
                <c:pt idx="80">
                  <c:v>0.574803034702638</c:v>
                </c:pt>
                <c:pt idx="81">
                  <c:v>0.567099724513082</c:v>
                </c:pt>
                <c:pt idx="82">
                  <c:v>0.559406311476163</c:v>
                </c:pt>
                <c:pt idx="83">
                  <c:v>0.551724116832794</c:v>
                </c:pt>
                <c:pt idx="84">
                  <c:v>0.54405438928004</c:v>
                </c:pt>
                <c:pt idx="85">
                  <c:v>0.536398308126811</c:v>
                </c:pt>
                <c:pt idx="86">
                  <c:v>0.528756986348532</c:v>
                </c:pt>
                <c:pt idx="87">
                  <c:v>0.521131473539471</c:v>
                </c:pt>
                <c:pt idx="88">
                  <c:v>0.51352275876214</c:v>
                </c:pt>
                <c:pt idx="89">
                  <c:v>0.505931773293877</c:v>
                </c:pt>
                <c:pt idx="90">
                  <c:v>0.49835939327127</c:v>
                </c:pt>
                <c:pt idx="91">
                  <c:v>0.490806442233561</c:v>
                </c:pt>
                <c:pt idx="92">
                  <c:v>0.483273693566584</c:v>
                </c:pt>
                <c:pt idx="93">
                  <c:v>0.47576187284908</c:v>
                </c:pt>
                <c:pt idx="94">
                  <c:v>0.468271660103501</c:v>
                </c:pt>
                <c:pt idx="95">
                  <c:v>0.460803691953681</c:v>
                </c:pt>
                <c:pt idx="96">
                  <c:v>0.453358563691831</c:v>
                </c:pt>
                <c:pt idx="97">
                  <c:v>0.445936831257524</c:v>
                </c:pt>
                <c:pt idx="98">
                  <c:v>0.438539013131358</c:v>
                </c:pt>
                <c:pt idx="99">
                  <c:v>0.431165592146098</c:v>
                </c:pt>
                <c:pt idx="100">
                  <c:v>0.423817017218081</c:v>
                </c:pt>
                <c:pt idx="101">
                  <c:v>0.416493705001741</c:v>
                </c:pt>
                <c:pt idx="102">
                  <c:v>0.409196041470044</c:v>
                </c:pt>
                <c:pt idx="103">
                  <c:v>0.401924383423653</c:v>
                </c:pt>
                <c:pt idx="104">
                  <c:v>0.394679059931561</c:v>
                </c:pt>
                <c:pt idx="105">
                  <c:v>0.387460373705959</c:v>
                </c:pt>
                <c:pt idx="106">
                  <c:v>0.380268602413909</c:v>
                </c:pt>
                <c:pt idx="107">
                  <c:v>0.373103999928553</c:v>
                </c:pt>
                <c:pt idx="108">
                  <c:v>0.365966797522284</c:v>
                </c:pt>
                <c:pt idx="109">
                  <c:v>0.358857205004386</c:v>
                </c:pt>
                <c:pt idx="110">
                  <c:v>0.351775411805564</c:v>
                </c:pt>
                <c:pt idx="111">
                  <c:v>0.344721588011629</c:v>
                </c:pt>
                <c:pt idx="112">
                  <c:v>0.33769588534859</c:v>
                </c:pt>
                <c:pt idx="113">
                  <c:v>0.330698438121359</c:v>
                </c:pt>
                <c:pt idx="114">
                  <c:v>0.323729364108066</c:v>
                </c:pt>
                <c:pt idx="115">
                  <c:v>0.316788765412052</c:v>
                </c:pt>
                <c:pt idx="116">
                  <c:v>0.309876729273448</c:v>
                </c:pt>
                <c:pt idx="117">
                  <c:v>0.302993328842184</c:v>
                </c:pt>
                <c:pt idx="118">
                  <c:v>0.296138623914187</c:v>
                </c:pt>
                <c:pt idx="119">
                  <c:v>0.289312661632514</c:v>
                </c:pt>
                <c:pt idx="120">
                  <c:v>0.28251547715499</c:v>
                </c:pt>
                <c:pt idx="121">
                  <c:v>0.275747094289955</c:v>
                </c:pt>
                <c:pt idx="122">
                  <c:v>0.269007526101605</c:v>
                </c:pt>
                <c:pt idx="123">
                  <c:v>0.262296775486323</c:v>
                </c:pt>
                <c:pt idx="124">
                  <c:v>0.255614835721417</c:v>
                </c:pt>
                <c:pt idx="125">
                  <c:v>0.24896169098749</c:v>
                </c:pt>
                <c:pt idx="126">
                  <c:v>0.242337316865792</c:v>
                </c:pt>
                <c:pt idx="127">
                  <c:v>0.235741680811634</c:v>
                </c:pt>
                <c:pt idx="128">
                  <c:v>0.229174742605046</c:v>
                </c:pt>
                <c:pt idx="129">
                  <c:v>0.222636454779783</c:v>
                </c:pt>
                <c:pt idx="130">
                  <c:v>0.216126763031651</c:v>
                </c:pt>
                <c:pt idx="131">
                  <c:v>0.2096456066072</c:v>
                </c:pt>
                <c:pt idx="132">
                  <c:v>0.203192918673632</c:v>
                </c:pt>
                <c:pt idx="133">
                  <c:v>0.196768626670928</c:v>
                </c:pt>
                <c:pt idx="134">
                  <c:v>0.19037265264695</c:v>
                </c:pt>
                <c:pt idx="135">
                  <c:v>0.184004913576348</c:v>
                </c:pt>
                <c:pt idx="136">
                  <c:v>0.177665321664112</c:v>
                </c:pt>
                <c:pt idx="137">
                  <c:v>0.171353784634386</c:v>
                </c:pt>
                <c:pt idx="138">
                  <c:v>0.165070206005337</c:v>
                </c:pt>
                <c:pt idx="139">
                  <c:v>0.158814485350715</c:v>
                </c:pt>
                <c:pt idx="140">
                  <c:v>0.152586518548707</c:v>
                </c:pt>
                <c:pt idx="141">
                  <c:v>0.146386198018753</c:v>
                </c:pt>
                <c:pt idx="142">
                  <c:v>0.140213412946846</c:v>
                </c:pt>
                <c:pt idx="143">
                  <c:v>0.134068049499855</c:v>
                </c:pt>
                <c:pt idx="144">
                  <c:v>0.127949991029454</c:v>
                </c:pt>
                <c:pt idx="145">
                  <c:v>0.121859118266089</c:v>
                </c:pt>
                <c:pt idx="146">
                  <c:v>0.115795309503495</c:v>
                </c:pt>
                <c:pt idx="147">
                  <c:v>0.109758440774165</c:v>
                </c:pt>
                <c:pt idx="148">
                  <c:v>0.10374838601627</c:v>
                </c:pt>
                <c:pt idx="149">
                  <c:v>0.0977650172323668</c:v>
                </c:pt>
                <c:pt idx="150">
                  <c:v>0.0918082046403223</c:v>
                </c:pt>
                <c:pt idx="151">
                  <c:v>0.0858778168167993</c:v>
                </c:pt>
                <c:pt idx="152">
                  <c:v>0.079973720833687</c:v>
                </c:pt>
                <c:pt idx="153">
                  <c:v>0.0740957823877527</c:v>
                </c:pt>
                <c:pt idx="154">
                  <c:v>0.0682438659239195</c:v>
                </c:pt>
                <c:pt idx="155">
                  <c:v>0.0624178347523736</c:v>
                </c:pt>
                <c:pt idx="156">
                  <c:v>0.0566175511598615</c:v>
                </c:pt>
                <c:pt idx="157">
                  <c:v>0.0508428765154373</c:v>
                </c:pt>
                <c:pt idx="158">
                  <c:v>0.0450936713708735</c:v>
                </c:pt>
                <c:pt idx="159">
                  <c:v>0.0393697955560808</c:v>
                </c:pt>
                <c:pt idx="160">
                  <c:v>0.0336711082696562</c:v>
                </c:pt>
                <c:pt idx="161">
                  <c:v>0.0279974681648926</c:v>
                </c:pt>
                <c:pt idx="162">
                  <c:v>0.02234873343138</c:v>
                </c:pt>
                <c:pt idx="163">
                  <c:v>0.0167247618724715</c:v>
                </c:pt>
                <c:pt idx="164">
                  <c:v>0.0111254109787591</c:v>
                </c:pt>
                <c:pt idx="165">
                  <c:v>0.00555053799775364</c:v>
                </c:pt>
                <c:pt idx="166">
                  <c:v>0.0</c:v>
                </c:pt>
              </c:numCache>
            </c:numRef>
          </c:xVal>
          <c:yVal>
            <c:numRef>
              <c:f>Sheet1!$N$2754:$N$2920</c:f>
              <c:numCache>
                <c:formatCode>General</c:formatCode>
                <c:ptCount val="167"/>
                <c:pt idx="0">
                  <c:v>0.17</c:v>
                </c:pt>
                <c:pt idx="1">
                  <c:v>0.175</c:v>
                </c:pt>
                <c:pt idx="2">
                  <c:v>0.18</c:v>
                </c:pt>
                <c:pt idx="3">
                  <c:v>0.185</c:v>
                </c:pt>
                <c:pt idx="4">
                  <c:v>0.19</c:v>
                </c:pt>
                <c:pt idx="5">
                  <c:v>0.195</c:v>
                </c:pt>
                <c:pt idx="6">
                  <c:v>0.2</c:v>
                </c:pt>
                <c:pt idx="7">
                  <c:v>0.205</c:v>
                </c:pt>
                <c:pt idx="8">
                  <c:v>0.21</c:v>
                </c:pt>
                <c:pt idx="9">
                  <c:v>0.215</c:v>
                </c:pt>
                <c:pt idx="10">
                  <c:v>0.22</c:v>
                </c:pt>
                <c:pt idx="11">
                  <c:v>0.225</c:v>
                </c:pt>
                <c:pt idx="12">
                  <c:v>0.23</c:v>
                </c:pt>
                <c:pt idx="13">
                  <c:v>0.235</c:v>
                </c:pt>
                <c:pt idx="14">
                  <c:v>0.24</c:v>
                </c:pt>
                <c:pt idx="15">
                  <c:v>0.245</c:v>
                </c:pt>
                <c:pt idx="16">
                  <c:v>0.25</c:v>
                </c:pt>
                <c:pt idx="17">
                  <c:v>0.255</c:v>
                </c:pt>
                <c:pt idx="18">
                  <c:v>0.26</c:v>
                </c:pt>
                <c:pt idx="19">
                  <c:v>0.265</c:v>
                </c:pt>
                <c:pt idx="20">
                  <c:v>0.27</c:v>
                </c:pt>
                <c:pt idx="21">
                  <c:v>0.275</c:v>
                </c:pt>
                <c:pt idx="22">
                  <c:v>0.28</c:v>
                </c:pt>
                <c:pt idx="23">
                  <c:v>0.285</c:v>
                </c:pt>
                <c:pt idx="24">
                  <c:v>0.29</c:v>
                </c:pt>
                <c:pt idx="25">
                  <c:v>0.295</c:v>
                </c:pt>
                <c:pt idx="26">
                  <c:v>0.3</c:v>
                </c:pt>
                <c:pt idx="27">
                  <c:v>0.305</c:v>
                </c:pt>
                <c:pt idx="28">
                  <c:v>0.31</c:v>
                </c:pt>
                <c:pt idx="29">
                  <c:v>0.315</c:v>
                </c:pt>
                <c:pt idx="30">
                  <c:v>0.32</c:v>
                </c:pt>
                <c:pt idx="31">
                  <c:v>0.325</c:v>
                </c:pt>
                <c:pt idx="32">
                  <c:v>0.33</c:v>
                </c:pt>
                <c:pt idx="33">
                  <c:v>0.335</c:v>
                </c:pt>
                <c:pt idx="34">
                  <c:v>0.34</c:v>
                </c:pt>
                <c:pt idx="35">
                  <c:v>0.345</c:v>
                </c:pt>
                <c:pt idx="36">
                  <c:v>0.35</c:v>
                </c:pt>
                <c:pt idx="37">
                  <c:v>0.355</c:v>
                </c:pt>
                <c:pt idx="38">
                  <c:v>0.36</c:v>
                </c:pt>
                <c:pt idx="39">
                  <c:v>0.365</c:v>
                </c:pt>
                <c:pt idx="40">
                  <c:v>0.37</c:v>
                </c:pt>
                <c:pt idx="41">
                  <c:v>0.375</c:v>
                </c:pt>
                <c:pt idx="42">
                  <c:v>0.38</c:v>
                </c:pt>
                <c:pt idx="43">
                  <c:v>0.385</c:v>
                </c:pt>
                <c:pt idx="44">
                  <c:v>0.39</c:v>
                </c:pt>
                <c:pt idx="45">
                  <c:v>0.395</c:v>
                </c:pt>
                <c:pt idx="46">
                  <c:v>0.4</c:v>
                </c:pt>
                <c:pt idx="47">
                  <c:v>0.405</c:v>
                </c:pt>
                <c:pt idx="48">
                  <c:v>0.41</c:v>
                </c:pt>
                <c:pt idx="49">
                  <c:v>0.415</c:v>
                </c:pt>
                <c:pt idx="50">
                  <c:v>0.42</c:v>
                </c:pt>
                <c:pt idx="51">
                  <c:v>0.425</c:v>
                </c:pt>
                <c:pt idx="52">
                  <c:v>0.43</c:v>
                </c:pt>
                <c:pt idx="53">
                  <c:v>0.435</c:v>
                </c:pt>
                <c:pt idx="54">
                  <c:v>0.44</c:v>
                </c:pt>
                <c:pt idx="55">
                  <c:v>0.445</c:v>
                </c:pt>
                <c:pt idx="56">
                  <c:v>0.45</c:v>
                </c:pt>
                <c:pt idx="57">
                  <c:v>0.455</c:v>
                </c:pt>
                <c:pt idx="58">
                  <c:v>0.46</c:v>
                </c:pt>
                <c:pt idx="59">
                  <c:v>0.465</c:v>
                </c:pt>
                <c:pt idx="60">
                  <c:v>0.47</c:v>
                </c:pt>
                <c:pt idx="61">
                  <c:v>0.475</c:v>
                </c:pt>
                <c:pt idx="62">
                  <c:v>0.48</c:v>
                </c:pt>
                <c:pt idx="63">
                  <c:v>0.485</c:v>
                </c:pt>
                <c:pt idx="64">
                  <c:v>0.49</c:v>
                </c:pt>
                <c:pt idx="65">
                  <c:v>0.495</c:v>
                </c:pt>
                <c:pt idx="66">
                  <c:v>0.5</c:v>
                </c:pt>
                <c:pt idx="67">
                  <c:v>0.505</c:v>
                </c:pt>
                <c:pt idx="68">
                  <c:v>0.51</c:v>
                </c:pt>
                <c:pt idx="69">
                  <c:v>0.515</c:v>
                </c:pt>
                <c:pt idx="70">
                  <c:v>0.52</c:v>
                </c:pt>
                <c:pt idx="71">
                  <c:v>0.525</c:v>
                </c:pt>
                <c:pt idx="72">
                  <c:v>0.53</c:v>
                </c:pt>
                <c:pt idx="73">
                  <c:v>0.535</c:v>
                </c:pt>
                <c:pt idx="74">
                  <c:v>0.54</c:v>
                </c:pt>
                <c:pt idx="75">
                  <c:v>0.545</c:v>
                </c:pt>
                <c:pt idx="76">
                  <c:v>0.55</c:v>
                </c:pt>
                <c:pt idx="77">
                  <c:v>0.555</c:v>
                </c:pt>
                <c:pt idx="78">
                  <c:v>0.56</c:v>
                </c:pt>
                <c:pt idx="79">
                  <c:v>0.565</c:v>
                </c:pt>
                <c:pt idx="80">
                  <c:v>0.57</c:v>
                </c:pt>
                <c:pt idx="81">
                  <c:v>0.575</c:v>
                </c:pt>
                <c:pt idx="82">
                  <c:v>0.58</c:v>
                </c:pt>
                <c:pt idx="83">
                  <c:v>0.585</c:v>
                </c:pt>
                <c:pt idx="84">
                  <c:v>0.59</c:v>
                </c:pt>
                <c:pt idx="85">
                  <c:v>0.595</c:v>
                </c:pt>
                <c:pt idx="86">
                  <c:v>0.6</c:v>
                </c:pt>
                <c:pt idx="87">
                  <c:v>0.605</c:v>
                </c:pt>
                <c:pt idx="88">
                  <c:v>0.61</c:v>
                </c:pt>
                <c:pt idx="89">
                  <c:v>0.615</c:v>
                </c:pt>
                <c:pt idx="90">
                  <c:v>0.62</c:v>
                </c:pt>
                <c:pt idx="91">
                  <c:v>0.625</c:v>
                </c:pt>
                <c:pt idx="92">
                  <c:v>0.63</c:v>
                </c:pt>
                <c:pt idx="93">
                  <c:v>0.635</c:v>
                </c:pt>
                <c:pt idx="94">
                  <c:v>0.64</c:v>
                </c:pt>
                <c:pt idx="95">
                  <c:v>0.645</c:v>
                </c:pt>
                <c:pt idx="96">
                  <c:v>0.65</c:v>
                </c:pt>
                <c:pt idx="97">
                  <c:v>0.655</c:v>
                </c:pt>
                <c:pt idx="98">
                  <c:v>0.66</c:v>
                </c:pt>
                <c:pt idx="99">
                  <c:v>0.665</c:v>
                </c:pt>
                <c:pt idx="100">
                  <c:v>0.67</c:v>
                </c:pt>
                <c:pt idx="101">
                  <c:v>0.675</c:v>
                </c:pt>
                <c:pt idx="102">
                  <c:v>0.68</c:v>
                </c:pt>
                <c:pt idx="103">
                  <c:v>0.685</c:v>
                </c:pt>
                <c:pt idx="104">
                  <c:v>0.69</c:v>
                </c:pt>
                <c:pt idx="105">
                  <c:v>0.695</c:v>
                </c:pt>
                <c:pt idx="106">
                  <c:v>0.7</c:v>
                </c:pt>
                <c:pt idx="107">
                  <c:v>0.705</c:v>
                </c:pt>
                <c:pt idx="108">
                  <c:v>0.71</c:v>
                </c:pt>
                <c:pt idx="109">
                  <c:v>0.715</c:v>
                </c:pt>
                <c:pt idx="110">
                  <c:v>0.72</c:v>
                </c:pt>
                <c:pt idx="111">
                  <c:v>0.725</c:v>
                </c:pt>
                <c:pt idx="112">
                  <c:v>0.73</c:v>
                </c:pt>
                <c:pt idx="113">
                  <c:v>0.735</c:v>
                </c:pt>
                <c:pt idx="114">
                  <c:v>0.74</c:v>
                </c:pt>
                <c:pt idx="115">
                  <c:v>0.745</c:v>
                </c:pt>
                <c:pt idx="116">
                  <c:v>0.75</c:v>
                </c:pt>
                <c:pt idx="117">
                  <c:v>0.755</c:v>
                </c:pt>
                <c:pt idx="118">
                  <c:v>0.76</c:v>
                </c:pt>
                <c:pt idx="119">
                  <c:v>0.765</c:v>
                </c:pt>
                <c:pt idx="120">
                  <c:v>0.77</c:v>
                </c:pt>
                <c:pt idx="121">
                  <c:v>0.775</c:v>
                </c:pt>
                <c:pt idx="122">
                  <c:v>0.78</c:v>
                </c:pt>
                <c:pt idx="123">
                  <c:v>0.785</c:v>
                </c:pt>
                <c:pt idx="124">
                  <c:v>0.79</c:v>
                </c:pt>
                <c:pt idx="125">
                  <c:v>0.795</c:v>
                </c:pt>
                <c:pt idx="126">
                  <c:v>0.8</c:v>
                </c:pt>
                <c:pt idx="127">
                  <c:v>0.805</c:v>
                </c:pt>
                <c:pt idx="128">
                  <c:v>0.81</c:v>
                </c:pt>
                <c:pt idx="129">
                  <c:v>0.815</c:v>
                </c:pt>
                <c:pt idx="130">
                  <c:v>0.82</c:v>
                </c:pt>
                <c:pt idx="131">
                  <c:v>0.825</c:v>
                </c:pt>
                <c:pt idx="132">
                  <c:v>0.83</c:v>
                </c:pt>
                <c:pt idx="133">
                  <c:v>0.835</c:v>
                </c:pt>
                <c:pt idx="134">
                  <c:v>0.84</c:v>
                </c:pt>
                <c:pt idx="135">
                  <c:v>0.845</c:v>
                </c:pt>
                <c:pt idx="136">
                  <c:v>0.85</c:v>
                </c:pt>
                <c:pt idx="137">
                  <c:v>0.855</c:v>
                </c:pt>
                <c:pt idx="138">
                  <c:v>0.86</c:v>
                </c:pt>
                <c:pt idx="139">
                  <c:v>0.865</c:v>
                </c:pt>
                <c:pt idx="140">
                  <c:v>0.87</c:v>
                </c:pt>
                <c:pt idx="141">
                  <c:v>0.875</c:v>
                </c:pt>
                <c:pt idx="142">
                  <c:v>0.88</c:v>
                </c:pt>
                <c:pt idx="143">
                  <c:v>0.885</c:v>
                </c:pt>
                <c:pt idx="144">
                  <c:v>0.89</c:v>
                </c:pt>
                <c:pt idx="145">
                  <c:v>0.895</c:v>
                </c:pt>
                <c:pt idx="146">
                  <c:v>0.9</c:v>
                </c:pt>
                <c:pt idx="147">
                  <c:v>0.905</c:v>
                </c:pt>
                <c:pt idx="148">
                  <c:v>0.91</c:v>
                </c:pt>
                <c:pt idx="149">
                  <c:v>0.915</c:v>
                </c:pt>
                <c:pt idx="150">
                  <c:v>0.92</c:v>
                </c:pt>
                <c:pt idx="151">
                  <c:v>0.925</c:v>
                </c:pt>
                <c:pt idx="152">
                  <c:v>0.93</c:v>
                </c:pt>
                <c:pt idx="153">
                  <c:v>0.935</c:v>
                </c:pt>
                <c:pt idx="154">
                  <c:v>0.94</c:v>
                </c:pt>
                <c:pt idx="155">
                  <c:v>0.945</c:v>
                </c:pt>
                <c:pt idx="156">
                  <c:v>0.95</c:v>
                </c:pt>
                <c:pt idx="157">
                  <c:v>0.955</c:v>
                </c:pt>
                <c:pt idx="158">
                  <c:v>0.96</c:v>
                </c:pt>
                <c:pt idx="159">
                  <c:v>0.965</c:v>
                </c:pt>
                <c:pt idx="160">
                  <c:v>0.97</c:v>
                </c:pt>
                <c:pt idx="161">
                  <c:v>0.975</c:v>
                </c:pt>
                <c:pt idx="162">
                  <c:v>0.98</c:v>
                </c:pt>
                <c:pt idx="163">
                  <c:v>0.985</c:v>
                </c:pt>
                <c:pt idx="164">
                  <c:v>0.99</c:v>
                </c:pt>
                <c:pt idx="165">
                  <c:v>0.995</c:v>
                </c:pt>
                <c:pt idx="166">
                  <c:v>1.0</c:v>
                </c:pt>
              </c:numCache>
            </c:numRef>
          </c:yVal>
          <c:smooth val="0"/>
        </c:ser>
        <c:ser>
          <c:idx val="2"/>
          <c:order val="3"/>
          <c:tx>
            <c:strRef>
              <c:f>Sheet1!$P$1931</c:f>
              <c:strCache>
                <c:ptCount val="1"/>
                <c:pt idx="0">
                  <c:v>10</c:v>
                </c:pt>
              </c:strCache>
            </c:strRef>
          </c:tx>
          <c:marker>
            <c:symbol val="none"/>
          </c:marker>
          <c:xVal>
            <c:numRef>
              <c:f>Sheet1!$M$1931:$M$2093</c:f>
              <c:numCache>
                <c:formatCode>General</c:formatCode>
                <c:ptCount val="163"/>
                <c:pt idx="0">
                  <c:v>0.959712920815451</c:v>
                </c:pt>
                <c:pt idx="1">
                  <c:v>0.959428794802763</c:v>
                </c:pt>
                <c:pt idx="2">
                  <c:v>0.95914424615436</c:v>
                </c:pt>
                <c:pt idx="3">
                  <c:v>0.958857050384964</c:v>
                </c:pt>
                <c:pt idx="4">
                  <c:v>0.958564932372615</c:v>
                </c:pt>
                <c:pt idx="5">
                  <c:v>0.958265556413885</c:v>
                </c:pt>
                <c:pt idx="6">
                  <c:v>0.95795651797734</c:v>
                </c:pt>
                <c:pt idx="7">
                  <c:v>0.957635337004052</c:v>
                </c:pt>
                <c:pt idx="8">
                  <c:v>0.95729945263128</c:v>
                </c:pt>
                <c:pt idx="9">
                  <c:v>0.956946219237271</c:v>
                </c:pt>
                <c:pt idx="10">
                  <c:v>0.956572903722703</c:v>
                </c:pt>
                <c:pt idx="11">
                  <c:v>0.956176683957746</c:v>
                </c:pt>
                <c:pt idx="12">
                  <c:v>0.955754648334791</c:v>
                </c:pt>
                <c:pt idx="13">
                  <c:v>0.95530379637507</c:v>
                </c:pt>
                <c:pt idx="14">
                  <c:v>0.954821040343606</c:v>
                </c:pt>
                <c:pt idx="15">
                  <c:v>0.95430320783139</c:v>
                </c:pt>
                <c:pt idx="16">
                  <c:v>0.953747045266645</c:v>
                </c:pt>
                <c:pt idx="17">
                  <c:v>0.953149222318549</c:v>
                </c:pt>
                <c:pt idx="18">
                  <c:v>0.952506337157161</c:v>
                </c:pt>
                <c:pt idx="19">
                  <c:v>0.951814922532732</c:v>
                </c:pt>
                <c:pt idx="20">
                  <c:v>0.951071452635978</c:v>
                </c:pt>
                <c:pt idx="21">
                  <c:v>0.950272350698641</c:v>
                </c:pt>
                <c:pt idx="22">
                  <c:v>0.949413997290576</c:v>
                </c:pt>
                <c:pt idx="23">
                  <c:v>0.948492739266171</c:v>
                </c:pt>
                <c:pt idx="24">
                  <c:v>0.947504899308892</c:v>
                </c:pt>
                <c:pt idx="25">
                  <c:v>0.946446786018493</c:v>
                </c:pt>
                <c:pt idx="26">
                  <c:v>0.945314704480926</c:v>
                </c:pt>
                <c:pt idx="27">
                  <c:v>0.944104967256548</c:v>
                </c:pt>
                <c:pt idx="28">
                  <c:v>0.942813905717778</c:v>
                </c:pt>
                <c:pt idx="29">
                  <c:v>0.941437881663042</c:v>
                </c:pt>
                <c:pt idx="30">
                  <c:v>0.939973299130092</c:v>
                </c:pt>
                <c:pt idx="31">
                  <c:v>0.938416616328345</c:v>
                </c:pt>
                <c:pt idx="32">
                  <c:v>0.936764357606999</c:v>
                </c:pt>
                <c:pt idx="33">
                  <c:v>0.935013125373665</c:v>
                </c:pt>
                <c:pt idx="34">
                  <c:v>0.933159611877031</c:v>
                </c:pt>
                <c:pt idx="35">
                  <c:v>0.931200610766384</c:v>
                </c:pt>
                <c:pt idx="36">
                  <c:v>0.929133028341827</c:v>
                </c:pt>
                <c:pt idx="37">
                  <c:v>0.926953894410218</c:v>
                </c:pt>
                <c:pt idx="38">
                  <c:v>0.924660372664739</c:v>
                </c:pt>
                <c:pt idx="39">
                  <c:v>0.922249770509509</c:v>
                </c:pt>
                <c:pt idx="40">
                  <c:v>0.919719548255421</c:v>
                </c:pt>
                <c:pt idx="41">
                  <c:v>0.91706732761907</c:v>
                </c:pt>
                <c:pt idx="42">
                  <c:v>0.914290899463088</c:v>
                </c:pt>
                <c:pt idx="43">
                  <c:v>0.911388230723583</c:v>
                </c:pt>
                <c:pt idx="44">
                  <c:v>0.908357470478616</c:v>
                </c:pt>
                <c:pt idx="45">
                  <c:v>0.905196955119948</c:v>
                </c:pt>
                <c:pt idx="46">
                  <c:v>0.901905212599722</c:v>
                </c:pt>
                <c:pt idx="47">
                  <c:v>0.898480965732658</c:v>
                </c:pt>
                <c:pt idx="48">
                  <c:v>0.894923134544144</c:v>
                </c:pt>
                <c:pt idx="49">
                  <c:v>0.891230837663753</c:v>
                </c:pt>
                <c:pt idx="50">
                  <c:v>0.887403392773013</c:v>
                </c:pt>
                <c:pt idx="51">
                  <c:v>0.883440316125102</c:v>
                </c:pt>
                <c:pt idx="52">
                  <c:v>0.879341321162492</c:v>
                </c:pt>
                <c:pt idx="53">
                  <c:v>0.875106316266352</c:v>
                </c:pt>
                <c:pt idx="54">
                  <c:v>0.870735401678541</c:v>
                </c:pt>
                <c:pt idx="55">
                  <c:v>0.866228865643484</c:v>
                </c:pt>
                <c:pt idx="56">
                  <c:v>0.861587179822302</c:v>
                </c:pt>
                <c:pt idx="57">
                  <c:v>0.856810994036456</c:v>
                </c:pt>
                <c:pt idx="58">
                  <c:v>0.851901130401536</c:v>
                </c:pt>
                <c:pt idx="59">
                  <c:v>0.84685857691453</c:v>
                </c:pt>
                <c:pt idx="60">
                  <c:v>0.841684480559743</c:v>
                </c:pt>
                <c:pt idx="61">
                  <c:v>0.83638013999925</c:v>
                </c:pt>
                <c:pt idx="62">
                  <c:v>0.830946997914066</c:v>
                </c:pt>
                <c:pt idx="63">
                  <c:v>0.825386633061027</c:v>
                </c:pt>
                <c:pt idx="64">
                  <c:v>0.819700752109482</c:v>
                </c:pt>
                <c:pt idx="65">
                  <c:v>0.813891181319275</c:v>
                </c:pt>
                <c:pt idx="66">
                  <c:v>0.807959858119233</c:v>
                </c:pt>
                <c:pt idx="67">
                  <c:v>0.801908822642022</c:v>
                </c:pt>
                <c:pt idx="68">
                  <c:v>0.795740209267939</c:v>
                </c:pt>
                <c:pt idx="69">
                  <c:v>0.789456238226218</c:v>
                </c:pt>
                <c:pt idx="70">
                  <c:v>0.783059207298566</c:v>
                </c:pt>
                <c:pt idx="71">
                  <c:v>0.776551483665491</c:v>
                </c:pt>
                <c:pt idx="72">
                  <c:v>0.769935495931644</c:v>
                </c:pt>
                <c:pt idx="73">
                  <c:v>0.76321372636227</c:v>
                </c:pt>
                <c:pt idx="74">
                  <c:v>0.756388703358691</c:v>
                </c:pt>
                <c:pt idx="75">
                  <c:v>0.749462994196637</c:v>
                </c:pt>
                <c:pt idx="76">
                  <c:v>0.742439198047243</c:v>
                </c:pt>
                <c:pt idx="77">
                  <c:v>0.735319939296947</c:v>
                </c:pt>
                <c:pt idx="78">
                  <c:v>0.728107861178786</c:v>
                </c:pt>
                <c:pt idx="79">
                  <c:v>0.720805619724397</c:v>
                </c:pt>
                <c:pt idx="80">
                  <c:v>0.713415878042917</c:v>
                </c:pt>
                <c:pt idx="81">
                  <c:v>0.705941300930096</c:v>
                </c:pt>
                <c:pt idx="82">
                  <c:v>0.698384549808521</c:v>
                </c:pt>
                <c:pt idx="83">
                  <c:v>0.690748277997349</c:v>
                </c:pt>
                <c:pt idx="84">
                  <c:v>0.683035126308049</c:v>
                </c:pt>
                <c:pt idx="85">
                  <c:v>0.675247718960795</c:v>
                </c:pt>
                <c:pt idx="86">
                  <c:v>0.667388659814634</c:v>
                </c:pt>
                <c:pt idx="87">
                  <c:v>0.659460528902995</c:v>
                </c:pt>
                <c:pt idx="88">
                  <c:v>0.651465879265467</c:v>
                </c:pt>
                <c:pt idx="89">
                  <c:v>0.643407234065217</c:v>
                </c:pt>
                <c:pt idx="90">
                  <c:v>0.63528708398126</c:v>
                </c:pt>
                <c:pt idx="91">
                  <c:v>0.627107884863838</c:v>
                </c:pt>
                <c:pt idx="92">
                  <c:v>0.618872055640982</c:v>
                </c:pt>
                <c:pt idx="93">
                  <c:v>0.610581976463845</c:v>
                </c:pt>
                <c:pt idx="94">
                  <c:v>0.602239987078507</c:v>
                </c:pt>
                <c:pt idx="95">
                  <c:v>0.593848385411668</c:v>
                </c:pt>
                <c:pt idx="96">
                  <c:v>0.585409426357856</c:v>
                </c:pt>
                <c:pt idx="97">
                  <c:v>0.576925320755861</c:v>
                </c:pt>
                <c:pt idx="98">
                  <c:v>0.568398234542327</c:v>
                </c:pt>
                <c:pt idx="99">
                  <c:v>0.559830288070678</c:v>
                </c:pt>
                <c:pt idx="100">
                  <c:v>0.551223555583952</c:v>
                </c:pt>
                <c:pt idx="101">
                  <c:v>0.542580064830464</c:v>
                </c:pt>
                <c:pt idx="102">
                  <c:v>0.53390179681145</c:v>
                </c:pt>
                <c:pt idx="103">
                  <c:v>0.525190685650589</c:v>
                </c:pt>
                <c:pt idx="104">
                  <c:v>0.51644861857545</c:v>
                </c:pt>
                <c:pt idx="105">
                  <c:v>0.507677436001462</c:v>
                </c:pt>
                <c:pt idx="106">
                  <c:v>0.498878931709565</c:v>
                </c:pt>
                <c:pt idx="107">
                  <c:v>0.490054853108983</c:v>
                </c:pt>
                <c:pt idx="108">
                  <c:v>0.481206901577157</c:v>
                </c:pt>
                <c:pt idx="109">
                  <c:v>0.472336732869313</c:v>
                </c:pt>
                <c:pt idx="110">
                  <c:v>0.463445957590438</c:v>
                </c:pt>
                <c:pt idx="111">
                  <c:v>0.454536141723181</c:v>
                </c:pt>
                <c:pt idx="112">
                  <c:v>0.445608807205296</c:v>
                </c:pt>
                <c:pt idx="113">
                  <c:v>0.436665432550864</c:v>
                </c:pt>
                <c:pt idx="114">
                  <c:v>0.427707453509843</c:v>
                </c:pt>
                <c:pt idx="115">
                  <c:v>0.418736263760923</c:v>
                </c:pt>
                <c:pt idx="116">
                  <c:v>0.409753215632958</c:v>
                </c:pt>
                <c:pt idx="117">
                  <c:v>0.400759620850688</c:v>
                </c:pt>
                <c:pt idx="118">
                  <c:v>0.391756751300744</c:v>
                </c:pt>
                <c:pt idx="119">
                  <c:v>0.382745839814214</c:v>
                </c:pt>
                <c:pt idx="120">
                  <c:v>0.373728080962416</c:v>
                </c:pt>
                <c:pt idx="121">
                  <c:v>0.364704631862754</c:v>
                </c:pt>
                <c:pt idx="122">
                  <c:v>0.355676612991833</c:v>
                </c:pt>
                <c:pt idx="123">
                  <c:v>0.346645109003193</c:v>
                </c:pt>
                <c:pt idx="124">
                  <c:v>0.337611169547381</c:v>
                </c:pt>
                <c:pt idx="125">
                  <c:v>0.328575810092126</c:v>
                </c:pt>
                <c:pt idx="126">
                  <c:v>0.319540012740744</c:v>
                </c:pt>
                <c:pt idx="127">
                  <c:v>0.310504727047028</c:v>
                </c:pt>
                <c:pt idx="128">
                  <c:v>0.301470870825015</c:v>
                </c:pt>
                <c:pt idx="129">
                  <c:v>0.292439330952209</c:v>
                </c:pt>
                <c:pt idx="130">
                  <c:v>0.283410964165126</c:v>
                </c:pt>
                <c:pt idx="131">
                  <c:v>0.274386597845889</c:v>
                </c:pt>
                <c:pt idx="132">
                  <c:v>0.265367030799006</c:v>
                </c:pt>
                <c:pt idx="133">
                  <c:v>0.256353034017445</c:v>
                </c:pt>
                <c:pt idx="134">
                  <c:v>0.24734535143723</c:v>
                </c:pt>
                <c:pt idx="135">
                  <c:v>0.238344700679968</c:v>
                </c:pt>
                <c:pt idx="136">
                  <c:v>0.229351773782684</c:v>
                </c:pt>
                <c:pt idx="137">
                  <c:v>0.220367237914561</c:v>
                </c:pt>
                <c:pt idx="138">
                  <c:v>0.211391736080214</c:v>
                </c:pt>
                <c:pt idx="139">
                  <c:v>0.202425887809068</c:v>
                </c:pt>
                <c:pt idx="140">
                  <c:v>0.193470289830756</c:v>
                </c:pt>
                <c:pt idx="141">
                  <c:v>0.184525516736216</c:v>
                </c:pt>
                <c:pt idx="142">
                  <c:v>0.175592121624439</c:v>
                </c:pt>
                <c:pt idx="143">
                  <c:v>0.166670636734695</c:v>
                </c:pt>
                <c:pt idx="144">
                  <c:v>0.157761574064336</c:v>
                </c:pt>
                <c:pt idx="145">
                  <c:v>0.148865425972009</c:v>
                </c:pt>
                <c:pt idx="146">
                  <c:v>0.139982665766455</c:v>
                </c:pt>
                <c:pt idx="147">
                  <c:v>0.131113748280866</c:v>
                </c:pt>
                <c:pt idx="148">
                  <c:v>0.122259110432963</c:v>
                </c:pt>
                <c:pt idx="149">
                  <c:v>0.113419171770867</c:v>
                </c:pt>
                <c:pt idx="150">
                  <c:v>0.104594335004951</c:v>
                </c:pt>
                <c:pt idx="151">
                  <c:v>0.0957849865258052</c:v>
                </c:pt>
                <c:pt idx="152">
                  <c:v>0.0869914969085174</c:v>
                </c:pt>
                <c:pt idx="153">
                  <c:v>0.0782142214034426</c:v>
                </c:pt>
                <c:pt idx="154">
                  <c:v>0.0694535004136973</c:v>
                </c:pt>
                <c:pt idx="155">
                  <c:v>0.0607096599596133</c:v>
                </c:pt>
                <c:pt idx="156">
                  <c:v>0.0519830121303061</c:v>
                </c:pt>
                <c:pt idx="157">
                  <c:v>0.0432738555226938</c:v>
                </c:pt>
                <c:pt idx="158">
                  <c:v>0.0345824756681575</c:v>
                </c:pt>
                <c:pt idx="159">
                  <c:v>0.0259091454470856</c:v>
                </c:pt>
                <c:pt idx="160">
                  <c:v>0.0172541254916086</c:v>
                </c:pt>
                <c:pt idx="161">
                  <c:v>0.00861766457669713</c:v>
                </c:pt>
                <c:pt idx="162">
                  <c:v>0.0</c:v>
                </c:pt>
              </c:numCache>
            </c:numRef>
          </c:xVal>
          <c:yVal>
            <c:numRef>
              <c:f>Sheet1!$N$1931:$N$2093</c:f>
              <c:numCache>
                <c:formatCode>General</c:formatCode>
                <c:ptCount val="163"/>
                <c:pt idx="0">
                  <c:v>0.19</c:v>
                </c:pt>
                <c:pt idx="1">
                  <c:v>0.195</c:v>
                </c:pt>
                <c:pt idx="2">
                  <c:v>0.2</c:v>
                </c:pt>
                <c:pt idx="3">
                  <c:v>0.205</c:v>
                </c:pt>
                <c:pt idx="4">
                  <c:v>0.21</c:v>
                </c:pt>
                <c:pt idx="5">
                  <c:v>0.215</c:v>
                </c:pt>
                <c:pt idx="6">
                  <c:v>0.22</c:v>
                </c:pt>
                <c:pt idx="7">
                  <c:v>0.225</c:v>
                </c:pt>
                <c:pt idx="8">
                  <c:v>0.23</c:v>
                </c:pt>
                <c:pt idx="9">
                  <c:v>0.235</c:v>
                </c:pt>
                <c:pt idx="10">
                  <c:v>0.24</c:v>
                </c:pt>
                <c:pt idx="11">
                  <c:v>0.245</c:v>
                </c:pt>
                <c:pt idx="12">
                  <c:v>0.25</c:v>
                </c:pt>
                <c:pt idx="13">
                  <c:v>0.255</c:v>
                </c:pt>
                <c:pt idx="14">
                  <c:v>0.26</c:v>
                </c:pt>
                <c:pt idx="15">
                  <c:v>0.265</c:v>
                </c:pt>
                <c:pt idx="16">
                  <c:v>0.27</c:v>
                </c:pt>
                <c:pt idx="17">
                  <c:v>0.275</c:v>
                </c:pt>
                <c:pt idx="18">
                  <c:v>0.28</c:v>
                </c:pt>
                <c:pt idx="19">
                  <c:v>0.285</c:v>
                </c:pt>
                <c:pt idx="20">
                  <c:v>0.29</c:v>
                </c:pt>
                <c:pt idx="21">
                  <c:v>0.295</c:v>
                </c:pt>
                <c:pt idx="22">
                  <c:v>0.3</c:v>
                </c:pt>
                <c:pt idx="23">
                  <c:v>0.305</c:v>
                </c:pt>
                <c:pt idx="24">
                  <c:v>0.31</c:v>
                </c:pt>
                <c:pt idx="25">
                  <c:v>0.315</c:v>
                </c:pt>
                <c:pt idx="26">
                  <c:v>0.32</c:v>
                </c:pt>
                <c:pt idx="27">
                  <c:v>0.325</c:v>
                </c:pt>
                <c:pt idx="28">
                  <c:v>0.33</c:v>
                </c:pt>
                <c:pt idx="29">
                  <c:v>0.335</c:v>
                </c:pt>
                <c:pt idx="30">
                  <c:v>0.34</c:v>
                </c:pt>
                <c:pt idx="31">
                  <c:v>0.345</c:v>
                </c:pt>
                <c:pt idx="32">
                  <c:v>0.35</c:v>
                </c:pt>
                <c:pt idx="33">
                  <c:v>0.355</c:v>
                </c:pt>
                <c:pt idx="34">
                  <c:v>0.36</c:v>
                </c:pt>
                <c:pt idx="35">
                  <c:v>0.365</c:v>
                </c:pt>
                <c:pt idx="36">
                  <c:v>0.37</c:v>
                </c:pt>
                <c:pt idx="37">
                  <c:v>0.375</c:v>
                </c:pt>
                <c:pt idx="38">
                  <c:v>0.38</c:v>
                </c:pt>
                <c:pt idx="39">
                  <c:v>0.385</c:v>
                </c:pt>
                <c:pt idx="40">
                  <c:v>0.39</c:v>
                </c:pt>
                <c:pt idx="41">
                  <c:v>0.395</c:v>
                </c:pt>
                <c:pt idx="42">
                  <c:v>0.4</c:v>
                </c:pt>
                <c:pt idx="43">
                  <c:v>0.405</c:v>
                </c:pt>
                <c:pt idx="44">
                  <c:v>0.41</c:v>
                </c:pt>
                <c:pt idx="45">
                  <c:v>0.415</c:v>
                </c:pt>
                <c:pt idx="46">
                  <c:v>0.42</c:v>
                </c:pt>
                <c:pt idx="47">
                  <c:v>0.425</c:v>
                </c:pt>
                <c:pt idx="48">
                  <c:v>0.43</c:v>
                </c:pt>
                <c:pt idx="49">
                  <c:v>0.435</c:v>
                </c:pt>
                <c:pt idx="50">
                  <c:v>0.44</c:v>
                </c:pt>
                <c:pt idx="51">
                  <c:v>0.445</c:v>
                </c:pt>
                <c:pt idx="52">
                  <c:v>0.45</c:v>
                </c:pt>
                <c:pt idx="53">
                  <c:v>0.455</c:v>
                </c:pt>
                <c:pt idx="54">
                  <c:v>0.46</c:v>
                </c:pt>
                <c:pt idx="55">
                  <c:v>0.465</c:v>
                </c:pt>
                <c:pt idx="56">
                  <c:v>0.47</c:v>
                </c:pt>
                <c:pt idx="57">
                  <c:v>0.475</c:v>
                </c:pt>
                <c:pt idx="58">
                  <c:v>0.48</c:v>
                </c:pt>
                <c:pt idx="59">
                  <c:v>0.485</c:v>
                </c:pt>
                <c:pt idx="60">
                  <c:v>0.49</c:v>
                </c:pt>
                <c:pt idx="61">
                  <c:v>0.495</c:v>
                </c:pt>
                <c:pt idx="62">
                  <c:v>0.5</c:v>
                </c:pt>
                <c:pt idx="63">
                  <c:v>0.505</c:v>
                </c:pt>
                <c:pt idx="64">
                  <c:v>0.51</c:v>
                </c:pt>
                <c:pt idx="65">
                  <c:v>0.515</c:v>
                </c:pt>
                <c:pt idx="66">
                  <c:v>0.52</c:v>
                </c:pt>
                <c:pt idx="67">
                  <c:v>0.525</c:v>
                </c:pt>
                <c:pt idx="68">
                  <c:v>0.53</c:v>
                </c:pt>
                <c:pt idx="69">
                  <c:v>0.535</c:v>
                </c:pt>
                <c:pt idx="70">
                  <c:v>0.54</c:v>
                </c:pt>
                <c:pt idx="71">
                  <c:v>0.545</c:v>
                </c:pt>
                <c:pt idx="72">
                  <c:v>0.55</c:v>
                </c:pt>
                <c:pt idx="73">
                  <c:v>0.555</c:v>
                </c:pt>
                <c:pt idx="74">
                  <c:v>0.56</c:v>
                </c:pt>
                <c:pt idx="75">
                  <c:v>0.565</c:v>
                </c:pt>
                <c:pt idx="76">
                  <c:v>0.57</c:v>
                </c:pt>
                <c:pt idx="77">
                  <c:v>0.575</c:v>
                </c:pt>
                <c:pt idx="78">
                  <c:v>0.58</c:v>
                </c:pt>
                <c:pt idx="79">
                  <c:v>0.585</c:v>
                </c:pt>
                <c:pt idx="80">
                  <c:v>0.59</c:v>
                </c:pt>
                <c:pt idx="81">
                  <c:v>0.595</c:v>
                </c:pt>
                <c:pt idx="82">
                  <c:v>0.6</c:v>
                </c:pt>
                <c:pt idx="83">
                  <c:v>0.605</c:v>
                </c:pt>
                <c:pt idx="84">
                  <c:v>0.61</c:v>
                </c:pt>
                <c:pt idx="85">
                  <c:v>0.615</c:v>
                </c:pt>
                <c:pt idx="86">
                  <c:v>0.62</c:v>
                </c:pt>
                <c:pt idx="87">
                  <c:v>0.625</c:v>
                </c:pt>
                <c:pt idx="88">
                  <c:v>0.63</c:v>
                </c:pt>
                <c:pt idx="89">
                  <c:v>0.635</c:v>
                </c:pt>
                <c:pt idx="90">
                  <c:v>0.64</c:v>
                </c:pt>
                <c:pt idx="91">
                  <c:v>0.645</c:v>
                </c:pt>
                <c:pt idx="92">
                  <c:v>0.65</c:v>
                </c:pt>
                <c:pt idx="93">
                  <c:v>0.655</c:v>
                </c:pt>
                <c:pt idx="94">
                  <c:v>0.66</c:v>
                </c:pt>
                <c:pt idx="95">
                  <c:v>0.665</c:v>
                </c:pt>
                <c:pt idx="96">
                  <c:v>0.67</c:v>
                </c:pt>
                <c:pt idx="97">
                  <c:v>0.675</c:v>
                </c:pt>
                <c:pt idx="98">
                  <c:v>0.68</c:v>
                </c:pt>
                <c:pt idx="99">
                  <c:v>0.685</c:v>
                </c:pt>
                <c:pt idx="100">
                  <c:v>0.69</c:v>
                </c:pt>
                <c:pt idx="101">
                  <c:v>0.695</c:v>
                </c:pt>
                <c:pt idx="102">
                  <c:v>0.7</c:v>
                </c:pt>
                <c:pt idx="103">
                  <c:v>0.705</c:v>
                </c:pt>
                <c:pt idx="104">
                  <c:v>0.71</c:v>
                </c:pt>
                <c:pt idx="105">
                  <c:v>0.715</c:v>
                </c:pt>
                <c:pt idx="106">
                  <c:v>0.72</c:v>
                </c:pt>
                <c:pt idx="107">
                  <c:v>0.725</c:v>
                </c:pt>
                <c:pt idx="108">
                  <c:v>0.73</c:v>
                </c:pt>
                <c:pt idx="109">
                  <c:v>0.735</c:v>
                </c:pt>
                <c:pt idx="110">
                  <c:v>0.74</c:v>
                </c:pt>
                <c:pt idx="111">
                  <c:v>0.745</c:v>
                </c:pt>
                <c:pt idx="112">
                  <c:v>0.75</c:v>
                </c:pt>
                <c:pt idx="113">
                  <c:v>0.755</c:v>
                </c:pt>
                <c:pt idx="114">
                  <c:v>0.76</c:v>
                </c:pt>
                <c:pt idx="115">
                  <c:v>0.765</c:v>
                </c:pt>
                <c:pt idx="116">
                  <c:v>0.77</c:v>
                </c:pt>
                <c:pt idx="117">
                  <c:v>0.775</c:v>
                </c:pt>
                <c:pt idx="118">
                  <c:v>0.78</c:v>
                </c:pt>
                <c:pt idx="119">
                  <c:v>0.785</c:v>
                </c:pt>
                <c:pt idx="120">
                  <c:v>0.79</c:v>
                </c:pt>
                <c:pt idx="121">
                  <c:v>0.795</c:v>
                </c:pt>
                <c:pt idx="122">
                  <c:v>0.8</c:v>
                </c:pt>
                <c:pt idx="123">
                  <c:v>0.805</c:v>
                </c:pt>
                <c:pt idx="124">
                  <c:v>0.81</c:v>
                </c:pt>
                <c:pt idx="125">
                  <c:v>0.815</c:v>
                </c:pt>
                <c:pt idx="126">
                  <c:v>0.82</c:v>
                </c:pt>
                <c:pt idx="127">
                  <c:v>0.825</c:v>
                </c:pt>
                <c:pt idx="128">
                  <c:v>0.83</c:v>
                </c:pt>
                <c:pt idx="129">
                  <c:v>0.835</c:v>
                </c:pt>
                <c:pt idx="130">
                  <c:v>0.84</c:v>
                </c:pt>
                <c:pt idx="131">
                  <c:v>0.845</c:v>
                </c:pt>
                <c:pt idx="132">
                  <c:v>0.85</c:v>
                </c:pt>
                <c:pt idx="133">
                  <c:v>0.855</c:v>
                </c:pt>
                <c:pt idx="134">
                  <c:v>0.86</c:v>
                </c:pt>
                <c:pt idx="135">
                  <c:v>0.865</c:v>
                </c:pt>
                <c:pt idx="136">
                  <c:v>0.87</c:v>
                </c:pt>
                <c:pt idx="137">
                  <c:v>0.875</c:v>
                </c:pt>
                <c:pt idx="138">
                  <c:v>0.88</c:v>
                </c:pt>
                <c:pt idx="139">
                  <c:v>0.885</c:v>
                </c:pt>
                <c:pt idx="140">
                  <c:v>0.89</c:v>
                </c:pt>
                <c:pt idx="141">
                  <c:v>0.895</c:v>
                </c:pt>
                <c:pt idx="142">
                  <c:v>0.9</c:v>
                </c:pt>
                <c:pt idx="143">
                  <c:v>0.905</c:v>
                </c:pt>
                <c:pt idx="144">
                  <c:v>0.91</c:v>
                </c:pt>
                <c:pt idx="145">
                  <c:v>0.915</c:v>
                </c:pt>
                <c:pt idx="146">
                  <c:v>0.92</c:v>
                </c:pt>
                <c:pt idx="147">
                  <c:v>0.925</c:v>
                </c:pt>
                <c:pt idx="148">
                  <c:v>0.93</c:v>
                </c:pt>
                <c:pt idx="149">
                  <c:v>0.935</c:v>
                </c:pt>
                <c:pt idx="150">
                  <c:v>0.94</c:v>
                </c:pt>
                <c:pt idx="151">
                  <c:v>0.945</c:v>
                </c:pt>
                <c:pt idx="152">
                  <c:v>0.95</c:v>
                </c:pt>
                <c:pt idx="153">
                  <c:v>0.955</c:v>
                </c:pt>
                <c:pt idx="154">
                  <c:v>0.96</c:v>
                </c:pt>
                <c:pt idx="155">
                  <c:v>0.965</c:v>
                </c:pt>
                <c:pt idx="156">
                  <c:v>0.97</c:v>
                </c:pt>
                <c:pt idx="157">
                  <c:v>0.975</c:v>
                </c:pt>
                <c:pt idx="158">
                  <c:v>0.98</c:v>
                </c:pt>
                <c:pt idx="159">
                  <c:v>0.985</c:v>
                </c:pt>
                <c:pt idx="160">
                  <c:v>0.99</c:v>
                </c:pt>
                <c:pt idx="161">
                  <c:v>0.995</c:v>
                </c:pt>
                <c:pt idx="162">
                  <c:v>1.0</c:v>
                </c:pt>
              </c:numCache>
            </c:numRef>
          </c:yVal>
          <c:smooth val="0"/>
        </c:ser>
        <c:ser>
          <c:idx val="1"/>
          <c:order val="4"/>
          <c:tx>
            <c:strRef>
              <c:f>Sheet1!$P$1122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Sheet1!$M$1122:$M$1282</c:f>
              <c:numCache>
                <c:formatCode>General</c:formatCode>
                <c:ptCount val="161"/>
                <c:pt idx="0">
                  <c:v>0.948281622217048</c:v>
                </c:pt>
                <c:pt idx="1">
                  <c:v>0.947874424312639</c:v>
                </c:pt>
                <c:pt idx="2">
                  <c:v>0.947481088509737</c:v>
                </c:pt>
                <c:pt idx="3">
                  <c:v>0.947099934049886</c:v>
                </c:pt>
                <c:pt idx="4">
                  <c:v>0.946729333690583</c:v>
                </c:pt>
                <c:pt idx="5">
                  <c:v>0.946367699776704</c:v>
                </c:pt>
                <c:pt idx="6">
                  <c:v>0.946013471934432</c:v>
                </c:pt>
                <c:pt idx="7">
                  <c:v>0.94566510617519</c:v>
                </c:pt>
                <c:pt idx="8">
                  <c:v>0.945321065233639</c:v>
                </c:pt>
                <c:pt idx="9">
                  <c:v>0.944979809992895</c:v>
                </c:pt>
                <c:pt idx="10">
                  <c:v>0.94463979187427</c:v>
                </c:pt>
                <c:pt idx="11">
                  <c:v>0.944299446088598</c:v>
                </c:pt>
                <c:pt idx="12">
                  <c:v>0.943957185662054</c:v>
                </c:pt>
                <c:pt idx="13">
                  <c:v>0.943611396163211</c:v>
                </c:pt>
                <c:pt idx="14">
                  <c:v>0.943260431069</c:v>
                </c:pt>
                <c:pt idx="15">
                  <c:v>0.942902607716205</c:v>
                </c:pt>
                <c:pt idx="16">
                  <c:v>0.94253620379354</c:v>
                </c:pt>
                <c:pt idx="17">
                  <c:v>0.942159454335035</c:v>
                </c:pt>
                <c:pt idx="18">
                  <c:v>0.941770549181353</c:v>
                </c:pt>
                <c:pt idx="19">
                  <c:v>0.941367630880242</c:v>
                </c:pt>
                <c:pt idx="20">
                  <c:v>0.940948793000749</c:v>
                </c:pt>
                <c:pt idx="21">
                  <c:v>0.940512078839564</c:v>
                </c:pt>
                <c:pt idx="22">
                  <c:v>0.940055480500231</c:v>
                </c:pt>
                <c:pt idx="23">
                  <c:v>0.939576938328242</c:v>
                </c:pt>
                <c:pt idx="24">
                  <c:v>0.939074340687252</c:v>
                </c:pt>
                <c:pt idx="25">
                  <c:v>0.938545524062707</c:v>
                </c:pt>
                <c:pt idx="26">
                  <c:v>0.93798827348085</c:v>
                </c:pt>
                <c:pt idx="27">
                  <c:v>0.93740032323217</c:v>
                </c:pt>
                <c:pt idx="28">
                  <c:v>0.936779357888542</c:v>
                </c:pt>
                <c:pt idx="29">
                  <c:v>0.936123013604914</c:v>
                </c:pt>
                <c:pt idx="30">
                  <c:v>0.935428879695831</c:v>
                </c:pt>
                <c:pt idx="31">
                  <c:v>0.934694500478165</c:v>
                </c:pt>
                <c:pt idx="32">
                  <c:v>0.933917377370976</c:v>
                </c:pt>
                <c:pt idx="33">
                  <c:v>0.933094971243957</c:v>
                </c:pt>
                <c:pt idx="34">
                  <c:v>0.93222470500534</c:v>
                </c:pt>
                <c:pt idx="35">
                  <c:v>0.931303966420235</c:v>
                </c:pt>
                <c:pt idx="36">
                  <c:v>0.930330111150007</c:v>
                </c:pt>
                <c:pt idx="37">
                  <c:v>0.929300466002925</c:v>
                </c:pt>
                <c:pt idx="38">
                  <c:v>0.92821233238567</c:v>
                </c:pt>
                <c:pt idx="39">
                  <c:v>0.927062989945225</c:v>
                </c:pt>
                <c:pt idx="40">
                  <c:v>0.925849700389467</c:v>
                </c:pt>
                <c:pt idx="41">
                  <c:v>0.92456971147492</c:v>
                </c:pt>
                <c:pt idx="42">
                  <c:v>0.923220261148678</c:v>
                </c:pt>
                <c:pt idx="43">
                  <c:v>0.921798581831666</c:v>
                </c:pt>
                <c:pt idx="44">
                  <c:v>0.920301904829018</c:v>
                </c:pt>
                <c:pt idx="45">
                  <c:v>0.9187274648533</c:v>
                </c:pt>
                <c:pt idx="46">
                  <c:v>0.917072504645109</c:v>
                </c:pt>
                <c:pt idx="47">
                  <c:v>0.91533427967555</c:v>
                </c:pt>
                <c:pt idx="48">
                  <c:v>0.913510062913764</c:v>
                </c:pt>
                <c:pt idx="49">
                  <c:v>0.911597149643112</c:v>
                </c:pt>
                <c:pt idx="50">
                  <c:v>0.909592862308135</c:v>
                </c:pt>
                <c:pt idx="51">
                  <c:v>0.907494555374634</c:v>
                </c:pt>
                <c:pt idx="52">
                  <c:v>0.905299620184945</c:v>
                </c:pt>
                <c:pt idx="53">
                  <c:v>0.903005489789599</c:v>
                </c:pt>
                <c:pt idx="54">
                  <c:v>0.900609643737219</c:v>
                </c:pt>
                <c:pt idx="55">
                  <c:v>0.898109612803782</c:v>
                </c:pt>
                <c:pt idx="56">
                  <c:v>0.895502983642963</c:v>
                </c:pt>
                <c:pt idx="57">
                  <c:v>0.892787403339007</c:v>
                </c:pt>
                <c:pt idx="58">
                  <c:v>0.889960583844217</c:v>
                </c:pt>
                <c:pt idx="59">
                  <c:v>0.887020306283295</c:v>
                </c:pt>
                <c:pt idx="60">
                  <c:v>0.883964425107482</c:v>
                </c:pt>
                <c:pt idx="61">
                  <c:v>0.880790872081973</c:v>
                </c:pt>
                <c:pt idx="62">
                  <c:v>0.877497660090799</c:v>
                </c:pt>
                <c:pt idx="63">
                  <c:v>0.874082886744396</c:v>
                </c:pt>
                <c:pt idx="64">
                  <c:v>0.870544737775976</c:v>
                </c:pt>
                <c:pt idx="65">
                  <c:v>0.866881490213618</c:v>
                </c:pt>
                <c:pt idx="66">
                  <c:v>0.863091515316657</c:v>
                </c:pt>
                <c:pt idx="67">
                  <c:v>0.859173281265821</c:v>
                </c:pt>
                <c:pt idx="68">
                  <c:v>0.855125355597737</c:v>
                </c:pt>
                <c:pt idx="69">
                  <c:v>0.850946407376419</c:v>
                </c:pt>
                <c:pt idx="70">
                  <c:v>0.846635209095013</c:v>
                </c:pt>
                <c:pt idx="71">
                  <c:v>0.842190638302844</c:v>
                </c:pt>
                <c:pt idx="72">
                  <c:v>0.83761167895461</c:v>
                </c:pt>
                <c:pt idx="73">
                  <c:v>0.832897422479223</c:v>
                </c:pt>
                <c:pt idx="74">
                  <c:v>0.828047068568144</c:v>
                </c:pt>
                <c:pt idx="75">
                  <c:v>0.823059925683893</c:v>
                </c:pt>
                <c:pt idx="76">
                  <c:v>0.817935411291096</c:v>
                </c:pt>
                <c:pt idx="77">
                  <c:v>0.812673051813704</c:v>
                </c:pt>
                <c:pt idx="78">
                  <c:v>0.807272482323446</c:v>
                </c:pt>
                <c:pt idx="79">
                  <c:v>0.801733445965817</c:v>
                </c:pt>
                <c:pt idx="80">
                  <c:v>0.796055793130824</c:v>
                </c:pt>
                <c:pt idx="81">
                  <c:v>0.790239480377338</c:v>
                </c:pt>
                <c:pt idx="82">
                  <c:v>0.784284569120351</c:v>
                </c:pt>
                <c:pt idx="83">
                  <c:v>0.778191224091753</c:v>
                </c:pt>
                <c:pt idx="84">
                  <c:v>0.771959711585905</c:v>
                </c:pt>
                <c:pt idx="85">
                  <c:v>0.765590397501946</c:v>
                </c:pt>
                <c:pt idx="86">
                  <c:v>0.75908374519559</c:v>
                </c:pt>
                <c:pt idx="87">
                  <c:v>0.752440313153408</c:v>
                </c:pt>
                <c:pt idx="88">
                  <c:v>0.745660752503243</c:v>
                </c:pt>
                <c:pt idx="89">
                  <c:v>0.738745804374543</c:v>
                </c:pt>
                <c:pt idx="90">
                  <c:v>0.73169629712257</c:v>
                </c:pt>
                <c:pt idx="91">
                  <c:v>0.72451314343071</c:v>
                </c:pt>
                <c:pt idx="92">
                  <c:v>0.717197337305063</c:v>
                </c:pt>
                <c:pt idx="93">
                  <c:v>0.709749950975113</c:v>
                </c:pt>
                <c:pt idx="94">
                  <c:v>0.702172131714606</c:v>
                </c:pt>
                <c:pt idx="95">
                  <c:v>0.69446509859612</c:v>
                </c:pt>
                <c:pt idx="96">
                  <c:v>0.686630139192664</c:v>
                </c:pt>
                <c:pt idx="97">
                  <c:v>0.678668606239165</c:v>
                </c:pt>
                <c:pt idx="98">
                  <c:v>0.67058191426644</c:v>
                </c:pt>
                <c:pt idx="99">
                  <c:v>0.662371536219493</c:v>
                </c:pt>
                <c:pt idx="100">
                  <c:v>0.6540390000717</c:v>
                </c:pt>
                <c:pt idx="101">
                  <c:v>0.645585885445626</c:v>
                </c:pt>
                <c:pt idx="102">
                  <c:v>0.63701382025088</c:v>
                </c:pt>
                <c:pt idx="103">
                  <c:v>0.628324477348494</c:v>
                </c:pt>
                <c:pt idx="104">
                  <c:v>0.619519571251</c:v>
                </c:pt>
                <c:pt idx="105">
                  <c:v>0.610600854866361</c:v>
                </c:pt>
                <c:pt idx="106">
                  <c:v>0.601570116293518</c:v>
                </c:pt>
                <c:pt idx="107">
                  <c:v>0.592429175676716</c:v>
                </c:pt>
                <c:pt idx="108">
                  <c:v>0.583179882124704</c:v>
                </c:pt>
                <c:pt idx="109">
                  <c:v>0.573824110700668</c:v>
                </c:pt>
                <c:pt idx="110">
                  <c:v>0.564363759488068</c:v>
                </c:pt>
                <c:pt idx="111">
                  <c:v>0.554800746736809</c:v>
                </c:pt>
                <c:pt idx="112">
                  <c:v>0.545137008093337</c:v>
                </c:pt>
                <c:pt idx="113">
                  <c:v>0.535374493918477</c:v>
                </c:pt>
                <c:pt idx="114">
                  <c:v>0.525515166695354</c:v>
                </c:pt>
                <c:pt idx="115">
                  <c:v>0.515560998529715</c:v>
                </c:pt>
                <c:pt idx="116">
                  <c:v>0.505513968744554</c:v>
                </c:pt>
                <c:pt idx="117">
                  <c:v>0.495376061569974</c:v>
                </c:pt>
                <c:pt idx="118">
                  <c:v>0.485149263929377</c:v>
                </c:pt>
                <c:pt idx="119">
                  <c:v>0.47483556332232</c:v>
                </c:pt>
                <c:pt idx="120">
                  <c:v>0.464436945803909</c:v>
                </c:pt>
                <c:pt idx="121">
                  <c:v>0.453955394060619</c:v>
                </c:pt>
                <c:pt idx="122">
                  <c:v>0.44339288558169</c:v>
                </c:pt>
                <c:pt idx="123">
                  <c:v>0.4327513909253</c:v>
                </c:pt>
                <c:pt idx="124">
                  <c:v>0.4220328720782</c:v>
                </c:pt>
                <c:pt idx="125">
                  <c:v>0.411239280907371</c:v>
                </c:pt>
                <c:pt idx="126">
                  <c:v>0.400372557702047</c:v>
                </c:pt>
                <c:pt idx="127">
                  <c:v>0.389434629804246</c:v>
                </c:pt>
                <c:pt idx="128">
                  <c:v>0.378427410325796</c:v>
                </c:pt>
                <c:pt idx="129">
                  <c:v>0.367352796949552</c:v>
                </c:pt>
                <c:pt idx="130">
                  <c:v>0.356212670812682</c:v>
                </c:pt>
                <c:pt idx="131">
                  <c:v>0.345008895469541</c:v>
                </c:pt>
                <c:pt idx="132">
                  <c:v>0.333743315931698</c:v>
                </c:pt>
                <c:pt idx="133">
                  <c:v>0.32241775778244</c:v>
                </c:pt>
                <c:pt idx="134">
                  <c:v>0.311034026363325</c:v>
                </c:pt>
                <c:pt idx="135">
                  <c:v>0.299593906030028</c:v>
                </c:pt>
                <c:pt idx="136">
                  <c:v>0.288099159474939</c:v>
                </c:pt>
                <c:pt idx="137">
                  <c:v>0.276551527113697</c:v>
                </c:pt>
                <c:pt idx="138">
                  <c:v>0.264952726533146</c:v>
                </c:pt>
                <c:pt idx="139">
                  <c:v>0.253304451998035</c:v>
                </c:pt>
                <c:pt idx="140">
                  <c:v>0.241608374013741</c:v>
                </c:pt>
                <c:pt idx="141">
                  <c:v>0.229866138942531</c:v>
                </c:pt>
                <c:pt idx="142">
                  <c:v>0.218079368670844</c:v>
                </c:pt>
                <c:pt idx="143">
                  <c:v>0.206249660324871</c:v>
                </c:pt>
                <c:pt idx="144">
                  <c:v>0.194378586032252</c:v>
                </c:pt>
                <c:pt idx="145">
                  <c:v>0.182467692727238</c:v>
                </c:pt>
                <c:pt idx="146">
                  <c:v>0.170518501997194</c:v>
                </c:pt>
                <c:pt idx="147">
                  <c:v>0.158532509967955</c:v>
                </c:pt>
                <c:pt idx="148">
                  <c:v>0.146511187225968</c:v>
                </c:pt>
                <c:pt idx="149">
                  <c:v>0.134455978774973</c:v>
                </c:pt>
                <c:pt idx="150">
                  <c:v>0.122368304025243</c:v>
                </c:pt>
                <c:pt idx="151">
                  <c:v>0.110249556813266</c:v>
                </c:pt>
                <c:pt idx="152">
                  <c:v>0.0981011054499575</c:v>
                </c:pt>
                <c:pt idx="153">
                  <c:v>0.0859242927956643</c:v>
                </c:pt>
                <c:pt idx="154">
                  <c:v>0.0737204363599205</c:v>
                </c:pt>
                <c:pt idx="155">
                  <c:v>0.0614908284245102</c:v>
                </c:pt>
                <c:pt idx="156">
                  <c:v>0.0492367361879441</c:v>
                </c:pt>
                <c:pt idx="157">
                  <c:v>0.0369594019299085</c:v>
                </c:pt>
                <c:pt idx="158">
                  <c:v>0.0246600431941919</c:v>
                </c:pt>
                <c:pt idx="159">
                  <c:v>0.0123398529885</c:v>
                </c:pt>
                <c:pt idx="160">
                  <c:v>0.0</c:v>
                </c:pt>
              </c:numCache>
            </c:numRef>
          </c:xVal>
          <c:yVal>
            <c:numRef>
              <c:f>Sheet1!$N$1122:$N$1282</c:f>
              <c:numCache>
                <c:formatCode>General</c:formatCode>
                <c:ptCount val="161"/>
                <c:pt idx="0">
                  <c:v>0.2</c:v>
                </c:pt>
                <c:pt idx="1">
                  <c:v>0.205</c:v>
                </c:pt>
                <c:pt idx="2">
                  <c:v>0.21</c:v>
                </c:pt>
                <c:pt idx="3">
                  <c:v>0.215</c:v>
                </c:pt>
                <c:pt idx="4">
                  <c:v>0.22</c:v>
                </c:pt>
                <c:pt idx="5">
                  <c:v>0.225</c:v>
                </c:pt>
                <c:pt idx="6">
                  <c:v>0.23</c:v>
                </c:pt>
                <c:pt idx="7">
                  <c:v>0.235</c:v>
                </c:pt>
                <c:pt idx="8">
                  <c:v>0.24</c:v>
                </c:pt>
                <c:pt idx="9">
                  <c:v>0.245</c:v>
                </c:pt>
                <c:pt idx="10">
                  <c:v>0.25</c:v>
                </c:pt>
                <c:pt idx="11">
                  <c:v>0.255</c:v>
                </c:pt>
                <c:pt idx="12">
                  <c:v>0.26</c:v>
                </c:pt>
                <c:pt idx="13">
                  <c:v>0.265</c:v>
                </c:pt>
                <c:pt idx="14">
                  <c:v>0.27</c:v>
                </c:pt>
                <c:pt idx="15">
                  <c:v>0.275</c:v>
                </c:pt>
                <c:pt idx="16">
                  <c:v>0.28</c:v>
                </c:pt>
                <c:pt idx="17">
                  <c:v>0.285</c:v>
                </c:pt>
                <c:pt idx="18">
                  <c:v>0.29</c:v>
                </c:pt>
                <c:pt idx="19">
                  <c:v>0.295</c:v>
                </c:pt>
                <c:pt idx="20">
                  <c:v>0.3</c:v>
                </c:pt>
                <c:pt idx="21">
                  <c:v>0.305</c:v>
                </c:pt>
                <c:pt idx="22">
                  <c:v>0.31</c:v>
                </c:pt>
                <c:pt idx="23">
                  <c:v>0.315</c:v>
                </c:pt>
                <c:pt idx="24">
                  <c:v>0.32</c:v>
                </c:pt>
                <c:pt idx="25">
                  <c:v>0.325</c:v>
                </c:pt>
                <c:pt idx="26">
                  <c:v>0.33</c:v>
                </c:pt>
                <c:pt idx="27">
                  <c:v>0.335</c:v>
                </c:pt>
                <c:pt idx="28">
                  <c:v>0.34</c:v>
                </c:pt>
                <c:pt idx="29">
                  <c:v>0.345</c:v>
                </c:pt>
                <c:pt idx="30">
                  <c:v>0.35</c:v>
                </c:pt>
                <c:pt idx="31">
                  <c:v>0.355</c:v>
                </c:pt>
                <c:pt idx="32">
                  <c:v>0.36</c:v>
                </c:pt>
                <c:pt idx="33">
                  <c:v>0.365</c:v>
                </c:pt>
                <c:pt idx="34">
                  <c:v>0.37</c:v>
                </c:pt>
                <c:pt idx="35">
                  <c:v>0.375</c:v>
                </c:pt>
                <c:pt idx="36">
                  <c:v>0.38</c:v>
                </c:pt>
                <c:pt idx="37">
                  <c:v>0.385</c:v>
                </c:pt>
                <c:pt idx="38">
                  <c:v>0.39</c:v>
                </c:pt>
                <c:pt idx="39">
                  <c:v>0.395</c:v>
                </c:pt>
                <c:pt idx="40">
                  <c:v>0.4</c:v>
                </c:pt>
                <c:pt idx="41">
                  <c:v>0.405</c:v>
                </c:pt>
                <c:pt idx="42">
                  <c:v>0.41</c:v>
                </c:pt>
                <c:pt idx="43">
                  <c:v>0.415</c:v>
                </c:pt>
                <c:pt idx="44">
                  <c:v>0.42</c:v>
                </c:pt>
                <c:pt idx="45">
                  <c:v>0.425</c:v>
                </c:pt>
                <c:pt idx="46">
                  <c:v>0.43</c:v>
                </c:pt>
                <c:pt idx="47">
                  <c:v>0.435</c:v>
                </c:pt>
                <c:pt idx="48">
                  <c:v>0.44</c:v>
                </c:pt>
                <c:pt idx="49">
                  <c:v>0.445</c:v>
                </c:pt>
                <c:pt idx="50">
                  <c:v>0.45</c:v>
                </c:pt>
                <c:pt idx="51">
                  <c:v>0.455</c:v>
                </c:pt>
                <c:pt idx="52">
                  <c:v>0.46</c:v>
                </c:pt>
                <c:pt idx="53">
                  <c:v>0.465</c:v>
                </c:pt>
                <c:pt idx="54">
                  <c:v>0.47</c:v>
                </c:pt>
                <c:pt idx="55">
                  <c:v>0.475</c:v>
                </c:pt>
                <c:pt idx="56">
                  <c:v>0.48</c:v>
                </c:pt>
                <c:pt idx="57">
                  <c:v>0.485</c:v>
                </c:pt>
                <c:pt idx="58">
                  <c:v>0.49</c:v>
                </c:pt>
                <c:pt idx="59">
                  <c:v>0.495</c:v>
                </c:pt>
                <c:pt idx="60">
                  <c:v>0.5</c:v>
                </c:pt>
                <c:pt idx="61">
                  <c:v>0.505</c:v>
                </c:pt>
                <c:pt idx="62">
                  <c:v>0.51</c:v>
                </c:pt>
                <c:pt idx="63">
                  <c:v>0.515</c:v>
                </c:pt>
                <c:pt idx="64">
                  <c:v>0.52</c:v>
                </c:pt>
                <c:pt idx="65">
                  <c:v>0.525</c:v>
                </c:pt>
                <c:pt idx="66">
                  <c:v>0.53</c:v>
                </c:pt>
                <c:pt idx="67">
                  <c:v>0.535</c:v>
                </c:pt>
                <c:pt idx="68">
                  <c:v>0.54</c:v>
                </c:pt>
                <c:pt idx="69">
                  <c:v>0.545</c:v>
                </c:pt>
                <c:pt idx="70">
                  <c:v>0.55</c:v>
                </c:pt>
                <c:pt idx="71">
                  <c:v>0.555</c:v>
                </c:pt>
                <c:pt idx="72">
                  <c:v>0.56</c:v>
                </c:pt>
                <c:pt idx="73">
                  <c:v>0.565</c:v>
                </c:pt>
                <c:pt idx="74">
                  <c:v>0.57</c:v>
                </c:pt>
                <c:pt idx="75">
                  <c:v>0.575</c:v>
                </c:pt>
                <c:pt idx="76">
                  <c:v>0.58</c:v>
                </c:pt>
                <c:pt idx="77">
                  <c:v>0.585</c:v>
                </c:pt>
                <c:pt idx="78">
                  <c:v>0.59</c:v>
                </c:pt>
                <c:pt idx="79">
                  <c:v>0.595</c:v>
                </c:pt>
                <c:pt idx="80">
                  <c:v>0.6</c:v>
                </c:pt>
                <c:pt idx="81">
                  <c:v>0.605</c:v>
                </c:pt>
                <c:pt idx="82">
                  <c:v>0.61</c:v>
                </c:pt>
                <c:pt idx="83">
                  <c:v>0.615</c:v>
                </c:pt>
                <c:pt idx="84">
                  <c:v>0.62</c:v>
                </c:pt>
                <c:pt idx="85">
                  <c:v>0.625</c:v>
                </c:pt>
                <c:pt idx="86">
                  <c:v>0.63</c:v>
                </c:pt>
                <c:pt idx="87">
                  <c:v>0.635</c:v>
                </c:pt>
                <c:pt idx="88">
                  <c:v>0.64</c:v>
                </c:pt>
                <c:pt idx="89">
                  <c:v>0.645</c:v>
                </c:pt>
                <c:pt idx="90">
                  <c:v>0.65</c:v>
                </c:pt>
                <c:pt idx="91">
                  <c:v>0.655</c:v>
                </c:pt>
                <c:pt idx="92">
                  <c:v>0.66</c:v>
                </c:pt>
                <c:pt idx="93">
                  <c:v>0.665</c:v>
                </c:pt>
                <c:pt idx="94">
                  <c:v>0.67</c:v>
                </c:pt>
                <c:pt idx="95">
                  <c:v>0.675</c:v>
                </c:pt>
                <c:pt idx="96">
                  <c:v>0.68</c:v>
                </c:pt>
                <c:pt idx="97">
                  <c:v>0.685</c:v>
                </c:pt>
                <c:pt idx="98">
                  <c:v>0.69</c:v>
                </c:pt>
                <c:pt idx="99">
                  <c:v>0.695</c:v>
                </c:pt>
                <c:pt idx="100">
                  <c:v>0.7</c:v>
                </c:pt>
                <c:pt idx="101">
                  <c:v>0.705</c:v>
                </c:pt>
                <c:pt idx="102">
                  <c:v>0.71</c:v>
                </c:pt>
                <c:pt idx="103">
                  <c:v>0.715</c:v>
                </c:pt>
                <c:pt idx="104">
                  <c:v>0.72</c:v>
                </c:pt>
                <c:pt idx="105">
                  <c:v>0.725</c:v>
                </c:pt>
                <c:pt idx="106">
                  <c:v>0.73</c:v>
                </c:pt>
                <c:pt idx="107">
                  <c:v>0.735</c:v>
                </c:pt>
                <c:pt idx="108">
                  <c:v>0.74</c:v>
                </c:pt>
                <c:pt idx="109">
                  <c:v>0.745</c:v>
                </c:pt>
                <c:pt idx="110">
                  <c:v>0.75</c:v>
                </c:pt>
                <c:pt idx="111">
                  <c:v>0.755</c:v>
                </c:pt>
                <c:pt idx="112">
                  <c:v>0.76</c:v>
                </c:pt>
                <c:pt idx="113">
                  <c:v>0.765</c:v>
                </c:pt>
                <c:pt idx="114">
                  <c:v>0.77</c:v>
                </c:pt>
                <c:pt idx="115">
                  <c:v>0.775</c:v>
                </c:pt>
                <c:pt idx="116">
                  <c:v>0.78</c:v>
                </c:pt>
                <c:pt idx="117">
                  <c:v>0.785</c:v>
                </c:pt>
                <c:pt idx="118">
                  <c:v>0.79</c:v>
                </c:pt>
                <c:pt idx="119">
                  <c:v>0.795</c:v>
                </c:pt>
                <c:pt idx="120">
                  <c:v>0.8</c:v>
                </c:pt>
                <c:pt idx="121">
                  <c:v>0.805</c:v>
                </c:pt>
                <c:pt idx="122">
                  <c:v>0.81</c:v>
                </c:pt>
                <c:pt idx="123">
                  <c:v>0.815</c:v>
                </c:pt>
                <c:pt idx="124">
                  <c:v>0.82</c:v>
                </c:pt>
                <c:pt idx="125">
                  <c:v>0.825</c:v>
                </c:pt>
                <c:pt idx="126">
                  <c:v>0.83</c:v>
                </c:pt>
                <c:pt idx="127">
                  <c:v>0.835</c:v>
                </c:pt>
                <c:pt idx="128">
                  <c:v>0.84</c:v>
                </c:pt>
                <c:pt idx="129">
                  <c:v>0.845</c:v>
                </c:pt>
                <c:pt idx="130">
                  <c:v>0.85</c:v>
                </c:pt>
                <c:pt idx="131">
                  <c:v>0.855</c:v>
                </c:pt>
                <c:pt idx="132">
                  <c:v>0.86</c:v>
                </c:pt>
                <c:pt idx="133">
                  <c:v>0.865</c:v>
                </c:pt>
                <c:pt idx="134">
                  <c:v>0.87</c:v>
                </c:pt>
                <c:pt idx="135">
                  <c:v>0.875</c:v>
                </c:pt>
                <c:pt idx="136">
                  <c:v>0.88</c:v>
                </c:pt>
                <c:pt idx="137">
                  <c:v>0.885</c:v>
                </c:pt>
                <c:pt idx="138">
                  <c:v>0.89</c:v>
                </c:pt>
                <c:pt idx="139">
                  <c:v>0.895</c:v>
                </c:pt>
                <c:pt idx="140">
                  <c:v>0.9</c:v>
                </c:pt>
                <c:pt idx="141">
                  <c:v>0.905</c:v>
                </c:pt>
                <c:pt idx="142">
                  <c:v>0.91</c:v>
                </c:pt>
                <c:pt idx="143">
                  <c:v>0.915</c:v>
                </c:pt>
                <c:pt idx="144">
                  <c:v>0.92</c:v>
                </c:pt>
                <c:pt idx="145">
                  <c:v>0.925</c:v>
                </c:pt>
                <c:pt idx="146">
                  <c:v>0.93</c:v>
                </c:pt>
                <c:pt idx="147">
                  <c:v>0.935</c:v>
                </c:pt>
                <c:pt idx="148">
                  <c:v>0.94</c:v>
                </c:pt>
                <c:pt idx="149">
                  <c:v>0.945</c:v>
                </c:pt>
                <c:pt idx="150">
                  <c:v>0.95</c:v>
                </c:pt>
                <c:pt idx="151">
                  <c:v>0.955</c:v>
                </c:pt>
                <c:pt idx="152">
                  <c:v>0.96</c:v>
                </c:pt>
                <c:pt idx="153">
                  <c:v>0.965</c:v>
                </c:pt>
                <c:pt idx="154">
                  <c:v>0.97</c:v>
                </c:pt>
                <c:pt idx="155">
                  <c:v>0.975</c:v>
                </c:pt>
                <c:pt idx="156">
                  <c:v>0.98</c:v>
                </c:pt>
                <c:pt idx="157">
                  <c:v>0.985</c:v>
                </c:pt>
                <c:pt idx="158">
                  <c:v>0.99</c:v>
                </c:pt>
                <c:pt idx="159">
                  <c:v>0.995</c:v>
                </c:pt>
                <c:pt idx="160">
                  <c:v>1.0</c:v>
                </c:pt>
              </c:numCache>
            </c:numRef>
          </c:yVal>
          <c:smooth val="0"/>
        </c:ser>
        <c:ser>
          <c:idx val="0"/>
          <c:order val="5"/>
          <c:tx>
            <c:strRef>
              <c:f>Sheet1!$P$323</c:f>
              <c:strCache>
                <c:ptCount val="1"/>
                <c:pt idx="0">
                  <c:v>-10</c:v>
                </c:pt>
              </c:strCache>
            </c:strRef>
          </c:tx>
          <c:marker>
            <c:symbol val="none"/>
          </c:marker>
          <c:xVal>
            <c:numRef>
              <c:f>Sheet1!$M$323:$M$481</c:f>
              <c:numCache>
                <c:formatCode>General</c:formatCode>
                <c:ptCount val="159"/>
                <c:pt idx="0">
                  <c:v>0.939983415728335</c:v>
                </c:pt>
                <c:pt idx="1">
                  <c:v>0.939253814578536</c:v>
                </c:pt>
                <c:pt idx="2">
                  <c:v>0.938553047083389</c:v>
                </c:pt>
                <c:pt idx="3">
                  <c:v>0.937878900116279</c:v>
                </c:pt>
                <c:pt idx="4">
                  <c:v>0.937229301752403</c:v>
                </c:pt>
                <c:pt idx="5">
                  <c:v>0.936602301701424</c:v>
                </c:pt>
                <c:pt idx="6">
                  <c:v>0.935996053973286</c:v>
                </c:pt>
                <c:pt idx="7">
                  <c:v>0.935408801467704</c:v>
                </c:pt>
                <c:pt idx="8">
                  <c:v>0.934838862230053</c:v>
                </c:pt>
                <c:pt idx="9">
                  <c:v>0.93428461715577</c:v>
                </c:pt>
                <c:pt idx="10">
                  <c:v>0.933744498960093</c:v>
                </c:pt>
                <c:pt idx="11">
                  <c:v>0.933216982258518</c:v>
                </c:pt>
                <c:pt idx="12">
                  <c:v>0.932700574625694</c:v>
                </c:pt>
                <c:pt idx="13">
                  <c:v>0.932193808520343</c:v>
                </c:pt>
                <c:pt idx="14">
                  <c:v>0.931695233981165</c:v>
                </c:pt>
                <c:pt idx="15">
                  <c:v>0.931203412010236</c:v>
                </c:pt>
                <c:pt idx="16">
                  <c:v>0.930716908574564</c:v>
                </c:pt>
                <c:pt idx="17">
                  <c:v>0.930234289163471</c:v>
                </c:pt>
                <c:pt idx="18">
                  <c:v>0.929754113850439</c:v>
                </c:pt>
                <c:pt idx="19">
                  <c:v>0.929274932812568</c:v>
                </c:pt>
                <c:pt idx="20">
                  <c:v>0.928795282268862</c:v>
                </c:pt>
                <c:pt idx="21">
                  <c:v>0.928313680802181</c:v>
                </c:pt>
                <c:pt idx="22">
                  <c:v>0.927828626034881</c:v>
                </c:pt>
                <c:pt idx="23">
                  <c:v>0.927338591631406</c:v>
                </c:pt>
                <c:pt idx="24">
                  <c:v>0.926842024605004</c:v>
                </c:pt>
                <c:pt idx="25">
                  <c:v>0.926337342907589</c:v>
                </c:pt>
                <c:pt idx="26">
                  <c:v>0.92582293328481</c:v>
                </c:pt>
                <c:pt idx="27">
                  <c:v>0.925297149380709</c:v>
                </c:pt>
                <c:pt idx="28">
                  <c:v>0.924758310077024</c:v>
                </c:pt>
                <c:pt idx="29">
                  <c:v>0.924204698055175</c:v>
                </c:pt>
                <c:pt idx="30">
                  <c:v>0.923634558569363</c:v>
                </c:pt>
                <c:pt idx="31">
                  <c:v>0.923046098420507</c:v>
                </c:pt>
                <c:pt idx="32">
                  <c:v>0.922437485122365</c:v>
                </c:pt>
                <c:pt idx="33">
                  <c:v>0.921806846251412</c:v>
                </c:pt>
                <c:pt idx="34">
                  <c:v>0.921152268973038</c:v>
                </c:pt>
                <c:pt idx="35">
                  <c:v>0.920471799737448</c:v>
                </c:pt>
                <c:pt idx="36">
                  <c:v>0.919763444139418</c:v>
                </c:pt>
                <c:pt idx="37">
                  <c:v>0.919025166935676</c:v>
                </c:pt>
                <c:pt idx="38">
                  <c:v>0.918254892215231</c:v>
                </c:pt>
                <c:pt idx="39">
                  <c:v>0.917450503717879</c:v>
                </c:pt>
                <c:pt idx="40">
                  <c:v>0.916609845295894</c:v>
                </c:pt>
                <c:pt idx="41">
                  <c:v>0.915730721515284</c:v>
                </c:pt>
                <c:pt idx="42">
                  <c:v>0.914810898392158</c:v>
                </c:pt>
                <c:pt idx="43">
                  <c:v>0.913848104260788</c:v>
                </c:pt>
                <c:pt idx="44">
                  <c:v>0.912840030768943</c:v>
                </c:pt>
                <c:pt idx="45">
                  <c:v>0.911784333998019</c:v>
                </c:pt>
                <c:pt idx="46">
                  <c:v>0.91067863570301</c:v>
                </c:pt>
                <c:pt idx="47">
                  <c:v>0.909520524670419</c:v>
                </c:pt>
                <c:pt idx="48">
                  <c:v>0.908307558189038</c:v>
                </c:pt>
                <c:pt idx="49">
                  <c:v>0.907037263631125</c:v>
                </c:pt>
                <c:pt idx="50">
                  <c:v>0.905707140140358</c:v>
                </c:pt>
                <c:pt idx="51">
                  <c:v>0.904314660422092</c:v>
                </c:pt>
                <c:pt idx="52">
                  <c:v>0.902857272633441</c:v>
                </c:pt>
                <c:pt idx="53">
                  <c:v>0.901332402368376</c:v>
                </c:pt>
                <c:pt idx="54">
                  <c:v>0.899737454734382</c:v>
                </c:pt>
                <c:pt idx="55">
                  <c:v>0.898069816516771</c:v>
                </c:pt>
                <c:pt idx="56">
                  <c:v>0.896326858425938</c:v>
                </c:pt>
                <c:pt idx="57">
                  <c:v>0.89450593742366</c:v>
                </c:pt>
                <c:pt idx="58">
                  <c:v>0.892604399123902</c:v>
                </c:pt>
                <c:pt idx="59">
                  <c:v>0.890619580263258</c:v>
                </c:pt>
                <c:pt idx="60">
                  <c:v>0.88854881123641</c:v>
                </c:pt>
                <c:pt idx="61">
                  <c:v>0.886389418691279</c:v>
                </c:pt>
                <c:pt idx="62">
                  <c:v>0.884138728179281</c:v>
                </c:pt>
                <c:pt idx="63">
                  <c:v>0.881794066854646</c:v>
                </c:pt>
                <c:pt idx="64">
                  <c:v>0.879352766217757</c:v>
                </c:pt>
                <c:pt idx="65">
                  <c:v>0.876812164896812</c:v>
                </c:pt>
                <c:pt idx="66">
                  <c:v>0.874169611461527</c:v>
                </c:pt>
                <c:pt idx="67">
                  <c:v>0.871422467263606</c:v>
                </c:pt>
                <c:pt idx="68">
                  <c:v>0.868568109297244</c:v>
                </c:pt>
                <c:pt idx="69">
                  <c:v>0.86560393307378</c:v>
                </c:pt>
                <c:pt idx="70">
                  <c:v>0.862527355503979</c:v>
                </c:pt>
                <c:pt idx="71">
                  <c:v>0.859335817781725</c:v>
                </c:pt>
                <c:pt idx="72">
                  <c:v>0.856026788262327</c:v>
                </c:pt>
                <c:pt idx="73">
                  <c:v>0.852597765329062</c:v>
                </c:pt>
                <c:pt idx="74">
                  <c:v>0.849046280241389</c:v>
                </c:pt>
                <c:pt idx="75">
                  <c:v>0.845369899958139</c:v>
                </c:pt>
                <c:pt idx="76">
                  <c:v>0.841566229928908</c:v>
                </c:pt>
                <c:pt idx="77">
                  <c:v>0.837632916847486</c:v>
                </c:pt>
                <c:pt idx="78">
                  <c:v>0.833567651360454</c:v>
                </c:pt>
                <c:pt idx="79">
                  <c:v>0.829368170724614</c:v>
                </c:pt>
                <c:pt idx="80">
                  <c:v>0.82503226140718</c:v>
                </c:pt>
                <c:pt idx="81">
                  <c:v>0.820557761621728</c:v>
                </c:pt>
                <c:pt idx="82">
                  <c:v>0.815942563795196</c:v>
                </c:pt>
                <c:pt idx="83">
                  <c:v>0.81118461695852</c:v>
                </c:pt>
                <c:pt idx="84">
                  <c:v>0.806281929056629</c:v>
                </c:pt>
                <c:pt idx="85">
                  <c:v>0.801232569171319</c:v>
                </c:pt>
                <c:pt idx="86">
                  <c:v>0.796034669652556</c:v>
                </c:pt>
                <c:pt idx="87">
                  <c:v>0.790686428152756</c:v>
                </c:pt>
                <c:pt idx="88">
                  <c:v>0.785186109559884</c:v>
                </c:pt>
                <c:pt idx="89">
                  <c:v>0.779532047824627</c:v>
                </c:pt>
                <c:pt idx="90">
                  <c:v>0.773722647678009</c:v>
                </c:pt>
                <c:pt idx="91">
                  <c:v>0.767756386235812</c:v>
                </c:pt>
                <c:pt idx="92">
                  <c:v>0.76163181448608</c:v>
                </c:pt>
                <c:pt idx="93">
                  <c:v>0.75534755865752</c:v>
                </c:pt>
                <c:pt idx="94">
                  <c:v>0.74890232146581</c:v>
                </c:pt>
                <c:pt idx="95">
                  <c:v>0.742294883235646</c:v>
                </c:pt>
                <c:pt idx="96">
                  <c:v>0.735524102897271</c:v>
                </c:pt>
                <c:pt idx="97">
                  <c:v>0.728588918855692</c:v>
                </c:pt>
                <c:pt idx="98">
                  <c:v>0.721488349731948</c:v>
                </c:pt>
                <c:pt idx="99">
                  <c:v>0.714221494975896</c:v>
                </c:pt>
                <c:pt idx="100">
                  <c:v>0.706787535350337</c:v>
                </c:pt>
                <c:pt idx="101">
                  <c:v>0.699185733286828</c:v>
                </c:pt>
                <c:pt idx="102">
                  <c:v>0.691415433113917</c:v>
                </c:pt>
                <c:pt idx="103">
                  <c:v>0.683476061158933</c:v>
                </c:pt>
                <c:pt idx="104">
                  <c:v>0.6753671257245</c:v>
                </c:pt>
                <c:pt idx="105">
                  <c:v>0.667088216942041</c:v>
                </c:pt>
                <c:pt idx="106">
                  <c:v>0.65863900650398</c:v>
                </c:pt>
                <c:pt idx="107">
                  <c:v>0.650019247277523</c:v>
                </c:pt>
                <c:pt idx="108">
                  <c:v>0.641228772802621</c:v>
                </c:pt>
                <c:pt idx="109">
                  <c:v>0.632267496677201</c:v>
                </c:pt>
                <c:pt idx="110">
                  <c:v>0.623135411833214</c:v>
                </c:pt>
                <c:pt idx="111">
                  <c:v>0.613832589707148</c:v>
                </c:pt>
                <c:pt idx="112">
                  <c:v>0.604359179308525</c:v>
                </c:pt>
                <c:pt idx="113">
                  <c:v>0.594715406191048</c:v>
                </c:pt>
                <c:pt idx="114">
                  <c:v>0.584901571330316</c:v>
                </c:pt>
                <c:pt idx="115">
                  <c:v>0.57491804991272</c:v>
                </c:pt>
                <c:pt idx="116">
                  <c:v>0.564765290039849</c:v>
                </c:pt>
                <c:pt idx="117">
                  <c:v>0.554443811353747</c:v>
                </c:pt>
                <c:pt idx="118">
                  <c:v>0.543954203587182</c:v>
                </c:pt>
                <c:pt idx="119">
                  <c:v>0.533297125044301</c:v>
                </c:pt>
                <c:pt idx="120">
                  <c:v>0.522473301016506</c:v>
                </c:pt>
                <c:pt idx="121">
                  <c:v>0.511483522138408</c:v>
                </c:pt>
                <c:pt idx="122">
                  <c:v>0.500328642689336</c:v>
                </c:pt>
                <c:pt idx="123">
                  <c:v>0.489009578844748</c:v>
                </c:pt>
                <c:pt idx="124">
                  <c:v>0.477527306883403</c:v>
                </c:pt>
                <c:pt idx="125">
                  <c:v>0.465882861354258</c:v>
                </c:pt>
                <c:pt idx="126">
                  <c:v>0.454077333208967</c:v>
                </c:pt>
                <c:pt idx="127">
                  <c:v>0.442111867904175</c:v>
                </c:pt>
                <c:pt idx="128">
                  <c:v>0.429987663478523</c:v>
                </c:pt>
                <c:pt idx="129">
                  <c:v>0.417705968608986</c:v>
                </c:pt>
                <c:pt idx="130">
                  <c:v>0.405268080651275</c:v>
                </c:pt>
                <c:pt idx="131">
                  <c:v>0.392675343668195</c:v>
                </c:pt>
                <c:pt idx="132">
                  <c:v>0.379929146450863</c:v>
                </c:pt>
                <c:pt idx="133">
                  <c:v>0.367030920536233</c:v>
                </c:pt>
                <c:pt idx="134">
                  <c:v>0.353982138225294</c:v>
                </c:pt>
                <c:pt idx="135">
                  <c:v>0.340784310605799</c:v>
                </c:pt>
                <c:pt idx="136">
                  <c:v>0.327438985582445</c:v>
                </c:pt>
                <c:pt idx="137">
                  <c:v>0.313947745919084</c:v>
                </c:pt>
                <c:pt idx="138">
                  <c:v>0.300312207295148</c:v>
                </c:pt>
                <c:pt idx="139">
                  <c:v>0.286534016379747</c:v>
                </c:pt>
                <c:pt idx="140">
                  <c:v>0.272614848926869</c:v>
                </c:pt>
                <c:pt idx="141">
                  <c:v>0.258556407893373</c:v>
                </c:pt>
                <c:pt idx="142">
                  <c:v>0.244360421583277</c:v>
                </c:pt>
                <c:pt idx="143">
                  <c:v>0.230028641819933</c:v>
                </c:pt>
                <c:pt idx="144">
                  <c:v>0.215562842149035</c:v>
                </c:pt>
                <c:pt idx="145">
                  <c:v>0.200964816073503</c:v>
                </c:pt>
                <c:pt idx="146">
                  <c:v>0.186236375322997</c:v>
                </c:pt>
                <c:pt idx="147">
                  <c:v>0.171379348159057</c:v>
                </c:pt>
                <c:pt idx="148">
                  <c:v>0.156395577717734</c:v>
                </c:pt>
                <c:pt idx="149">
                  <c:v>0.1412869203908</c:v>
                </c:pt>
                <c:pt idx="150">
                  <c:v>0.126055244246619</c:v>
                </c:pt>
                <c:pt idx="151">
                  <c:v>0.110702427492245</c:v>
                </c:pt>
                <c:pt idx="152">
                  <c:v>0.0952303569767657</c:v>
                </c:pt>
                <c:pt idx="153">
                  <c:v>0.0796409267372633</c:v>
                </c:pt>
                <c:pt idx="154">
                  <c:v>0.0639360365877641</c:v>
                </c:pt>
                <c:pt idx="155">
                  <c:v>0.0481175907515348</c:v>
                </c:pt>
                <c:pt idx="156">
                  <c:v>0.0321874965372679</c:v>
                </c:pt>
                <c:pt idx="157">
                  <c:v>0.0161476630588816</c:v>
                </c:pt>
                <c:pt idx="158">
                  <c:v>0.0</c:v>
                </c:pt>
              </c:numCache>
            </c:numRef>
          </c:xVal>
          <c:yVal>
            <c:numRef>
              <c:f>Sheet1!$N$323:$N$481</c:f>
              <c:numCache>
                <c:formatCode>General</c:formatCode>
                <c:ptCount val="159"/>
                <c:pt idx="0">
                  <c:v>0.21</c:v>
                </c:pt>
                <c:pt idx="1">
                  <c:v>0.215</c:v>
                </c:pt>
                <c:pt idx="2">
                  <c:v>0.22</c:v>
                </c:pt>
                <c:pt idx="3">
                  <c:v>0.225</c:v>
                </c:pt>
                <c:pt idx="4">
                  <c:v>0.23</c:v>
                </c:pt>
                <c:pt idx="5">
                  <c:v>0.235</c:v>
                </c:pt>
                <c:pt idx="6">
                  <c:v>0.24</c:v>
                </c:pt>
                <c:pt idx="7">
                  <c:v>0.245</c:v>
                </c:pt>
                <c:pt idx="8">
                  <c:v>0.25</c:v>
                </c:pt>
                <c:pt idx="9">
                  <c:v>0.255</c:v>
                </c:pt>
                <c:pt idx="10">
                  <c:v>0.26</c:v>
                </c:pt>
                <c:pt idx="11">
                  <c:v>0.265</c:v>
                </c:pt>
                <c:pt idx="12">
                  <c:v>0.27</c:v>
                </c:pt>
                <c:pt idx="13">
                  <c:v>0.275</c:v>
                </c:pt>
                <c:pt idx="14">
                  <c:v>0.28</c:v>
                </c:pt>
                <c:pt idx="15">
                  <c:v>0.285</c:v>
                </c:pt>
                <c:pt idx="16">
                  <c:v>0.29</c:v>
                </c:pt>
                <c:pt idx="17">
                  <c:v>0.295</c:v>
                </c:pt>
                <c:pt idx="18">
                  <c:v>0.3</c:v>
                </c:pt>
                <c:pt idx="19">
                  <c:v>0.305</c:v>
                </c:pt>
                <c:pt idx="20">
                  <c:v>0.31</c:v>
                </c:pt>
                <c:pt idx="21">
                  <c:v>0.315</c:v>
                </c:pt>
                <c:pt idx="22">
                  <c:v>0.32</c:v>
                </c:pt>
                <c:pt idx="23">
                  <c:v>0.325</c:v>
                </c:pt>
                <c:pt idx="24">
                  <c:v>0.33</c:v>
                </c:pt>
                <c:pt idx="25">
                  <c:v>0.335</c:v>
                </c:pt>
                <c:pt idx="26">
                  <c:v>0.34</c:v>
                </c:pt>
                <c:pt idx="27">
                  <c:v>0.345</c:v>
                </c:pt>
                <c:pt idx="28">
                  <c:v>0.35</c:v>
                </c:pt>
                <c:pt idx="29">
                  <c:v>0.355</c:v>
                </c:pt>
                <c:pt idx="30">
                  <c:v>0.36</c:v>
                </c:pt>
                <c:pt idx="31">
                  <c:v>0.365</c:v>
                </c:pt>
                <c:pt idx="32">
                  <c:v>0.37</c:v>
                </c:pt>
                <c:pt idx="33">
                  <c:v>0.375</c:v>
                </c:pt>
                <c:pt idx="34">
                  <c:v>0.38</c:v>
                </c:pt>
                <c:pt idx="35">
                  <c:v>0.385</c:v>
                </c:pt>
                <c:pt idx="36">
                  <c:v>0.39</c:v>
                </c:pt>
                <c:pt idx="37">
                  <c:v>0.395</c:v>
                </c:pt>
                <c:pt idx="38">
                  <c:v>0.4</c:v>
                </c:pt>
                <c:pt idx="39">
                  <c:v>0.405</c:v>
                </c:pt>
                <c:pt idx="40">
                  <c:v>0.41</c:v>
                </c:pt>
                <c:pt idx="41">
                  <c:v>0.415</c:v>
                </c:pt>
                <c:pt idx="42">
                  <c:v>0.42</c:v>
                </c:pt>
                <c:pt idx="43">
                  <c:v>0.425</c:v>
                </c:pt>
                <c:pt idx="44">
                  <c:v>0.43</c:v>
                </c:pt>
                <c:pt idx="45">
                  <c:v>0.435</c:v>
                </c:pt>
                <c:pt idx="46">
                  <c:v>0.44</c:v>
                </c:pt>
                <c:pt idx="47">
                  <c:v>0.445</c:v>
                </c:pt>
                <c:pt idx="48">
                  <c:v>0.45</c:v>
                </c:pt>
                <c:pt idx="49">
                  <c:v>0.455</c:v>
                </c:pt>
                <c:pt idx="50">
                  <c:v>0.46</c:v>
                </c:pt>
                <c:pt idx="51">
                  <c:v>0.465</c:v>
                </c:pt>
                <c:pt idx="52">
                  <c:v>0.47</c:v>
                </c:pt>
                <c:pt idx="53">
                  <c:v>0.475</c:v>
                </c:pt>
                <c:pt idx="54">
                  <c:v>0.48</c:v>
                </c:pt>
                <c:pt idx="55">
                  <c:v>0.485</c:v>
                </c:pt>
                <c:pt idx="56">
                  <c:v>0.49</c:v>
                </c:pt>
                <c:pt idx="57">
                  <c:v>0.495</c:v>
                </c:pt>
                <c:pt idx="58">
                  <c:v>0.5</c:v>
                </c:pt>
                <c:pt idx="59">
                  <c:v>0.505</c:v>
                </c:pt>
                <c:pt idx="60">
                  <c:v>0.51</c:v>
                </c:pt>
                <c:pt idx="61">
                  <c:v>0.515</c:v>
                </c:pt>
                <c:pt idx="62">
                  <c:v>0.52</c:v>
                </c:pt>
                <c:pt idx="63">
                  <c:v>0.525</c:v>
                </c:pt>
                <c:pt idx="64">
                  <c:v>0.53</c:v>
                </c:pt>
                <c:pt idx="65">
                  <c:v>0.535</c:v>
                </c:pt>
                <c:pt idx="66">
                  <c:v>0.54</c:v>
                </c:pt>
                <c:pt idx="67">
                  <c:v>0.545</c:v>
                </c:pt>
                <c:pt idx="68">
                  <c:v>0.55</c:v>
                </c:pt>
                <c:pt idx="69">
                  <c:v>0.555</c:v>
                </c:pt>
                <c:pt idx="70">
                  <c:v>0.56</c:v>
                </c:pt>
                <c:pt idx="71">
                  <c:v>0.565</c:v>
                </c:pt>
                <c:pt idx="72">
                  <c:v>0.57</c:v>
                </c:pt>
                <c:pt idx="73">
                  <c:v>0.575</c:v>
                </c:pt>
                <c:pt idx="74">
                  <c:v>0.58</c:v>
                </c:pt>
                <c:pt idx="75">
                  <c:v>0.585</c:v>
                </c:pt>
                <c:pt idx="76">
                  <c:v>0.59</c:v>
                </c:pt>
                <c:pt idx="77">
                  <c:v>0.595</c:v>
                </c:pt>
                <c:pt idx="78">
                  <c:v>0.6</c:v>
                </c:pt>
                <c:pt idx="79">
                  <c:v>0.605</c:v>
                </c:pt>
                <c:pt idx="80">
                  <c:v>0.61</c:v>
                </c:pt>
                <c:pt idx="81">
                  <c:v>0.615</c:v>
                </c:pt>
                <c:pt idx="82">
                  <c:v>0.62</c:v>
                </c:pt>
                <c:pt idx="83">
                  <c:v>0.625</c:v>
                </c:pt>
                <c:pt idx="84">
                  <c:v>0.63</c:v>
                </c:pt>
                <c:pt idx="85">
                  <c:v>0.635</c:v>
                </c:pt>
                <c:pt idx="86">
                  <c:v>0.64</c:v>
                </c:pt>
                <c:pt idx="87">
                  <c:v>0.645</c:v>
                </c:pt>
                <c:pt idx="88">
                  <c:v>0.65</c:v>
                </c:pt>
                <c:pt idx="89">
                  <c:v>0.655</c:v>
                </c:pt>
                <c:pt idx="90">
                  <c:v>0.66</c:v>
                </c:pt>
                <c:pt idx="91">
                  <c:v>0.665</c:v>
                </c:pt>
                <c:pt idx="92">
                  <c:v>0.67</c:v>
                </c:pt>
                <c:pt idx="93">
                  <c:v>0.675</c:v>
                </c:pt>
                <c:pt idx="94">
                  <c:v>0.68</c:v>
                </c:pt>
                <c:pt idx="95">
                  <c:v>0.685</c:v>
                </c:pt>
                <c:pt idx="96">
                  <c:v>0.69</c:v>
                </c:pt>
                <c:pt idx="97">
                  <c:v>0.695</c:v>
                </c:pt>
                <c:pt idx="98">
                  <c:v>0.7</c:v>
                </c:pt>
                <c:pt idx="99">
                  <c:v>0.705</c:v>
                </c:pt>
                <c:pt idx="100">
                  <c:v>0.71</c:v>
                </c:pt>
                <c:pt idx="101">
                  <c:v>0.715</c:v>
                </c:pt>
                <c:pt idx="102">
                  <c:v>0.72</c:v>
                </c:pt>
                <c:pt idx="103">
                  <c:v>0.725</c:v>
                </c:pt>
                <c:pt idx="104">
                  <c:v>0.73</c:v>
                </c:pt>
                <c:pt idx="105">
                  <c:v>0.735</c:v>
                </c:pt>
                <c:pt idx="106">
                  <c:v>0.74</c:v>
                </c:pt>
                <c:pt idx="107">
                  <c:v>0.745</c:v>
                </c:pt>
                <c:pt idx="108">
                  <c:v>0.75</c:v>
                </c:pt>
                <c:pt idx="109">
                  <c:v>0.755</c:v>
                </c:pt>
                <c:pt idx="110">
                  <c:v>0.76</c:v>
                </c:pt>
                <c:pt idx="111">
                  <c:v>0.765</c:v>
                </c:pt>
                <c:pt idx="112">
                  <c:v>0.77</c:v>
                </c:pt>
                <c:pt idx="113">
                  <c:v>0.775</c:v>
                </c:pt>
                <c:pt idx="114">
                  <c:v>0.78</c:v>
                </c:pt>
                <c:pt idx="115">
                  <c:v>0.785</c:v>
                </c:pt>
                <c:pt idx="116">
                  <c:v>0.79</c:v>
                </c:pt>
                <c:pt idx="117">
                  <c:v>0.795</c:v>
                </c:pt>
                <c:pt idx="118">
                  <c:v>0.8</c:v>
                </c:pt>
                <c:pt idx="119">
                  <c:v>0.805</c:v>
                </c:pt>
                <c:pt idx="120">
                  <c:v>0.81</c:v>
                </c:pt>
                <c:pt idx="121">
                  <c:v>0.815</c:v>
                </c:pt>
                <c:pt idx="122">
                  <c:v>0.82</c:v>
                </c:pt>
                <c:pt idx="123">
                  <c:v>0.825</c:v>
                </c:pt>
                <c:pt idx="124">
                  <c:v>0.83</c:v>
                </c:pt>
                <c:pt idx="125">
                  <c:v>0.835</c:v>
                </c:pt>
                <c:pt idx="126">
                  <c:v>0.84</c:v>
                </c:pt>
                <c:pt idx="127">
                  <c:v>0.845</c:v>
                </c:pt>
                <c:pt idx="128">
                  <c:v>0.85</c:v>
                </c:pt>
                <c:pt idx="129">
                  <c:v>0.855</c:v>
                </c:pt>
                <c:pt idx="130">
                  <c:v>0.86</c:v>
                </c:pt>
                <c:pt idx="131">
                  <c:v>0.865</c:v>
                </c:pt>
                <c:pt idx="132">
                  <c:v>0.87</c:v>
                </c:pt>
                <c:pt idx="133">
                  <c:v>0.875</c:v>
                </c:pt>
                <c:pt idx="134">
                  <c:v>0.88</c:v>
                </c:pt>
                <c:pt idx="135">
                  <c:v>0.885</c:v>
                </c:pt>
                <c:pt idx="136">
                  <c:v>0.89</c:v>
                </c:pt>
                <c:pt idx="137">
                  <c:v>0.895</c:v>
                </c:pt>
                <c:pt idx="138">
                  <c:v>0.9</c:v>
                </c:pt>
                <c:pt idx="139">
                  <c:v>0.905</c:v>
                </c:pt>
                <c:pt idx="140">
                  <c:v>0.91</c:v>
                </c:pt>
                <c:pt idx="141">
                  <c:v>0.915</c:v>
                </c:pt>
                <c:pt idx="142">
                  <c:v>0.92</c:v>
                </c:pt>
                <c:pt idx="143">
                  <c:v>0.925</c:v>
                </c:pt>
                <c:pt idx="144">
                  <c:v>0.93</c:v>
                </c:pt>
                <c:pt idx="145">
                  <c:v>0.935</c:v>
                </c:pt>
                <c:pt idx="146">
                  <c:v>0.94</c:v>
                </c:pt>
                <c:pt idx="147">
                  <c:v>0.945</c:v>
                </c:pt>
                <c:pt idx="148">
                  <c:v>0.95</c:v>
                </c:pt>
                <c:pt idx="149">
                  <c:v>0.955</c:v>
                </c:pt>
                <c:pt idx="150">
                  <c:v>0.96</c:v>
                </c:pt>
                <c:pt idx="151">
                  <c:v>0.965</c:v>
                </c:pt>
                <c:pt idx="152">
                  <c:v>0.97</c:v>
                </c:pt>
                <c:pt idx="153">
                  <c:v>0.975</c:v>
                </c:pt>
                <c:pt idx="154">
                  <c:v>0.98</c:v>
                </c:pt>
                <c:pt idx="155">
                  <c:v>0.985</c:v>
                </c:pt>
                <c:pt idx="156">
                  <c:v>0.99</c:v>
                </c:pt>
                <c:pt idx="157">
                  <c:v>0.995</c:v>
                </c:pt>
                <c:pt idx="158">
                  <c:v>1.0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Sheet1!$P$6</c:f>
              <c:strCache>
                <c:ptCount val="1"/>
                <c:pt idx="0">
                  <c:v>-14</c:v>
                </c:pt>
              </c:strCache>
            </c:strRef>
          </c:tx>
          <c:marker>
            <c:symbol val="none"/>
          </c:marker>
          <c:xVal>
            <c:numRef>
              <c:f>Sheet1!$M$6:$M$163</c:f>
              <c:numCache>
                <c:formatCode>General</c:formatCode>
                <c:ptCount val="158"/>
                <c:pt idx="0">
                  <c:v>0.939198537074769</c:v>
                </c:pt>
                <c:pt idx="1">
                  <c:v>0.938258089760552</c:v>
                </c:pt>
                <c:pt idx="2">
                  <c:v>0.937354760039543</c:v>
                </c:pt>
                <c:pt idx="3">
                  <c:v>0.936485917714569</c:v>
                </c:pt>
                <c:pt idx="4">
                  <c:v>0.93564911365688</c:v>
                </c:pt>
                <c:pt idx="5">
                  <c:v>0.934842057156271</c:v>
                </c:pt>
                <c:pt idx="6">
                  <c:v>0.934062595841534</c:v>
                </c:pt>
                <c:pt idx="7">
                  <c:v>0.933308697815387</c:v>
                </c:pt>
                <c:pt idx="8">
                  <c:v>0.932578435710207</c:v>
                </c:pt>
                <c:pt idx="9">
                  <c:v>0.931869972413261</c:v>
                </c:pt>
                <c:pt idx="10">
                  <c:v>0.931181548249463</c:v>
                </c:pt>
                <c:pt idx="11">
                  <c:v>0.930511469442282</c:v>
                </c:pt>
                <c:pt idx="12">
                  <c:v>0.929858097697986</c:v>
                </c:pt>
                <c:pt idx="13">
                  <c:v>0.929219840782962</c:v>
                </c:pt>
                <c:pt idx="14">
                  <c:v>0.928595143981347</c:v>
                </c:pt>
                <c:pt idx="15">
                  <c:v>0.927982482335678</c:v>
                </c:pt>
                <c:pt idx="16">
                  <c:v>0.927380353588155</c:v>
                </c:pt>
                <c:pt idx="17">
                  <c:v>0.926787271749095</c:v>
                </c:pt>
                <c:pt idx="18">
                  <c:v>0.926201761231407</c:v>
                </c:pt>
                <c:pt idx="19">
                  <c:v>0.925622351495703</c:v>
                </c:pt>
                <c:pt idx="20">
                  <c:v>0.925047572159445</c:v>
                </c:pt>
                <c:pt idx="21">
                  <c:v>0.924475948528502</c:v>
                </c:pt>
                <c:pt idx="22">
                  <c:v>0.923905997514819</c:v>
                </c:pt>
                <c:pt idx="23">
                  <c:v>0.923336223908949</c:v>
                </c:pt>
                <c:pt idx="24">
                  <c:v>0.922765116979231</c:v>
                </c:pt>
                <c:pt idx="25">
                  <c:v>0.922191147372621</c:v>
                </c:pt>
                <c:pt idx="26">
                  <c:v>0.921612764296411</c:v>
                </c:pt>
                <c:pt idx="27">
                  <c:v>0.921028392960521</c:v>
                </c:pt>
                <c:pt idx="28">
                  <c:v>0.92043643226419</c:v>
                </c:pt>
                <c:pt idx="29">
                  <c:v>0.919835252710997</c:v>
                </c:pt>
                <c:pt idx="30">
                  <c:v>0.919223194539391</c:v>
                </c:pt>
                <c:pt idx="31">
                  <c:v>0.918598566056166</c:v>
                </c:pt>
                <c:pt idx="32">
                  <c:v>0.917959642162066</c:v>
                </c:pt>
                <c:pt idx="33">
                  <c:v>0.917304663060083</c:v>
                </c:pt>
                <c:pt idx="34">
                  <c:v>0.916631833137165</c:v>
                </c:pt>
                <c:pt idx="35">
                  <c:v>0.915939320011683</c:v>
                </c:pt>
                <c:pt idx="36">
                  <c:v>0.915225253739822</c:v>
                </c:pt>
                <c:pt idx="37">
                  <c:v>0.914487726173663</c:v>
                </c:pt>
                <c:pt idx="38">
                  <c:v>0.913724790465285</c:v>
                </c:pt>
                <c:pt idx="39">
                  <c:v>0.91293446071212</c:v>
                </c:pt>
                <c:pt idx="40">
                  <c:v>0.91211471173745</c:v>
                </c:pt>
                <c:pt idx="41">
                  <c:v>0.91126347900248</c:v>
                </c:pt>
                <c:pt idx="42">
                  <c:v>0.910378658645094</c:v>
                </c:pt>
                <c:pt idx="43">
                  <c:v>0.909458107641903</c:v>
                </c:pt>
                <c:pt idx="44">
                  <c:v>0.908499644089236</c:v>
                </c:pt>
                <c:pt idx="45">
                  <c:v>0.907501047600234</c:v>
                </c:pt>
                <c:pt idx="46">
                  <c:v>0.906460059814782</c:v>
                </c:pt>
                <c:pt idx="47">
                  <c:v>0.905374385018463</c:v>
                </c:pt>
                <c:pt idx="48">
                  <c:v>0.904241690868468</c:v>
                </c:pt>
                <c:pt idx="49">
                  <c:v>0.903059609223109</c:v>
                </c:pt>
                <c:pt idx="50">
                  <c:v>0.901825737072257</c:v>
                </c:pt>
                <c:pt idx="51">
                  <c:v>0.900537637565793</c:v>
                </c:pt>
                <c:pt idx="52">
                  <c:v>0.899192841137925</c:v>
                </c:pt>
                <c:pt idx="53">
                  <c:v>0.897788846724064</c:v>
                </c:pt>
                <c:pt idx="54">
                  <c:v>0.896323123068233</c:v>
                </c:pt>
                <c:pt idx="55">
                  <c:v>0.894793110117791</c:v>
                </c:pt>
                <c:pt idx="56">
                  <c:v>0.893196220503193</c:v>
                </c:pt>
                <c:pt idx="57">
                  <c:v>0.891529841099935</c:v>
                </c:pt>
                <c:pt idx="58">
                  <c:v>0.889791334669983</c:v>
                </c:pt>
                <c:pt idx="59">
                  <c:v>0.887978041579579</c:v>
                </c:pt>
                <c:pt idx="60">
                  <c:v>0.886087281591148</c:v>
                </c:pt>
                <c:pt idx="61">
                  <c:v>0.88411635572547</c:v>
                </c:pt>
                <c:pt idx="62">
                  <c:v>0.882062548192128</c:v>
                </c:pt>
                <c:pt idx="63">
                  <c:v>0.879923128383853</c:v>
                </c:pt>
                <c:pt idx="64">
                  <c:v>0.877695352932662</c:v>
                </c:pt>
                <c:pt idx="65">
                  <c:v>0.875376467823609</c:v>
                </c:pt>
                <c:pt idx="66">
                  <c:v>0.872963710563274</c:v>
                </c:pt>
                <c:pt idx="67">
                  <c:v>0.870454312398975</c:v>
                </c:pt>
                <c:pt idx="68">
                  <c:v>0.867845500585343</c:v>
                </c:pt>
                <c:pt idx="69">
                  <c:v>0.865134500694059</c:v>
                </c:pt>
                <c:pt idx="70">
                  <c:v>0.862318538963623</c:v>
                </c:pt>
                <c:pt idx="71">
                  <c:v>0.859394844684063</c:v>
                </c:pt>
                <c:pt idx="72">
                  <c:v>0.856360652613631</c:v>
                </c:pt>
                <c:pt idx="73">
                  <c:v>0.853213205422178</c:v>
                </c:pt>
                <c:pt idx="74">
                  <c:v>0.849949756157802</c:v>
                </c:pt>
                <c:pt idx="75">
                  <c:v>0.846567570731772</c:v>
                </c:pt>
                <c:pt idx="76">
                  <c:v>0.843063930417416</c:v>
                </c:pt>
                <c:pt idx="77">
                  <c:v>0.839436134358584</c:v>
                </c:pt>
                <c:pt idx="78">
                  <c:v>0.835681502082719</c:v>
                </c:pt>
                <c:pt idx="79">
                  <c:v>0.831797376014258</c:v>
                </c:pt>
                <c:pt idx="80">
                  <c:v>0.827781123983085</c:v>
                </c:pt>
                <c:pt idx="81">
                  <c:v>0.823630141723876</c:v>
                </c:pt>
                <c:pt idx="82">
                  <c:v>0.81934185536105</c:v>
                </c:pt>
                <c:pt idx="83">
                  <c:v>0.814913723874872</c:v>
                </c:pt>
                <c:pt idx="84">
                  <c:v>0.810343241543683</c:v>
                </c:pt>
                <c:pt idx="85">
                  <c:v>0.805627940357525</c:v>
                </c:pt>
                <c:pt idx="86">
                  <c:v>0.800765392398417</c:v>
                </c:pt>
                <c:pt idx="87">
                  <c:v>0.795753212182889</c:v>
                </c:pt>
                <c:pt idx="88">
                  <c:v>0.79058905896123</c:v>
                </c:pt>
                <c:pt idx="89">
                  <c:v>0.78527063897026</c:v>
                </c:pt>
                <c:pt idx="90">
                  <c:v>0.779795707633923</c:v>
                </c:pt>
                <c:pt idx="91">
                  <c:v>0.774162071707728</c:v>
                </c:pt>
                <c:pt idx="92">
                  <c:v>0.768367591363308</c:v>
                </c:pt>
                <c:pt idx="93">
                  <c:v>0.7624101822081</c:v>
                </c:pt>
                <c:pt idx="94">
                  <c:v>0.756287817236937</c:v>
                </c:pt>
                <c:pt idx="95">
                  <c:v>0.749998528711334</c:v>
                </c:pt>
                <c:pt idx="96">
                  <c:v>0.743540409963061</c:v>
                </c:pt>
                <c:pt idx="97">
                  <c:v>0.736911617118325</c:v>
                </c:pt>
                <c:pt idx="98">
                  <c:v>0.73011037073972</c:v>
                </c:pt>
                <c:pt idx="99">
                  <c:v>0.723134957382689</c:v>
                </c:pt>
                <c:pt idx="100">
                  <c:v>0.715983731063513</c:v>
                </c:pt>
                <c:pt idx="101">
                  <c:v>0.708655114636911</c:v>
                </c:pt>
                <c:pt idx="102">
                  <c:v>0.701147601080188</c:v>
                </c:pt>
                <c:pt idx="103">
                  <c:v>0.693459754682407</c:v>
                </c:pt>
                <c:pt idx="104">
                  <c:v>0.685590212136613</c:v>
                </c:pt>
                <c:pt idx="105">
                  <c:v>0.677537683533492</c:v>
                </c:pt>
                <c:pt idx="106">
                  <c:v>0.669300953255262</c:v>
                </c:pt>
                <c:pt idx="107">
                  <c:v>0.660878880768777</c:v>
                </c:pt>
                <c:pt idx="108">
                  <c:v>0.652270401317138</c:v>
                </c:pt>
                <c:pt idx="109">
                  <c:v>0.64347452650921</c:v>
                </c:pt>
                <c:pt idx="110">
                  <c:v>0.634490344807031</c:v>
                </c:pt>
                <c:pt idx="111">
                  <c:v>0.625317021911048</c:v>
                </c:pt>
                <c:pt idx="112">
                  <c:v>0.615953801043394</c:v>
                </c:pt>
                <c:pt idx="113">
                  <c:v>0.606400003130265</c:v>
                </c:pt>
                <c:pt idx="114">
                  <c:v>0.596655026883449</c:v>
                </c:pt>
                <c:pt idx="115">
                  <c:v>0.586718348782954</c:v>
                </c:pt>
                <c:pt idx="116">
                  <c:v>0.576589522961439</c:v>
                </c:pt>
                <c:pt idx="117">
                  <c:v>0.566268180992189</c:v>
                </c:pt>
                <c:pt idx="118">
                  <c:v>0.555754031582584</c:v>
                </c:pt>
                <c:pt idx="119">
                  <c:v>0.545046860174851</c:v>
                </c:pt>
                <c:pt idx="120">
                  <c:v>0.534146528456211</c:v>
                </c:pt>
                <c:pt idx="121">
                  <c:v>0.52305297378122</c:v>
                </c:pt>
                <c:pt idx="122">
                  <c:v>0.511766208508302</c:v>
                </c:pt>
                <c:pt idx="123">
                  <c:v>0.500286319253618</c:v>
                </c:pt>
                <c:pt idx="124">
                  <c:v>0.488613466065005</c:v>
                </c:pt>
                <c:pt idx="125">
                  <c:v>0.476747881518926</c:v>
                </c:pt>
                <c:pt idx="126">
                  <c:v>0.464689869743832</c:v>
                </c:pt>
                <c:pt idx="127">
                  <c:v>0.45243980537254</c:v>
                </c:pt>
                <c:pt idx="128">
                  <c:v>0.439998132428111</c:v>
                </c:pt>
                <c:pt idx="129">
                  <c:v>0.427365363145342</c:v>
                </c:pt>
                <c:pt idx="130">
                  <c:v>0.414542076732363</c:v>
                </c:pt>
                <c:pt idx="131">
                  <c:v>0.401528918075473</c:v>
                </c:pt>
                <c:pt idx="132">
                  <c:v>0.388326596390737</c:v>
                </c:pt>
                <c:pt idx="133">
                  <c:v>0.374935883826509</c:v>
                </c:pt>
                <c:pt idx="134">
                  <c:v>0.361357614019688</c:v>
                </c:pt>
                <c:pt idx="135">
                  <c:v>0.347592680609979</c:v>
                </c:pt>
                <c:pt idx="136">
                  <c:v>0.333642035715832</c:v>
                </c:pt>
                <c:pt idx="137">
                  <c:v>0.319506688375257</c:v>
                </c:pt>
                <c:pt idx="138">
                  <c:v>0.305187702955404</c:v>
                </c:pt>
                <c:pt idx="139">
                  <c:v>0.290686197534643</c:v>
                </c:pt>
                <c:pt idx="140">
                  <c:v>0.276003342259951</c:v>
                </c:pt>
                <c:pt idx="141">
                  <c:v>0.261140357683948</c:v>
                </c:pt>
                <c:pt idx="142">
                  <c:v>0.246098513084436</c:v>
                </c:pt>
                <c:pt idx="143">
                  <c:v>0.230879124769707</c:v>
                </c:pt>
                <c:pt idx="144">
                  <c:v>0.215483554373179</c:v>
                </c:pt>
                <c:pt idx="145">
                  <c:v>0.199913207140255</c:v>
                </c:pt>
                <c:pt idx="146">
                  <c:v>0.184169530210249</c:v>
                </c:pt>
                <c:pt idx="147">
                  <c:v>0.168254010897027</c:v>
                </c:pt>
                <c:pt idx="148">
                  <c:v>0.152168174970401</c:v>
                </c:pt>
                <c:pt idx="149">
                  <c:v>0.135913584941339</c:v>
                </c:pt>
                <c:pt idx="150">
                  <c:v>0.11949183835359</c:v>
                </c:pt>
                <c:pt idx="151">
                  <c:v>0.102904566084533</c:v>
                </c:pt>
                <c:pt idx="152">
                  <c:v>0.0861534306567771</c:v>
                </c:pt>
                <c:pt idx="153">
                  <c:v>0.0692401245638569</c:v>
                </c:pt>
                <c:pt idx="154">
                  <c:v>0.0521663686110561</c:v>
                </c:pt>
                <c:pt idx="155">
                  <c:v>0.0349339102745124</c:v>
                </c:pt>
                <c:pt idx="156">
                  <c:v>0.017544522079465</c:v>
                </c:pt>
                <c:pt idx="157">
                  <c:v>0.0</c:v>
                </c:pt>
              </c:numCache>
            </c:numRef>
          </c:xVal>
          <c:yVal>
            <c:numRef>
              <c:f>Sheet1!$N$6:$N$163</c:f>
              <c:numCache>
                <c:formatCode>General</c:formatCode>
                <c:ptCount val="158"/>
                <c:pt idx="0">
                  <c:v>0.215</c:v>
                </c:pt>
                <c:pt idx="1">
                  <c:v>0.22</c:v>
                </c:pt>
                <c:pt idx="2">
                  <c:v>0.225</c:v>
                </c:pt>
                <c:pt idx="3">
                  <c:v>0.23</c:v>
                </c:pt>
                <c:pt idx="4">
                  <c:v>0.235</c:v>
                </c:pt>
                <c:pt idx="5">
                  <c:v>0.24</c:v>
                </c:pt>
                <c:pt idx="6">
                  <c:v>0.245</c:v>
                </c:pt>
                <c:pt idx="7">
                  <c:v>0.25</c:v>
                </c:pt>
                <c:pt idx="8">
                  <c:v>0.255</c:v>
                </c:pt>
                <c:pt idx="9">
                  <c:v>0.26</c:v>
                </c:pt>
                <c:pt idx="10">
                  <c:v>0.265</c:v>
                </c:pt>
                <c:pt idx="11">
                  <c:v>0.27</c:v>
                </c:pt>
                <c:pt idx="12">
                  <c:v>0.275</c:v>
                </c:pt>
                <c:pt idx="13">
                  <c:v>0.28</c:v>
                </c:pt>
                <c:pt idx="14">
                  <c:v>0.285</c:v>
                </c:pt>
                <c:pt idx="15">
                  <c:v>0.29</c:v>
                </c:pt>
                <c:pt idx="16">
                  <c:v>0.295</c:v>
                </c:pt>
                <c:pt idx="17">
                  <c:v>0.3</c:v>
                </c:pt>
                <c:pt idx="18">
                  <c:v>0.305</c:v>
                </c:pt>
                <c:pt idx="19">
                  <c:v>0.31</c:v>
                </c:pt>
                <c:pt idx="20">
                  <c:v>0.315</c:v>
                </c:pt>
                <c:pt idx="21">
                  <c:v>0.32</c:v>
                </c:pt>
                <c:pt idx="22">
                  <c:v>0.325</c:v>
                </c:pt>
                <c:pt idx="23">
                  <c:v>0.33</c:v>
                </c:pt>
                <c:pt idx="24">
                  <c:v>0.335</c:v>
                </c:pt>
                <c:pt idx="25">
                  <c:v>0.34</c:v>
                </c:pt>
                <c:pt idx="26">
                  <c:v>0.345</c:v>
                </c:pt>
                <c:pt idx="27">
                  <c:v>0.35</c:v>
                </c:pt>
                <c:pt idx="28">
                  <c:v>0.355</c:v>
                </c:pt>
                <c:pt idx="29">
                  <c:v>0.36</c:v>
                </c:pt>
                <c:pt idx="30">
                  <c:v>0.365</c:v>
                </c:pt>
                <c:pt idx="31">
                  <c:v>0.37</c:v>
                </c:pt>
                <c:pt idx="32">
                  <c:v>0.375</c:v>
                </c:pt>
                <c:pt idx="33">
                  <c:v>0.38</c:v>
                </c:pt>
                <c:pt idx="34">
                  <c:v>0.385</c:v>
                </c:pt>
                <c:pt idx="35">
                  <c:v>0.39</c:v>
                </c:pt>
                <c:pt idx="36">
                  <c:v>0.395</c:v>
                </c:pt>
                <c:pt idx="37">
                  <c:v>0.4</c:v>
                </c:pt>
                <c:pt idx="38">
                  <c:v>0.405</c:v>
                </c:pt>
                <c:pt idx="39">
                  <c:v>0.41</c:v>
                </c:pt>
                <c:pt idx="40">
                  <c:v>0.415</c:v>
                </c:pt>
                <c:pt idx="41">
                  <c:v>0.42</c:v>
                </c:pt>
                <c:pt idx="42">
                  <c:v>0.425</c:v>
                </c:pt>
                <c:pt idx="43">
                  <c:v>0.43</c:v>
                </c:pt>
                <c:pt idx="44">
                  <c:v>0.435</c:v>
                </c:pt>
                <c:pt idx="45">
                  <c:v>0.44</c:v>
                </c:pt>
                <c:pt idx="46">
                  <c:v>0.445</c:v>
                </c:pt>
                <c:pt idx="47">
                  <c:v>0.45</c:v>
                </c:pt>
                <c:pt idx="48">
                  <c:v>0.455</c:v>
                </c:pt>
                <c:pt idx="49">
                  <c:v>0.46</c:v>
                </c:pt>
                <c:pt idx="50">
                  <c:v>0.465</c:v>
                </c:pt>
                <c:pt idx="51">
                  <c:v>0.47</c:v>
                </c:pt>
                <c:pt idx="52">
                  <c:v>0.475</c:v>
                </c:pt>
                <c:pt idx="53">
                  <c:v>0.48</c:v>
                </c:pt>
                <c:pt idx="54">
                  <c:v>0.485</c:v>
                </c:pt>
                <c:pt idx="55">
                  <c:v>0.49</c:v>
                </c:pt>
                <c:pt idx="56">
                  <c:v>0.495</c:v>
                </c:pt>
                <c:pt idx="57">
                  <c:v>0.5</c:v>
                </c:pt>
                <c:pt idx="58">
                  <c:v>0.505</c:v>
                </c:pt>
                <c:pt idx="59">
                  <c:v>0.51</c:v>
                </c:pt>
                <c:pt idx="60">
                  <c:v>0.515</c:v>
                </c:pt>
                <c:pt idx="61">
                  <c:v>0.52</c:v>
                </c:pt>
                <c:pt idx="62">
                  <c:v>0.525</c:v>
                </c:pt>
                <c:pt idx="63">
                  <c:v>0.53</c:v>
                </c:pt>
                <c:pt idx="64">
                  <c:v>0.535</c:v>
                </c:pt>
                <c:pt idx="65">
                  <c:v>0.54</c:v>
                </c:pt>
                <c:pt idx="66">
                  <c:v>0.545</c:v>
                </c:pt>
                <c:pt idx="67">
                  <c:v>0.55</c:v>
                </c:pt>
                <c:pt idx="68">
                  <c:v>0.555</c:v>
                </c:pt>
                <c:pt idx="69">
                  <c:v>0.56</c:v>
                </c:pt>
                <c:pt idx="70">
                  <c:v>0.565</c:v>
                </c:pt>
                <c:pt idx="71">
                  <c:v>0.57</c:v>
                </c:pt>
                <c:pt idx="72">
                  <c:v>0.575</c:v>
                </c:pt>
                <c:pt idx="73">
                  <c:v>0.58</c:v>
                </c:pt>
                <c:pt idx="74">
                  <c:v>0.585</c:v>
                </c:pt>
                <c:pt idx="75">
                  <c:v>0.59</c:v>
                </c:pt>
                <c:pt idx="76">
                  <c:v>0.595</c:v>
                </c:pt>
                <c:pt idx="77">
                  <c:v>0.6</c:v>
                </c:pt>
                <c:pt idx="78">
                  <c:v>0.605</c:v>
                </c:pt>
                <c:pt idx="79">
                  <c:v>0.61</c:v>
                </c:pt>
                <c:pt idx="80">
                  <c:v>0.615</c:v>
                </c:pt>
                <c:pt idx="81">
                  <c:v>0.62</c:v>
                </c:pt>
                <c:pt idx="82">
                  <c:v>0.625</c:v>
                </c:pt>
                <c:pt idx="83">
                  <c:v>0.63</c:v>
                </c:pt>
                <c:pt idx="84">
                  <c:v>0.635</c:v>
                </c:pt>
                <c:pt idx="85">
                  <c:v>0.64</c:v>
                </c:pt>
                <c:pt idx="86">
                  <c:v>0.645</c:v>
                </c:pt>
                <c:pt idx="87">
                  <c:v>0.65</c:v>
                </c:pt>
                <c:pt idx="88">
                  <c:v>0.655</c:v>
                </c:pt>
                <c:pt idx="89">
                  <c:v>0.66</c:v>
                </c:pt>
                <c:pt idx="90">
                  <c:v>0.665</c:v>
                </c:pt>
                <c:pt idx="91">
                  <c:v>0.67</c:v>
                </c:pt>
                <c:pt idx="92">
                  <c:v>0.675</c:v>
                </c:pt>
                <c:pt idx="93">
                  <c:v>0.68</c:v>
                </c:pt>
                <c:pt idx="94">
                  <c:v>0.685</c:v>
                </c:pt>
                <c:pt idx="95">
                  <c:v>0.69</c:v>
                </c:pt>
                <c:pt idx="96">
                  <c:v>0.695</c:v>
                </c:pt>
                <c:pt idx="97">
                  <c:v>0.7</c:v>
                </c:pt>
                <c:pt idx="98">
                  <c:v>0.705</c:v>
                </c:pt>
                <c:pt idx="99">
                  <c:v>0.71</c:v>
                </c:pt>
                <c:pt idx="100">
                  <c:v>0.715</c:v>
                </c:pt>
                <c:pt idx="101">
                  <c:v>0.72</c:v>
                </c:pt>
                <c:pt idx="102">
                  <c:v>0.725</c:v>
                </c:pt>
                <c:pt idx="103">
                  <c:v>0.73</c:v>
                </c:pt>
                <c:pt idx="104">
                  <c:v>0.735</c:v>
                </c:pt>
                <c:pt idx="105">
                  <c:v>0.74</c:v>
                </c:pt>
                <c:pt idx="106">
                  <c:v>0.745</c:v>
                </c:pt>
                <c:pt idx="107">
                  <c:v>0.75</c:v>
                </c:pt>
                <c:pt idx="108">
                  <c:v>0.755</c:v>
                </c:pt>
                <c:pt idx="109">
                  <c:v>0.76</c:v>
                </c:pt>
                <c:pt idx="110">
                  <c:v>0.765</c:v>
                </c:pt>
                <c:pt idx="111">
                  <c:v>0.77</c:v>
                </c:pt>
                <c:pt idx="112">
                  <c:v>0.775</c:v>
                </c:pt>
                <c:pt idx="113">
                  <c:v>0.78</c:v>
                </c:pt>
                <c:pt idx="114">
                  <c:v>0.785</c:v>
                </c:pt>
                <c:pt idx="115">
                  <c:v>0.79</c:v>
                </c:pt>
                <c:pt idx="116">
                  <c:v>0.795</c:v>
                </c:pt>
                <c:pt idx="117">
                  <c:v>0.8</c:v>
                </c:pt>
                <c:pt idx="118">
                  <c:v>0.805</c:v>
                </c:pt>
                <c:pt idx="119">
                  <c:v>0.81</c:v>
                </c:pt>
                <c:pt idx="120">
                  <c:v>0.815</c:v>
                </c:pt>
                <c:pt idx="121">
                  <c:v>0.82</c:v>
                </c:pt>
                <c:pt idx="122">
                  <c:v>0.825</c:v>
                </c:pt>
                <c:pt idx="123">
                  <c:v>0.83</c:v>
                </c:pt>
                <c:pt idx="124">
                  <c:v>0.835</c:v>
                </c:pt>
                <c:pt idx="125">
                  <c:v>0.84</c:v>
                </c:pt>
                <c:pt idx="126">
                  <c:v>0.845</c:v>
                </c:pt>
                <c:pt idx="127">
                  <c:v>0.85</c:v>
                </c:pt>
                <c:pt idx="128">
                  <c:v>0.855</c:v>
                </c:pt>
                <c:pt idx="129">
                  <c:v>0.86</c:v>
                </c:pt>
                <c:pt idx="130">
                  <c:v>0.865</c:v>
                </c:pt>
                <c:pt idx="131">
                  <c:v>0.87</c:v>
                </c:pt>
                <c:pt idx="132">
                  <c:v>0.875</c:v>
                </c:pt>
                <c:pt idx="133">
                  <c:v>0.88</c:v>
                </c:pt>
                <c:pt idx="134">
                  <c:v>0.885</c:v>
                </c:pt>
                <c:pt idx="135">
                  <c:v>0.89</c:v>
                </c:pt>
                <c:pt idx="136">
                  <c:v>0.895</c:v>
                </c:pt>
                <c:pt idx="137">
                  <c:v>0.9</c:v>
                </c:pt>
                <c:pt idx="138">
                  <c:v>0.905</c:v>
                </c:pt>
                <c:pt idx="139">
                  <c:v>0.91</c:v>
                </c:pt>
                <c:pt idx="140">
                  <c:v>0.915</c:v>
                </c:pt>
                <c:pt idx="141">
                  <c:v>0.92</c:v>
                </c:pt>
                <c:pt idx="142">
                  <c:v>0.925</c:v>
                </c:pt>
                <c:pt idx="143">
                  <c:v>0.93</c:v>
                </c:pt>
                <c:pt idx="144">
                  <c:v>0.935</c:v>
                </c:pt>
                <c:pt idx="145">
                  <c:v>0.94</c:v>
                </c:pt>
                <c:pt idx="146">
                  <c:v>0.945</c:v>
                </c:pt>
                <c:pt idx="147">
                  <c:v>0.95</c:v>
                </c:pt>
                <c:pt idx="148">
                  <c:v>0.955</c:v>
                </c:pt>
                <c:pt idx="149">
                  <c:v>0.96</c:v>
                </c:pt>
                <c:pt idx="150">
                  <c:v>0.965</c:v>
                </c:pt>
                <c:pt idx="151">
                  <c:v>0.97</c:v>
                </c:pt>
                <c:pt idx="152">
                  <c:v>0.975</c:v>
                </c:pt>
                <c:pt idx="153">
                  <c:v>0.98</c:v>
                </c:pt>
                <c:pt idx="154">
                  <c:v>0.985</c:v>
                </c:pt>
                <c:pt idx="155">
                  <c:v>0.99</c:v>
                </c:pt>
                <c:pt idx="156">
                  <c:v>0.995</c:v>
                </c:pt>
                <c:pt idx="157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611880"/>
        <c:axId val="2080947256"/>
      </c:scatterChart>
      <c:valAx>
        <c:axId val="2138611880"/>
        <c:scaling>
          <c:orientation val="minMax"/>
          <c:max val="1.05"/>
          <c:min val="0.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Theta_norm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0947256"/>
        <c:crosses val="max"/>
        <c:crossBetween val="midCat"/>
        <c:majorUnit val="0.2"/>
        <c:minorUnit val="0.05"/>
      </c:valAx>
      <c:valAx>
        <c:axId val="2080947256"/>
        <c:scaling>
          <c:orientation val="maxMin"/>
          <c:max val="1.0"/>
          <c:min val="0.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P_norm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38611880"/>
        <c:crossesAt val="0.0"/>
        <c:crossBetween val="midCat"/>
        <c:majorUnit val="0.1"/>
        <c:minorUnit val="0.02"/>
      </c:valAx>
    </c:plotArea>
    <c:legend>
      <c:legendPos val="r"/>
      <c:layout>
        <c:manualLayout>
          <c:xMode val="edge"/>
          <c:yMode val="edge"/>
          <c:x val="0.812898317345965"/>
          <c:y val="0.108830345674876"/>
          <c:w val="0.15157200513334"/>
          <c:h val="0.674505939368144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4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Predictor:  Theta_w (C)</a:t>
            </a:r>
          </a:p>
        </c:rich>
      </c:tx>
      <c:layout>
        <c:manualLayout>
          <c:xMode val="edge"/>
          <c:yMode val="edge"/>
          <c:x val="0.834648466906753"/>
          <c:y val="0.0265957446808511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strRef>
              <c:f>Sheet1!$P$4481</c:f>
              <c:strCache>
                <c:ptCount val="1"/>
                <c:pt idx="0">
                  <c:v>40</c:v>
                </c:pt>
              </c:strCache>
            </c:strRef>
          </c:tx>
          <c:marker>
            <c:symbol val="none"/>
          </c:marker>
          <c:xVal>
            <c:numRef>
              <c:f>Sheet1!$M$4481:$M$4661</c:f>
              <c:numCache>
                <c:formatCode>General</c:formatCode>
                <c:ptCount val="181"/>
                <c:pt idx="0">
                  <c:v>0.907146993710816</c:v>
                </c:pt>
                <c:pt idx="1">
                  <c:v>0.894775916425255</c:v>
                </c:pt>
                <c:pt idx="2">
                  <c:v>0.8819983721312</c:v>
                </c:pt>
                <c:pt idx="3">
                  <c:v>0.868951109615303</c:v>
                </c:pt>
                <c:pt idx="4">
                  <c:v>0.855747938286732</c:v>
                </c:pt>
                <c:pt idx="5">
                  <c:v>0.842481434261572</c:v>
                </c:pt>
                <c:pt idx="6">
                  <c:v>0.829225560142283</c:v>
                </c:pt>
                <c:pt idx="7">
                  <c:v>0.816038512895761</c:v>
                </c:pt>
                <c:pt idx="8">
                  <c:v>0.802965434744257</c:v>
                </c:pt>
                <c:pt idx="9">
                  <c:v>0.790040822147617</c:v>
                </c:pt>
                <c:pt idx="10">
                  <c:v>0.77729058196928</c:v>
                </c:pt>
                <c:pt idx="11">
                  <c:v>0.764733743038231</c:v>
                </c:pt>
                <c:pt idx="12">
                  <c:v>0.752383858131081</c:v>
                </c:pt>
                <c:pt idx="13">
                  <c:v>0.740250140448109</c:v>
                </c:pt>
                <c:pt idx="14">
                  <c:v>0.728338378657371</c:v>
                </c:pt>
                <c:pt idx="15">
                  <c:v>0.716651670469745</c:v>
                </c:pt>
                <c:pt idx="16">
                  <c:v>0.705191009139287</c:v>
                </c:pt>
                <c:pt idx="17">
                  <c:v>0.69395575159517</c:v>
                </c:pt>
                <c:pt idx="18">
                  <c:v>0.682943991712624</c:v>
                </c:pt>
                <c:pt idx="19">
                  <c:v>0.67215285774333</c:v>
                </c:pt>
                <c:pt idx="20">
                  <c:v>0.661578749179806</c:v>
                </c:pt>
                <c:pt idx="21">
                  <c:v>0.651217525264498</c:v>
                </c:pt>
                <c:pt idx="22">
                  <c:v>0.641064654880369</c:v>
                </c:pt>
                <c:pt idx="23">
                  <c:v>0.631115335578453</c:v>
                </c:pt>
                <c:pt idx="24">
                  <c:v>0.621364587918863</c:v>
                </c:pt>
                <c:pt idx="25">
                  <c:v>0.611807330046947</c:v>
                </c:pt>
                <c:pt idx="26">
                  <c:v>0.602438436430382</c:v>
                </c:pt>
                <c:pt idx="27">
                  <c:v>0.593252783892848</c:v>
                </c:pt>
                <c:pt idx="28">
                  <c:v>0.584245287452552</c:v>
                </c:pt>
                <c:pt idx="29">
                  <c:v>0.575410927975367</c:v>
                </c:pt>
                <c:pt idx="30">
                  <c:v>0.56674477325555</c:v>
                </c:pt>
                <c:pt idx="31">
                  <c:v>0.558241993820715</c:v>
                </c:pt>
                <c:pt idx="32">
                  <c:v>0.549897874505048</c:v>
                </c:pt>
                <c:pt idx="33">
                  <c:v>0.541707822632637</c:v>
                </c:pt>
                <c:pt idx="34">
                  <c:v>0.533667373490581</c:v>
                </c:pt>
                <c:pt idx="35">
                  <c:v>0.525772193641349</c:v>
                </c:pt>
                <c:pt idx="36">
                  <c:v>0.518018082518917</c:v>
                </c:pt>
                <c:pt idx="37">
                  <c:v>0.510400972668662</c:v>
                </c:pt>
                <c:pt idx="38">
                  <c:v>0.502916928922567</c:v>
                </c:pt>
                <c:pt idx="39">
                  <c:v>0.495562146746004</c:v>
                </c:pt>
                <c:pt idx="40">
                  <c:v>0.488332949947411</c:v>
                </c:pt>
                <c:pt idx="41">
                  <c:v>0.4812257879058</c:v>
                </c:pt>
                <c:pt idx="42">
                  <c:v>0.474237232441324</c:v>
                </c:pt>
                <c:pt idx="43">
                  <c:v>0.467363974430052</c:v>
                </c:pt>
                <c:pt idx="44">
                  <c:v>0.460602820244415</c:v>
                </c:pt>
                <c:pt idx="45">
                  <c:v>0.453950688084736</c:v>
                </c:pt>
                <c:pt idx="46">
                  <c:v>0.447404604254164</c:v>
                </c:pt>
                <c:pt idx="47">
                  <c:v>0.440961699418672</c:v>
                </c:pt>
                <c:pt idx="48">
                  <c:v>0.434619204885006</c:v>
                </c:pt>
                <c:pt idx="49">
                  <c:v>0.428374448922393</c:v>
                </c:pt>
                <c:pt idx="50">
                  <c:v>0.42222485314796</c:v>
                </c:pt>
                <c:pt idx="51">
                  <c:v>0.416167928991127</c:v>
                </c:pt>
                <c:pt idx="52">
                  <c:v>0.410201274248315</c:v>
                </c:pt>
                <c:pt idx="53">
                  <c:v>0.404322569736256</c:v>
                </c:pt>
                <c:pt idx="54">
                  <c:v>0.398529576049577</c:v>
                </c:pt>
                <c:pt idx="55">
                  <c:v>0.39282013042633</c:v>
                </c:pt>
                <c:pt idx="56">
                  <c:v>0.387192143723463</c:v>
                </c:pt>
                <c:pt idx="57">
                  <c:v>0.381643597502931</c:v>
                </c:pt>
                <c:pt idx="58">
                  <c:v>0.376172541228044</c:v>
                </c:pt>
                <c:pt idx="59">
                  <c:v>0.370777089568908</c:v>
                </c:pt>
                <c:pt idx="60">
                  <c:v>0.365455419815084</c:v>
                </c:pt>
                <c:pt idx="61">
                  <c:v>0.360205769393131</c:v>
                </c:pt>
                <c:pt idx="62">
                  <c:v>0.355026433486362</c:v>
                </c:pt>
                <c:pt idx="63">
                  <c:v>0.349915762753796</c:v>
                </c:pt>
                <c:pt idx="64">
                  <c:v>0.344872161145157</c:v>
                </c:pt>
                <c:pt idx="65">
                  <c:v>0.339894083808624</c:v>
                </c:pt>
                <c:pt idx="66">
                  <c:v>0.334980035087959</c:v>
                </c:pt>
                <c:pt idx="67">
                  <c:v>0.330128566605637</c:v>
                </c:pt>
                <c:pt idx="68">
                  <c:v>0.325338275428568</c:v>
                </c:pt>
                <c:pt idx="69">
                  <c:v>0.32060780231307</c:v>
                </c:pt>
                <c:pt idx="70">
                  <c:v>0.315935830025792</c:v>
                </c:pt>
                <c:pt idx="71">
                  <c:v>0.311321081737357</c:v>
                </c:pt>
                <c:pt idx="72">
                  <c:v>0.306762319485577</c:v>
                </c:pt>
                <c:pt idx="73">
                  <c:v>0.302258342705178</c:v>
                </c:pt>
                <c:pt idx="74">
                  <c:v>0.29780798682111</c:v>
                </c:pt>
                <c:pt idx="75">
                  <c:v>0.293410121902545</c:v>
                </c:pt>
                <c:pt idx="76">
                  <c:v>0.289063651374864</c:v>
                </c:pt>
                <c:pt idx="77">
                  <c:v>0.284767510786953</c:v>
                </c:pt>
                <c:pt idx="78">
                  <c:v>0.280520666631319</c:v>
                </c:pt>
                <c:pt idx="79">
                  <c:v>0.276322115214552</c:v>
                </c:pt>
                <c:pt idx="80">
                  <c:v>0.272170881575851</c:v>
                </c:pt>
                <c:pt idx="81">
                  <c:v>0.268066018451384</c:v>
                </c:pt>
                <c:pt idx="82">
                  <c:v>0.264006605282347</c:v>
                </c:pt>
                <c:pt idx="83">
                  <c:v>0.25999174726472</c:v>
                </c:pt>
                <c:pt idx="84">
                  <c:v>0.256020574438777</c:v>
                </c:pt>
                <c:pt idx="85">
                  <c:v>0.252092240816516</c:v>
                </c:pt>
                <c:pt idx="86">
                  <c:v>0.248205923545264</c:v>
                </c:pt>
                <c:pt idx="87">
                  <c:v>0.244360822105765</c:v>
                </c:pt>
                <c:pt idx="88">
                  <c:v>0.240556157543191</c:v>
                </c:pt>
                <c:pt idx="89">
                  <c:v>0.236791171729538</c:v>
                </c:pt>
                <c:pt idx="90">
                  <c:v>0.233065126655988</c:v>
                </c:pt>
                <c:pt idx="91">
                  <c:v>0.229377303753853</c:v>
                </c:pt>
                <c:pt idx="92">
                  <c:v>0.225727003242797</c:v>
                </c:pt>
                <c:pt idx="93">
                  <c:v>0.222113543505119</c:v>
                </c:pt>
                <c:pt idx="94">
                  <c:v>0.218536260484878</c:v>
                </c:pt>
                <c:pt idx="95">
                  <c:v>0.214994507110782</c:v>
                </c:pt>
                <c:pt idx="96">
                  <c:v>0.211487652741736</c:v>
                </c:pt>
                <c:pt idx="97">
                  <c:v>0.208015082634061</c:v>
                </c:pt>
                <c:pt idx="98">
                  <c:v>0.204576197429407</c:v>
                </c:pt>
                <c:pt idx="99">
                  <c:v>0.201170412662441</c:v>
                </c:pt>
                <c:pt idx="100">
                  <c:v>0.197797158287432</c:v>
                </c:pt>
                <c:pt idx="101">
                  <c:v>0.194455878222921</c:v>
                </c:pt>
                <c:pt idx="102">
                  <c:v>0.191146029913656</c:v>
                </c:pt>
                <c:pt idx="103">
                  <c:v>0.187867083909066</c:v>
                </c:pt>
                <c:pt idx="104">
                  <c:v>0.184618523457535</c:v>
                </c:pt>
                <c:pt idx="105">
                  <c:v>0.181399844115806</c:v>
                </c:pt>
                <c:pt idx="106">
                  <c:v>0.178210553372866</c:v>
                </c:pt>
                <c:pt idx="107">
                  <c:v>0.175050170287687</c:v>
                </c:pt>
                <c:pt idx="108">
                  <c:v>0.171918225140232</c:v>
                </c:pt>
                <c:pt idx="109">
                  <c:v>0.168814259095178</c:v>
                </c:pt>
                <c:pt idx="110">
                  <c:v>0.165737823877799</c:v>
                </c:pt>
                <c:pt idx="111">
                  <c:v>0.162688481461521</c:v>
                </c:pt>
                <c:pt idx="112">
                  <c:v>0.15966580376665</c:v>
                </c:pt>
                <c:pt idx="113">
                  <c:v>0.156669372369816</c:v>
                </c:pt>
                <c:pt idx="114">
                  <c:v>0.153698778223683</c:v>
                </c:pt>
                <c:pt idx="115">
                  <c:v>0.15075362138651</c:v>
                </c:pt>
                <c:pt idx="116">
                  <c:v>0.14783351076117</c:v>
                </c:pt>
                <c:pt idx="117">
                  <c:v>0.144938063843216</c:v>
                </c:pt>
                <c:pt idx="118">
                  <c:v>0.142066906477662</c:v>
                </c:pt>
                <c:pt idx="119">
                  <c:v>0.139219672624102</c:v>
                </c:pt>
                <c:pt idx="120">
                  <c:v>0.136396004129853</c:v>
                </c:pt>
                <c:pt idx="121">
                  <c:v>0.133595550510788</c:v>
                </c:pt>
                <c:pt idx="122">
                  <c:v>0.130817968739562</c:v>
                </c:pt>
                <c:pt idx="123">
                  <c:v>0.128062923040947</c:v>
                </c:pt>
                <c:pt idx="124">
                  <c:v>0.125330084693986</c:v>
                </c:pt>
                <c:pt idx="125">
                  <c:v>0.122619131840709</c:v>
                </c:pt>
                <c:pt idx="126">
                  <c:v>0.119929749301142</c:v>
                </c:pt>
                <c:pt idx="127">
                  <c:v>0.117261628394405</c:v>
                </c:pt>
                <c:pt idx="128">
                  <c:v>0.11461446676561</c:v>
                </c:pt>
                <c:pt idx="129">
                  <c:v>0.111987968218387</c:v>
                </c:pt>
                <c:pt idx="130">
                  <c:v>0.109381842552799</c:v>
                </c:pt>
                <c:pt idx="131">
                  <c:v>0.106795805408453</c:v>
                </c:pt>
                <c:pt idx="132">
                  <c:v>0.104229578112604</c:v>
                </c:pt>
                <c:pt idx="133">
                  <c:v>0.101682887533075</c:v>
                </c:pt>
                <c:pt idx="134">
                  <c:v>0.0991554659358093</c:v>
                </c:pt>
                <c:pt idx="135">
                  <c:v>0.0966470508468853</c:v>
                </c:pt>
                <c:pt idx="136">
                  <c:v>0.0941573849188259</c:v>
                </c:pt>
                <c:pt idx="137">
                  <c:v>0.0916862158010589</c:v>
                </c:pt>
                <c:pt idx="138">
                  <c:v>0.0892332960143594</c:v>
                </c:pt>
                <c:pt idx="139">
                  <c:v>0.0867983828291431</c:v>
                </c:pt>
                <c:pt idx="140">
                  <c:v>0.0843812381474728</c:v>
                </c:pt>
                <c:pt idx="141">
                  <c:v>0.0819816283886318</c:v>
                </c:pt>
                <c:pt idx="142">
                  <c:v>0.0795993243781568</c:v>
                </c:pt>
                <c:pt idx="143">
                  <c:v>0.0772341012401904</c:v>
                </c:pt>
                <c:pt idx="144">
                  <c:v>0.0748857382930453</c:v>
                </c:pt>
                <c:pt idx="145">
                  <c:v>0.0725540189478751</c:v>
                </c:pt>
                <c:pt idx="146">
                  <c:v>0.0702387306103183</c:v>
                </c:pt>
                <c:pt idx="147">
                  <c:v>0.0679396645850417</c:v>
                </c:pt>
                <c:pt idx="148">
                  <c:v>0.0656566159830692</c:v>
                </c:pt>
                <c:pt idx="149">
                  <c:v>0.0633893836317947</c:v>
                </c:pt>
                <c:pt idx="150">
                  <c:v>0.0611377699876022</c:v>
                </c:pt>
                <c:pt idx="151">
                  <c:v>0.0589015810509914</c:v>
                </c:pt>
                <c:pt idx="152">
                  <c:v>0.0566806262841327</c:v>
                </c:pt>
                <c:pt idx="153">
                  <c:v>0.0544747185307652</c:v>
                </c:pt>
                <c:pt idx="154">
                  <c:v>0.0522836739383625</c:v>
                </c:pt>
                <c:pt idx="155">
                  <c:v>0.0501073118824884</c:v>
                </c:pt>
                <c:pt idx="156">
                  <c:v>0.0479454548932679</c:v>
                </c:pt>
                <c:pt idx="157">
                  <c:v>0.0457979285839147</c:v>
                </c:pt>
                <c:pt idx="158">
                  <c:v>0.0436645615812299</c:v>
                </c:pt>
                <c:pt idx="159">
                  <c:v>0.0415451854580262</c:v>
                </c:pt>
                <c:pt idx="160">
                  <c:v>0.0394396346673996</c:v>
                </c:pt>
                <c:pt idx="161">
                  <c:v>0.0373477464788005</c:v>
                </c:pt>
                <c:pt idx="162">
                  <c:v>0.0352693609158401</c:v>
                </c:pt>
                <c:pt idx="163">
                  <c:v>0.0332043206957762</c:v>
                </c:pt>
                <c:pt idx="164">
                  <c:v>0.0311524711706275</c:v>
                </c:pt>
                <c:pt idx="165">
                  <c:v>0.0291136602698685</c:v>
                </c:pt>
                <c:pt idx="166">
                  <c:v>0.0270877384446415</c:v>
                </c:pt>
                <c:pt idx="167">
                  <c:v>0.0250745586134566</c:v>
                </c:pt>
                <c:pt idx="168">
                  <c:v>0.0230739761093191</c:v>
                </c:pt>
                <c:pt idx="169">
                  <c:v>0.021085848628245</c:v>
                </c:pt>
                <c:pt idx="170">
                  <c:v>0.0191100361791194</c:v>
                </c:pt>
                <c:pt idx="171">
                  <c:v>0.0171464010348675</c:v>
                </c:pt>
                <c:pt idx="172">
                  <c:v>0.0151948076848749</c:v>
                </c:pt>
                <c:pt idx="173">
                  <c:v>0.0132551227886433</c:v>
                </c:pt>
                <c:pt idx="174">
                  <c:v>0.0113272151306313</c:v>
                </c:pt>
                <c:pt idx="175">
                  <c:v>0.00941095557624719</c:v>
                </c:pt>
                <c:pt idx="176">
                  <c:v>0.00750621702895368</c:v>
                </c:pt>
                <c:pt idx="177">
                  <c:v>0.00561287438846759</c:v>
                </c:pt>
                <c:pt idx="178">
                  <c:v>0.003730804509998</c:v>
                </c:pt>
                <c:pt idx="179">
                  <c:v>0.00185988616451427</c:v>
                </c:pt>
                <c:pt idx="180">
                  <c:v>0.0</c:v>
                </c:pt>
              </c:numCache>
            </c:numRef>
          </c:xVal>
          <c:yVal>
            <c:numRef>
              <c:f>Sheet1!$R$4481:$R$4661</c:f>
              <c:numCache>
                <c:formatCode>General</c:formatCode>
                <c:ptCount val="181"/>
                <c:pt idx="0">
                  <c:v>0.0</c:v>
                </c:pt>
                <c:pt idx="1">
                  <c:v>0.021189299069938</c:v>
                </c:pt>
                <c:pt idx="2">
                  <c:v>0.0413926851582251</c:v>
                </c:pt>
                <c:pt idx="3">
                  <c:v>0.0606978403536116</c:v>
                </c:pt>
                <c:pt idx="4">
                  <c:v>0.0791812460476249</c:v>
                </c:pt>
                <c:pt idx="5">
                  <c:v>0.0969100130080564</c:v>
                </c:pt>
                <c:pt idx="6">
                  <c:v>0.113943352306837</c:v>
                </c:pt>
                <c:pt idx="7">
                  <c:v>0.130333768495006</c:v>
                </c:pt>
                <c:pt idx="8">
                  <c:v>0.146128035678238</c:v>
                </c:pt>
                <c:pt idx="9">
                  <c:v>0.161368002234975</c:v>
                </c:pt>
                <c:pt idx="10">
                  <c:v>0.176091259055681</c:v>
                </c:pt>
                <c:pt idx="11">
                  <c:v>0.190331698170291</c:v>
                </c:pt>
                <c:pt idx="12">
                  <c:v>0.204119982655925</c:v>
                </c:pt>
                <c:pt idx="13">
                  <c:v>0.217483944213906</c:v>
                </c:pt>
                <c:pt idx="14">
                  <c:v>0.230448921378274</c:v>
                </c:pt>
                <c:pt idx="15">
                  <c:v>0.243038048686294</c:v>
                </c:pt>
                <c:pt idx="16">
                  <c:v>0.255272505103306</c:v>
                </c:pt>
                <c:pt idx="17">
                  <c:v>0.267171728403014</c:v>
                </c:pt>
                <c:pt idx="18">
                  <c:v>0.278753600952829</c:v>
                </c:pt>
                <c:pt idx="19">
                  <c:v>0.290034611362518</c:v>
                </c:pt>
                <c:pt idx="20">
                  <c:v>0.301029995663981</c:v>
                </c:pt>
                <c:pt idx="21">
                  <c:v>0.311753861055754</c:v>
                </c:pt>
                <c:pt idx="22">
                  <c:v>0.322219294733919</c:v>
                </c:pt>
                <c:pt idx="23">
                  <c:v>0.332438459915605</c:v>
                </c:pt>
                <c:pt idx="24">
                  <c:v>0.342422680822206</c:v>
                </c:pt>
                <c:pt idx="25">
                  <c:v>0.352182518111362</c:v>
                </c:pt>
                <c:pt idx="26">
                  <c:v>0.361727836017593</c:v>
                </c:pt>
                <c:pt idx="27">
                  <c:v>0.371067862271736</c:v>
                </c:pt>
                <c:pt idx="28">
                  <c:v>0.380211241711606</c:v>
                </c:pt>
                <c:pt idx="29">
                  <c:v>0.389166084364532</c:v>
                </c:pt>
                <c:pt idx="30">
                  <c:v>0.397940008672038</c:v>
                </c:pt>
                <c:pt idx="31">
                  <c:v>0.406540180433955</c:v>
                </c:pt>
                <c:pt idx="32">
                  <c:v>0.414973347970818</c:v>
                </c:pt>
                <c:pt idx="33">
                  <c:v>0.423245873936808</c:v>
                </c:pt>
                <c:pt idx="34">
                  <c:v>0.431363764158987</c:v>
                </c:pt>
                <c:pt idx="35">
                  <c:v>0.439332693830263</c:v>
                </c:pt>
                <c:pt idx="36">
                  <c:v>0.447158031342219</c:v>
                </c:pt>
                <c:pt idx="37">
                  <c:v>0.45484486000851</c:v>
                </c:pt>
                <c:pt idx="38">
                  <c:v>0.462397997898956</c:v>
                </c:pt>
                <c:pt idx="39">
                  <c:v>0.469822015978163</c:v>
                </c:pt>
                <c:pt idx="40">
                  <c:v>0.477121254719662</c:v>
                </c:pt>
                <c:pt idx="41">
                  <c:v>0.484299839346786</c:v>
                </c:pt>
                <c:pt idx="42">
                  <c:v>0.491361693834273</c:v>
                </c:pt>
                <c:pt idx="43">
                  <c:v>0.4983105537896</c:v>
                </c:pt>
                <c:pt idx="44">
                  <c:v>0.505149978319906</c:v>
                </c:pt>
                <c:pt idx="45">
                  <c:v>0.511883360978874</c:v>
                </c:pt>
                <c:pt idx="46">
                  <c:v>0.518513939877888</c:v>
                </c:pt>
                <c:pt idx="47">
                  <c:v>0.525044807036845</c:v>
                </c:pt>
                <c:pt idx="48">
                  <c:v>0.531478917042255</c:v>
                </c:pt>
                <c:pt idx="49">
                  <c:v>0.537819095073274</c:v>
                </c:pt>
                <c:pt idx="50">
                  <c:v>0.544068044350276</c:v>
                </c:pt>
                <c:pt idx="51">
                  <c:v>0.550228353055094</c:v>
                </c:pt>
                <c:pt idx="52">
                  <c:v>0.556302500767287</c:v>
                </c:pt>
                <c:pt idx="53">
                  <c:v>0.562292864456475</c:v>
                </c:pt>
                <c:pt idx="54">
                  <c:v>0.568201724066995</c:v>
                </c:pt>
                <c:pt idx="55">
                  <c:v>0.574031267727719</c:v>
                </c:pt>
                <c:pt idx="56">
                  <c:v>0.57978359661681</c:v>
                </c:pt>
                <c:pt idx="57">
                  <c:v>0.585460729508501</c:v>
                </c:pt>
                <c:pt idx="58">
                  <c:v>0.591064607026499</c:v>
                </c:pt>
                <c:pt idx="59">
                  <c:v>0.59659709562646</c:v>
                </c:pt>
                <c:pt idx="60">
                  <c:v>0.602059991327962</c:v>
                </c:pt>
                <c:pt idx="61">
                  <c:v>0.607455023214668</c:v>
                </c:pt>
                <c:pt idx="62">
                  <c:v>0.612783856719735</c:v>
                </c:pt>
                <c:pt idx="63">
                  <c:v>0.618048096712093</c:v>
                </c:pt>
                <c:pt idx="64">
                  <c:v>0.6232492903979</c:v>
                </c:pt>
                <c:pt idx="65">
                  <c:v>0.628388930050312</c:v>
                </c:pt>
                <c:pt idx="66">
                  <c:v>0.633468455579586</c:v>
                </c:pt>
                <c:pt idx="67">
                  <c:v>0.638489256954637</c:v>
                </c:pt>
                <c:pt idx="68">
                  <c:v>0.643452676486187</c:v>
                </c:pt>
                <c:pt idx="69">
                  <c:v>0.648360010980931</c:v>
                </c:pt>
                <c:pt idx="70">
                  <c:v>0.653212513775344</c:v>
                </c:pt>
                <c:pt idx="71">
                  <c:v>0.658011396657112</c:v>
                </c:pt>
                <c:pt idx="72">
                  <c:v>0.662757831681574</c:v>
                </c:pt>
                <c:pt idx="73">
                  <c:v>0.667452952889954</c:v>
                </c:pt>
                <c:pt idx="74">
                  <c:v>0.672097857935717</c:v>
                </c:pt>
                <c:pt idx="75">
                  <c:v>0.676693609624866</c:v>
                </c:pt>
                <c:pt idx="76">
                  <c:v>0.681241237375587</c:v>
                </c:pt>
                <c:pt idx="77">
                  <c:v>0.685741738602264</c:v>
                </c:pt>
                <c:pt idx="78">
                  <c:v>0.690196080028514</c:v>
                </c:pt>
                <c:pt idx="79">
                  <c:v>0.694605198933569</c:v>
                </c:pt>
                <c:pt idx="80">
                  <c:v>0.698970004336019</c:v>
                </c:pt>
                <c:pt idx="81">
                  <c:v>0.703291378118661</c:v>
                </c:pt>
                <c:pt idx="82">
                  <c:v>0.707570176097936</c:v>
                </c:pt>
                <c:pt idx="83">
                  <c:v>0.711807229041191</c:v>
                </c:pt>
                <c:pt idx="84">
                  <c:v>0.716003343634799</c:v>
                </c:pt>
                <c:pt idx="85">
                  <c:v>0.720159303405957</c:v>
                </c:pt>
                <c:pt idx="86">
                  <c:v>0.724275869600789</c:v>
                </c:pt>
                <c:pt idx="87">
                  <c:v>0.728353782021228</c:v>
                </c:pt>
                <c:pt idx="88">
                  <c:v>0.732393759822969</c:v>
                </c:pt>
                <c:pt idx="89">
                  <c:v>0.736396502276642</c:v>
                </c:pt>
                <c:pt idx="90">
                  <c:v>0.740362689494244</c:v>
                </c:pt>
                <c:pt idx="91">
                  <c:v>0.744292983122676</c:v>
                </c:pt>
                <c:pt idx="92">
                  <c:v>0.7481880270062</c:v>
                </c:pt>
                <c:pt idx="93">
                  <c:v>0.752048447819438</c:v>
                </c:pt>
                <c:pt idx="94">
                  <c:v>0.755874855672491</c:v>
                </c:pt>
                <c:pt idx="95">
                  <c:v>0.75966784468963</c:v>
                </c:pt>
                <c:pt idx="96">
                  <c:v>0.763427993562937</c:v>
                </c:pt>
                <c:pt idx="97">
                  <c:v>0.76715586608218</c:v>
                </c:pt>
                <c:pt idx="98">
                  <c:v>0.770852011642144</c:v>
                </c:pt>
                <c:pt idx="99">
                  <c:v>0.774516965728549</c:v>
                </c:pt>
                <c:pt idx="100">
                  <c:v>0.778151250383644</c:v>
                </c:pt>
                <c:pt idx="101">
                  <c:v>0.781755374652469</c:v>
                </c:pt>
                <c:pt idx="102">
                  <c:v>0.785329835010767</c:v>
                </c:pt>
                <c:pt idx="103">
                  <c:v>0.788875115775417</c:v>
                </c:pt>
                <c:pt idx="104">
                  <c:v>0.792391689498254</c:v>
                </c:pt>
                <c:pt idx="105">
                  <c:v>0.795880017344075</c:v>
                </c:pt>
                <c:pt idx="106">
                  <c:v>0.799340549453582</c:v>
                </c:pt>
                <c:pt idx="107">
                  <c:v>0.802773725291976</c:v>
                </c:pt>
                <c:pt idx="108">
                  <c:v>0.806179973983887</c:v>
                </c:pt>
                <c:pt idx="109">
                  <c:v>0.809559714635268</c:v>
                </c:pt>
                <c:pt idx="110">
                  <c:v>0.812913356642855</c:v>
                </c:pt>
                <c:pt idx="111">
                  <c:v>0.816241299991783</c:v>
                </c:pt>
                <c:pt idx="112">
                  <c:v>0.819543935541869</c:v>
                </c:pt>
                <c:pt idx="113">
                  <c:v>0.822821645303104</c:v>
                </c:pt>
                <c:pt idx="114">
                  <c:v>0.826074802700826</c:v>
                </c:pt>
                <c:pt idx="115">
                  <c:v>0.829303772831025</c:v>
                </c:pt>
                <c:pt idx="116">
                  <c:v>0.832508912706236</c:v>
                </c:pt>
                <c:pt idx="117">
                  <c:v>0.835690571492426</c:v>
                </c:pt>
                <c:pt idx="118">
                  <c:v>0.838849090737255</c:v>
                </c:pt>
                <c:pt idx="119">
                  <c:v>0.841984804590114</c:v>
                </c:pt>
                <c:pt idx="120">
                  <c:v>0.845098040014257</c:v>
                </c:pt>
                <c:pt idx="121">
                  <c:v>0.848189116991399</c:v>
                </c:pt>
                <c:pt idx="122">
                  <c:v>0.851258348719075</c:v>
                </c:pt>
                <c:pt idx="123">
                  <c:v>0.854306041801081</c:v>
                </c:pt>
                <c:pt idx="124">
                  <c:v>0.857332496431268</c:v>
                </c:pt>
                <c:pt idx="125">
                  <c:v>0.860338006570994</c:v>
                </c:pt>
                <c:pt idx="126">
                  <c:v>0.863322860120456</c:v>
                </c:pt>
                <c:pt idx="127">
                  <c:v>0.866287339084195</c:v>
                </c:pt>
                <c:pt idx="128">
                  <c:v>0.869231719730976</c:v>
                </c:pt>
                <c:pt idx="129">
                  <c:v>0.872156272748293</c:v>
                </c:pt>
                <c:pt idx="130">
                  <c:v>0.8750612633917</c:v>
                </c:pt>
                <c:pt idx="131">
                  <c:v>0.877946951629188</c:v>
                </c:pt>
                <c:pt idx="132">
                  <c:v>0.880813592280791</c:v>
                </c:pt>
                <c:pt idx="133">
                  <c:v>0.883661435153618</c:v>
                </c:pt>
                <c:pt idx="134">
                  <c:v>0.886490725172482</c:v>
                </c:pt>
                <c:pt idx="135">
                  <c:v>0.88930170250631</c:v>
                </c:pt>
                <c:pt idx="136">
                  <c:v>0.89209460269048</c:v>
                </c:pt>
                <c:pt idx="137">
                  <c:v>0.894869656745252</c:v>
                </c:pt>
                <c:pt idx="138">
                  <c:v>0.897627091290441</c:v>
                </c:pt>
                <c:pt idx="139">
                  <c:v>0.90036712865647</c:v>
                </c:pt>
                <c:pt idx="140">
                  <c:v>0.903089986991944</c:v>
                </c:pt>
                <c:pt idx="141">
                  <c:v>0.905795880367868</c:v>
                </c:pt>
                <c:pt idx="142">
                  <c:v>0.90848501887865</c:v>
                </c:pt>
                <c:pt idx="143">
                  <c:v>0.911157608739977</c:v>
                </c:pt>
                <c:pt idx="144">
                  <c:v>0.913813852383717</c:v>
                </c:pt>
                <c:pt idx="145">
                  <c:v>0.916453948549925</c:v>
                </c:pt>
                <c:pt idx="146">
                  <c:v>0.919078092376074</c:v>
                </c:pt>
                <c:pt idx="147">
                  <c:v>0.921686475483602</c:v>
                </c:pt>
                <c:pt idx="148">
                  <c:v>0.924279286061882</c:v>
                </c:pt>
                <c:pt idx="149">
                  <c:v>0.926856708949692</c:v>
                </c:pt>
                <c:pt idx="150">
                  <c:v>0.929418925714293</c:v>
                </c:pt>
                <c:pt idx="151">
                  <c:v>0.931966114728173</c:v>
                </c:pt>
                <c:pt idx="152">
                  <c:v>0.934498451243568</c:v>
                </c:pt>
                <c:pt idx="153">
                  <c:v>0.937016107464814</c:v>
                </c:pt>
                <c:pt idx="154">
                  <c:v>0.939519252618618</c:v>
                </c:pt>
                <c:pt idx="155">
                  <c:v>0.942008053022313</c:v>
                </c:pt>
                <c:pt idx="156">
                  <c:v>0.944482672150169</c:v>
                </c:pt>
                <c:pt idx="157">
                  <c:v>0.946943270697825</c:v>
                </c:pt>
                <c:pt idx="158">
                  <c:v>0.949390006644913</c:v>
                </c:pt>
                <c:pt idx="159">
                  <c:v>0.951823035315912</c:v>
                </c:pt>
                <c:pt idx="160">
                  <c:v>0.954242509439325</c:v>
                </c:pt>
                <c:pt idx="161">
                  <c:v>0.956648579205203</c:v>
                </c:pt>
                <c:pt idx="162">
                  <c:v>0.959041392321094</c:v>
                </c:pt>
                <c:pt idx="163">
                  <c:v>0.961421094066448</c:v>
                </c:pt>
                <c:pt idx="164">
                  <c:v>0.963787827345555</c:v>
                </c:pt>
                <c:pt idx="165">
                  <c:v>0.966141732739033</c:v>
                </c:pt>
                <c:pt idx="166">
                  <c:v>0.968482948553935</c:v>
                </c:pt>
                <c:pt idx="167">
                  <c:v>0.970811610872518</c:v>
                </c:pt>
                <c:pt idx="168">
                  <c:v>0.973127853599699</c:v>
                </c:pt>
                <c:pt idx="169">
                  <c:v>0.975431808509263</c:v>
                </c:pt>
                <c:pt idx="170">
                  <c:v>0.977723605288848</c:v>
                </c:pt>
                <c:pt idx="171">
                  <c:v>0.980003371583746</c:v>
                </c:pt>
                <c:pt idx="172">
                  <c:v>0.982271233039568</c:v>
                </c:pt>
                <c:pt idx="173">
                  <c:v>0.984527313343793</c:v>
                </c:pt>
                <c:pt idx="174">
                  <c:v>0.986771734266245</c:v>
                </c:pt>
                <c:pt idx="175">
                  <c:v>0.989004615698537</c:v>
                </c:pt>
                <c:pt idx="176">
                  <c:v>0.991226075692495</c:v>
                </c:pt>
                <c:pt idx="177">
                  <c:v>0.993436230497612</c:v>
                </c:pt>
                <c:pt idx="178">
                  <c:v>0.99563519459755</c:v>
                </c:pt>
                <c:pt idx="179">
                  <c:v>0.997823080745726</c:v>
                </c:pt>
                <c:pt idx="180">
                  <c:v>1.0</c:v>
                </c:pt>
              </c:numCache>
            </c:numRef>
          </c:yVal>
          <c:smooth val="0"/>
        </c:ser>
        <c:ser>
          <c:idx val="4"/>
          <c:order val="1"/>
          <c:tx>
            <c:strRef>
              <c:f>Sheet1!$P$3600</c:f>
              <c:strCache>
                <c:ptCount val="1"/>
                <c:pt idx="0">
                  <c:v>30</c:v>
                </c:pt>
              </c:strCache>
            </c:strRef>
          </c:tx>
          <c:marker>
            <c:symbol val="none"/>
          </c:marker>
          <c:xVal>
            <c:numRef>
              <c:f>Sheet1!$M$3600:$M$3772</c:f>
              <c:numCache>
                <c:formatCode>General</c:formatCode>
                <c:ptCount val="173"/>
                <c:pt idx="0">
                  <c:v>0.969353040222042</c:v>
                </c:pt>
                <c:pt idx="1">
                  <c:v>0.967321258240119</c:v>
                </c:pt>
                <c:pt idx="2">
                  <c:v>0.964997499237716</c:v>
                </c:pt>
                <c:pt idx="3">
                  <c:v>0.962362762050437</c:v>
                </c:pt>
                <c:pt idx="4">
                  <c:v>0.959401394747283</c:v>
                </c:pt>
                <c:pt idx="5">
                  <c:v>0.956101477714591</c:v>
                </c:pt>
                <c:pt idx="6">
                  <c:v>0.952455064881482</c:v>
                </c:pt>
                <c:pt idx="7">
                  <c:v>0.94845827303673</c:v>
                </c:pt>
                <c:pt idx="8">
                  <c:v>0.944111221310805</c:v>
                </c:pt>
                <c:pt idx="9">
                  <c:v>0.939417833997937</c:v>
                </c:pt>
                <c:pt idx="10">
                  <c:v>0.934385528671879</c:v>
                </c:pt>
                <c:pt idx="11">
                  <c:v>0.929024817202904</c:v>
                </c:pt>
                <c:pt idx="12">
                  <c:v>0.923348849590431</c:v>
                </c:pt>
                <c:pt idx="13">
                  <c:v>0.917372929786889</c:v>
                </c:pt>
                <c:pt idx="14">
                  <c:v>0.911114029572041</c:v>
                </c:pt>
                <c:pt idx="15">
                  <c:v>0.904590321884477</c:v>
                </c:pt>
                <c:pt idx="16">
                  <c:v>0.897820749663948</c:v>
                </c:pt>
                <c:pt idx="17">
                  <c:v>0.890824640908639</c:v>
                </c:pt>
                <c:pt idx="18">
                  <c:v>0.883621375812133</c:v>
                </c:pt>
                <c:pt idx="19">
                  <c:v>0.876230107815403</c:v>
                </c:pt>
                <c:pt idx="20">
                  <c:v>0.868669537308608</c:v>
                </c:pt>
                <c:pt idx="21">
                  <c:v>0.86095773453013</c:v>
                </c:pt>
                <c:pt idx="22">
                  <c:v>0.853112006834192</c:v>
                </c:pt>
                <c:pt idx="23">
                  <c:v>0.845148804788062</c:v>
                </c:pt>
                <c:pt idx="24">
                  <c:v>0.83708366135856</c:v>
                </c:pt>
                <c:pt idx="25">
                  <c:v>0.828931158608315</c:v>
                </c:pt>
                <c:pt idx="26">
                  <c:v>0.820704916718729</c:v>
                </c:pt>
                <c:pt idx="27">
                  <c:v>0.812417600688513</c:v>
                </c:pt>
                <c:pt idx="28">
                  <c:v>0.80408094064831</c:v>
                </c:pt>
                <c:pt idx="29">
                  <c:v>0.795705762330288</c:v>
                </c:pt>
                <c:pt idx="30">
                  <c:v>0.787302024801758</c:v>
                </c:pt>
                <c:pt idx="31">
                  <c:v>0.778878863093129</c:v>
                </c:pt>
                <c:pt idx="32">
                  <c:v>0.770444633812582</c:v>
                </c:pt>
                <c:pt idx="33">
                  <c:v>0.762006962239422</c:v>
                </c:pt>
                <c:pt idx="34">
                  <c:v>0.753572789727014</c:v>
                </c:pt>
                <c:pt idx="35">
                  <c:v>0.745148420528409</c:v>
                </c:pt>
                <c:pt idx="36">
                  <c:v>0.736739567389648</c:v>
                </c:pt>
                <c:pt idx="37">
                  <c:v>0.728351395443203</c:v>
                </c:pt>
                <c:pt idx="38">
                  <c:v>0.719988564083765</c:v>
                </c:pt>
                <c:pt idx="39">
                  <c:v>0.711655266626595</c:v>
                </c:pt>
                <c:pt idx="40">
                  <c:v>0.703355267640118</c:v>
                </c:pt>
                <c:pt idx="41">
                  <c:v>0.695091937914508</c:v>
                </c:pt>
                <c:pt idx="42">
                  <c:v>0.686868287080393</c:v>
                </c:pt>
                <c:pt idx="43">
                  <c:v>0.678686993930307</c:v>
                </c:pt>
                <c:pt idx="44">
                  <c:v>0.670550434522763</c:v>
                </c:pt>
                <c:pt idx="45">
                  <c:v>0.662460708167458</c:v>
                </c:pt>
                <c:pt idx="46">
                  <c:v>0.654419661401829</c:v>
                </c:pt>
                <c:pt idx="47">
                  <c:v>0.646428910075815</c:v>
                </c:pt>
                <c:pt idx="48">
                  <c:v>0.638489859664262</c:v>
                </c:pt>
                <c:pt idx="49">
                  <c:v>0.630603723926171</c:v>
                </c:pt>
                <c:pt idx="50">
                  <c:v>0.622771542027476</c:v>
                </c:pt>
                <c:pt idx="51">
                  <c:v>0.614994194240199</c:v>
                </c:pt>
                <c:pt idx="52">
                  <c:v>0.607272416325797</c:v>
                </c:pt>
                <c:pt idx="53">
                  <c:v>0.599606812704916</c:v>
                </c:pt>
                <c:pt idx="54">
                  <c:v>0.591997868509851</c:v>
                </c:pt>
                <c:pt idx="55">
                  <c:v>0.584445960609795</c:v>
                </c:pt>
                <c:pt idx="56">
                  <c:v>0.576951367692944</c:v>
                </c:pt>
                <c:pt idx="57">
                  <c:v>0.569514279483442</c:v>
                </c:pt>
                <c:pt idx="58">
                  <c:v>0.562134805165422</c:v>
                </c:pt>
                <c:pt idx="59">
                  <c:v>0.554812981080841</c:v>
                </c:pt>
                <c:pt idx="60">
                  <c:v>0.547548777762546</c:v>
                </c:pt>
                <c:pt idx="61">
                  <c:v>0.540342106359114</c:v>
                </c:pt>
                <c:pt idx="62">
                  <c:v>0.533192824503369</c:v>
                </c:pt>
                <c:pt idx="63">
                  <c:v>0.526100741672159</c:v>
                </c:pt>
                <c:pt idx="64">
                  <c:v>0.51906562408107</c:v>
                </c:pt>
                <c:pt idx="65">
                  <c:v>0.512087199153947</c:v>
                </c:pt>
                <c:pt idx="66">
                  <c:v>0.505165159603795</c:v>
                </c:pt>
                <c:pt idx="67">
                  <c:v>0.498299167158479</c:v>
                </c:pt>
                <c:pt idx="68">
                  <c:v>0.491488855961712</c:v>
                </c:pt>
                <c:pt idx="69">
                  <c:v>0.484733835677246</c:v>
                </c:pt>
                <c:pt idx="70">
                  <c:v>0.478033694321769</c:v>
                </c:pt>
                <c:pt idx="71">
                  <c:v>0.471388000849729</c:v>
                </c:pt>
                <c:pt idx="72">
                  <c:v>0.464796307511375</c:v>
                </c:pt>
                <c:pt idx="73">
                  <c:v>0.458258152003413</c:v>
                </c:pt>
                <c:pt idx="74">
                  <c:v>0.45177305942997</c:v>
                </c:pt>
                <c:pt idx="75">
                  <c:v>0.445340544090078</c:v>
                </c:pt>
                <c:pt idx="76">
                  <c:v>0.438960111106442</c:v>
                </c:pt>
                <c:pt idx="77">
                  <c:v>0.432631257908979</c:v>
                </c:pt>
                <c:pt idx="78">
                  <c:v>0.426353475585488</c:v>
                </c:pt>
                <c:pt idx="79">
                  <c:v>0.420126250110689</c:v>
                </c:pt>
                <c:pt idx="80">
                  <c:v>0.413949063463925</c:v>
                </c:pt>
                <c:pt idx="81">
                  <c:v>0.407821394644977</c:v>
                </c:pt>
                <c:pt idx="82">
                  <c:v>0.401742720596542</c:v>
                </c:pt>
                <c:pt idx="83">
                  <c:v>0.395712517041283</c:v>
                </c:pt>
                <c:pt idx="84">
                  <c:v>0.389730259240622</c:v>
                </c:pt>
                <c:pt idx="85">
                  <c:v>0.383795422681882</c:v>
                </c:pt>
                <c:pt idx="86">
                  <c:v>0.377907483699782</c:v>
                </c:pt>
                <c:pt idx="87">
                  <c:v>0.372065920037815</c:v>
                </c:pt>
                <c:pt idx="88">
                  <c:v>0.366270211354552</c:v>
                </c:pt>
                <c:pt idx="89">
                  <c:v>0.36051983967951</c:v>
                </c:pt>
                <c:pt idx="90">
                  <c:v>0.354814289822799</c:v>
                </c:pt>
                <c:pt idx="91">
                  <c:v>0.349153049742446</c:v>
                </c:pt>
                <c:pt idx="92">
                  <c:v>0.343535610872964</c:v>
                </c:pt>
                <c:pt idx="93">
                  <c:v>0.337961468418395</c:v>
                </c:pt>
                <c:pt idx="94">
                  <c:v>0.33243012161287</c:v>
                </c:pt>
                <c:pt idx="95">
                  <c:v>0.326941073951364</c:v>
                </c:pt>
                <c:pt idx="96">
                  <c:v>0.321493833393239</c:v>
                </c:pt>
                <c:pt idx="97">
                  <c:v>0.31608791254081</c:v>
                </c:pt>
                <c:pt idx="98">
                  <c:v>0.310722828795122</c:v>
                </c:pt>
                <c:pt idx="99">
                  <c:v>0.305398104490835</c:v>
                </c:pt>
                <c:pt idx="100">
                  <c:v>0.300113267012026</c:v>
                </c:pt>
                <c:pt idx="101">
                  <c:v>0.294867848890557</c:v>
                </c:pt>
                <c:pt idx="102">
                  <c:v>0.289661387888488</c:v>
                </c:pt>
                <c:pt idx="103">
                  <c:v>0.284493427065952</c:v>
                </c:pt>
                <c:pt idx="104">
                  <c:v>0.279363514835745</c:v>
                </c:pt>
                <c:pt idx="105">
                  <c:v>0.274271205005817</c:v>
                </c:pt>
                <c:pt idx="106">
                  <c:v>0.269216056810698</c:v>
                </c:pt>
                <c:pt idx="107">
                  <c:v>0.264197634932913</c:v>
                </c:pt>
                <c:pt idx="108">
                  <c:v>0.25921550951523</c:v>
                </c:pt>
                <c:pt idx="109">
                  <c:v>0.254269256164617</c:v>
                </c:pt>
                <c:pt idx="110">
                  <c:v>0.249358455948644</c:v>
                </c:pt>
                <c:pt idx="111">
                  <c:v>0.244482695385082</c:v>
                </c:pt>
                <c:pt idx="112">
                  <c:v>0.239641566425269</c:v>
                </c:pt>
                <c:pt idx="113">
                  <c:v>0.234834666431939</c:v>
                </c:pt>
                <c:pt idx="114">
                  <c:v>0.230061598151967</c:v>
                </c:pt>
                <c:pt idx="115">
                  <c:v>0.225321969684593</c:v>
                </c:pt>
                <c:pt idx="116">
                  <c:v>0.220615394445579</c:v>
                </c:pt>
                <c:pt idx="117">
                  <c:v>0.215941491127687</c:v>
                </c:pt>
                <c:pt idx="118">
                  <c:v>0.211299883657921</c:v>
                </c:pt>
                <c:pt idx="119">
                  <c:v>0.206690201151858</c:v>
                </c:pt>
                <c:pt idx="120">
                  <c:v>0.202112077865409</c:v>
                </c:pt>
                <c:pt idx="121">
                  <c:v>0.197565153144301</c:v>
                </c:pt>
                <c:pt idx="122">
                  <c:v>0.193049071371579</c:v>
                </c:pt>
                <c:pt idx="123">
                  <c:v>0.188563481913357</c:v>
                </c:pt>
                <c:pt idx="124">
                  <c:v>0.184108039063077</c:v>
                </c:pt>
                <c:pt idx="125">
                  <c:v>0.179682401984472</c:v>
                </c:pt>
                <c:pt idx="126">
                  <c:v>0.175286234653428</c:v>
                </c:pt>
                <c:pt idx="127">
                  <c:v>0.170919205798943</c:v>
                </c:pt>
                <c:pt idx="128">
                  <c:v>0.166580988843337</c:v>
                </c:pt>
                <c:pt idx="129">
                  <c:v>0.162271261841848</c:v>
                </c:pt>
                <c:pt idx="130">
                  <c:v>0.157989707421777</c:v>
                </c:pt>
                <c:pt idx="131">
                  <c:v>0.1537360127213</c:v>
                </c:pt>
                <c:pt idx="132">
                  <c:v>0.149509869328047</c:v>
                </c:pt>
                <c:pt idx="133">
                  <c:v>0.145310973217573</c:v>
                </c:pt>
                <c:pt idx="134">
                  <c:v>0.141139024691803</c:v>
                </c:pt>
                <c:pt idx="135">
                  <c:v>0.136993728317531</c:v>
                </c:pt>
                <c:pt idx="136">
                  <c:v>0.132874792865082</c:v>
                </c:pt>
                <c:pt idx="137">
                  <c:v>0.128781931247177</c:v>
                </c:pt>
                <c:pt idx="138">
                  <c:v>0.124714860458066</c:v>
                </c:pt>
                <c:pt idx="139">
                  <c:v>0.120673301513007</c:v>
                </c:pt>
                <c:pt idx="140">
                  <c:v>0.116656979388136</c:v>
                </c:pt>
                <c:pt idx="141">
                  <c:v>0.112665622960772</c:v>
                </c:pt>
                <c:pt idx="142">
                  <c:v>0.108698964950179</c:v>
                </c:pt>
                <c:pt idx="143">
                  <c:v>0.104756741858878</c:v>
                </c:pt>
                <c:pt idx="144">
                  <c:v>0.100838693914478</c:v>
                </c:pt>
                <c:pt idx="145">
                  <c:v>0.0969445650120976</c:v>
                </c:pt>
                <c:pt idx="146">
                  <c:v>0.0930741026573951</c:v>
                </c:pt>
                <c:pt idx="147">
                  <c:v>0.0892270579102132</c:v>
                </c:pt>
                <c:pt idx="148">
                  <c:v>0.0854031853288874</c:v>
                </c:pt>
                <c:pt idx="149">
                  <c:v>0.0816022429152058</c:v>
                </c:pt>
                <c:pt idx="150">
                  <c:v>0.0778239920600543</c:v>
                </c:pt>
                <c:pt idx="151">
                  <c:v>0.0740681974897586</c:v>
                </c:pt>
                <c:pt idx="152">
                  <c:v>0.0703346272131244</c:v>
                </c:pt>
                <c:pt idx="153">
                  <c:v>0.0666230524691829</c:v>
                </c:pt>
                <c:pt idx="154">
                  <c:v>0.0629332476756711</c:v>
                </c:pt>
                <c:pt idx="155">
                  <c:v>0.0592649903782143</c:v>
                </c:pt>
                <c:pt idx="156">
                  <c:v>0.0556180612002603</c:v>
                </c:pt>
                <c:pt idx="157">
                  <c:v>0.051992243793711</c:v>
                </c:pt>
                <c:pt idx="158">
                  <c:v>0.0483873247903196</c:v>
                </c:pt>
                <c:pt idx="159">
                  <c:v>0.0448030937537903</c:v>
                </c:pt>
                <c:pt idx="160">
                  <c:v>0.0412393431326235</c:v>
                </c:pt>
                <c:pt idx="161">
                  <c:v>0.0376958682136737</c:v>
                </c:pt>
                <c:pt idx="162">
                  <c:v>0.034172467076452</c:v>
                </c:pt>
                <c:pt idx="163">
                  <c:v>0.0306689405481244</c:v>
                </c:pt>
                <c:pt idx="164">
                  <c:v>0.027185092159249</c:v>
                </c:pt>
                <c:pt idx="165">
                  <c:v>0.0237207281002094</c:v>
                </c:pt>
                <c:pt idx="166">
                  <c:v>0.020275657178361</c:v>
                </c:pt>
                <c:pt idx="167">
                  <c:v>0.0168496907758724</c:v>
                </c:pt>
                <c:pt idx="168">
                  <c:v>0.0134426428082698</c:v>
                </c:pt>
                <c:pt idx="169">
                  <c:v>0.010054329683649</c:v>
                </c:pt>
                <c:pt idx="170">
                  <c:v>0.00668457026259121</c:v>
                </c:pt>
                <c:pt idx="171">
                  <c:v>0.00333318581873155</c:v>
                </c:pt>
                <c:pt idx="172">
                  <c:v>0.0</c:v>
                </c:pt>
              </c:numCache>
            </c:numRef>
          </c:xVal>
          <c:yVal>
            <c:numRef>
              <c:f>Sheet1!$R$3600:$R$3772</c:f>
              <c:numCache>
                <c:formatCode>General</c:formatCode>
                <c:ptCount val="173"/>
                <c:pt idx="0">
                  <c:v>0.146128035678238</c:v>
                </c:pt>
                <c:pt idx="1">
                  <c:v>0.161368002234975</c:v>
                </c:pt>
                <c:pt idx="2">
                  <c:v>0.176091259055681</c:v>
                </c:pt>
                <c:pt idx="3">
                  <c:v>0.190331698170291</c:v>
                </c:pt>
                <c:pt idx="4">
                  <c:v>0.204119982655925</c:v>
                </c:pt>
                <c:pt idx="5">
                  <c:v>0.217483944213906</c:v>
                </c:pt>
                <c:pt idx="6">
                  <c:v>0.230448921378274</c:v>
                </c:pt>
                <c:pt idx="7">
                  <c:v>0.243038048686294</c:v>
                </c:pt>
                <c:pt idx="8">
                  <c:v>0.255272505103306</c:v>
                </c:pt>
                <c:pt idx="9">
                  <c:v>0.267171728403014</c:v>
                </c:pt>
                <c:pt idx="10">
                  <c:v>0.278753600952829</c:v>
                </c:pt>
                <c:pt idx="11">
                  <c:v>0.290034611362518</c:v>
                </c:pt>
                <c:pt idx="12">
                  <c:v>0.301029995663981</c:v>
                </c:pt>
                <c:pt idx="13">
                  <c:v>0.311753861055754</c:v>
                </c:pt>
                <c:pt idx="14">
                  <c:v>0.322219294733919</c:v>
                </c:pt>
                <c:pt idx="15">
                  <c:v>0.332438459915605</c:v>
                </c:pt>
                <c:pt idx="16">
                  <c:v>0.342422680822206</c:v>
                </c:pt>
                <c:pt idx="17">
                  <c:v>0.352182518111362</c:v>
                </c:pt>
                <c:pt idx="18">
                  <c:v>0.361727836017593</c:v>
                </c:pt>
                <c:pt idx="19">
                  <c:v>0.371067862271736</c:v>
                </c:pt>
                <c:pt idx="20">
                  <c:v>0.380211241711606</c:v>
                </c:pt>
                <c:pt idx="21">
                  <c:v>0.389166084364532</c:v>
                </c:pt>
                <c:pt idx="22">
                  <c:v>0.397940008672038</c:v>
                </c:pt>
                <c:pt idx="23">
                  <c:v>0.406540180433955</c:v>
                </c:pt>
                <c:pt idx="24">
                  <c:v>0.414973347970818</c:v>
                </c:pt>
                <c:pt idx="25">
                  <c:v>0.423245873936808</c:v>
                </c:pt>
                <c:pt idx="26">
                  <c:v>0.431363764158987</c:v>
                </c:pt>
                <c:pt idx="27">
                  <c:v>0.439332693830263</c:v>
                </c:pt>
                <c:pt idx="28">
                  <c:v>0.447158031342219</c:v>
                </c:pt>
                <c:pt idx="29">
                  <c:v>0.45484486000851</c:v>
                </c:pt>
                <c:pt idx="30">
                  <c:v>0.462397997898956</c:v>
                </c:pt>
                <c:pt idx="31">
                  <c:v>0.469822015978163</c:v>
                </c:pt>
                <c:pt idx="32">
                  <c:v>0.477121254719662</c:v>
                </c:pt>
                <c:pt idx="33">
                  <c:v>0.484299839346786</c:v>
                </c:pt>
                <c:pt idx="34">
                  <c:v>0.491361693834273</c:v>
                </c:pt>
                <c:pt idx="35">
                  <c:v>0.4983105537896</c:v>
                </c:pt>
                <c:pt idx="36">
                  <c:v>0.505149978319906</c:v>
                </c:pt>
                <c:pt idx="37">
                  <c:v>0.511883360978874</c:v>
                </c:pt>
                <c:pt idx="38">
                  <c:v>0.518513939877888</c:v>
                </c:pt>
                <c:pt idx="39">
                  <c:v>0.525044807036845</c:v>
                </c:pt>
                <c:pt idx="40">
                  <c:v>0.531478917042255</c:v>
                </c:pt>
                <c:pt idx="41">
                  <c:v>0.537819095073274</c:v>
                </c:pt>
                <c:pt idx="42">
                  <c:v>0.544068044350276</c:v>
                </c:pt>
                <c:pt idx="43">
                  <c:v>0.550228353055094</c:v>
                </c:pt>
                <c:pt idx="44">
                  <c:v>0.556302500767287</c:v>
                </c:pt>
                <c:pt idx="45">
                  <c:v>0.562292864456475</c:v>
                </c:pt>
                <c:pt idx="46">
                  <c:v>0.568201724066995</c:v>
                </c:pt>
                <c:pt idx="47">
                  <c:v>0.574031267727719</c:v>
                </c:pt>
                <c:pt idx="48">
                  <c:v>0.57978359661681</c:v>
                </c:pt>
                <c:pt idx="49">
                  <c:v>0.585460729508501</c:v>
                </c:pt>
                <c:pt idx="50">
                  <c:v>0.591064607026499</c:v>
                </c:pt>
                <c:pt idx="51">
                  <c:v>0.59659709562646</c:v>
                </c:pt>
                <c:pt idx="52">
                  <c:v>0.602059991327962</c:v>
                </c:pt>
                <c:pt idx="53">
                  <c:v>0.607455023214668</c:v>
                </c:pt>
                <c:pt idx="54">
                  <c:v>0.612783856719735</c:v>
                </c:pt>
                <c:pt idx="55">
                  <c:v>0.618048096712093</c:v>
                </c:pt>
                <c:pt idx="56">
                  <c:v>0.6232492903979</c:v>
                </c:pt>
                <c:pt idx="57">
                  <c:v>0.628388930050312</c:v>
                </c:pt>
                <c:pt idx="58">
                  <c:v>0.633468455579586</c:v>
                </c:pt>
                <c:pt idx="59">
                  <c:v>0.638489256954637</c:v>
                </c:pt>
                <c:pt idx="60">
                  <c:v>0.643452676486187</c:v>
                </c:pt>
                <c:pt idx="61">
                  <c:v>0.648360010980931</c:v>
                </c:pt>
                <c:pt idx="62">
                  <c:v>0.653212513775344</c:v>
                </c:pt>
                <c:pt idx="63">
                  <c:v>0.658011396657112</c:v>
                </c:pt>
                <c:pt idx="64">
                  <c:v>0.662757831681574</c:v>
                </c:pt>
                <c:pt idx="65">
                  <c:v>0.667452952889954</c:v>
                </c:pt>
                <c:pt idx="66">
                  <c:v>0.672097857935717</c:v>
                </c:pt>
                <c:pt idx="67">
                  <c:v>0.676693609624866</c:v>
                </c:pt>
                <c:pt idx="68">
                  <c:v>0.681241237375587</c:v>
                </c:pt>
                <c:pt idx="69">
                  <c:v>0.685741738602264</c:v>
                </c:pt>
                <c:pt idx="70">
                  <c:v>0.690196080028514</c:v>
                </c:pt>
                <c:pt idx="71">
                  <c:v>0.694605198933569</c:v>
                </c:pt>
                <c:pt idx="72">
                  <c:v>0.698970004336019</c:v>
                </c:pt>
                <c:pt idx="73">
                  <c:v>0.703291378118661</c:v>
                </c:pt>
                <c:pt idx="74">
                  <c:v>0.707570176097936</c:v>
                </c:pt>
                <c:pt idx="75">
                  <c:v>0.711807229041191</c:v>
                </c:pt>
                <c:pt idx="76">
                  <c:v>0.716003343634799</c:v>
                </c:pt>
                <c:pt idx="77">
                  <c:v>0.720159303405957</c:v>
                </c:pt>
                <c:pt idx="78">
                  <c:v>0.724275869600789</c:v>
                </c:pt>
                <c:pt idx="79">
                  <c:v>0.728353782021228</c:v>
                </c:pt>
                <c:pt idx="80">
                  <c:v>0.732393759822969</c:v>
                </c:pt>
                <c:pt idx="81">
                  <c:v>0.736396502276642</c:v>
                </c:pt>
                <c:pt idx="82">
                  <c:v>0.740362689494244</c:v>
                </c:pt>
                <c:pt idx="83">
                  <c:v>0.744292983122676</c:v>
                </c:pt>
                <c:pt idx="84">
                  <c:v>0.7481880270062</c:v>
                </c:pt>
                <c:pt idx="85">
                  <c:v>0.752048447819438</c:v>
                </c:pt>
                <c:pt idx="86">
                  <c:v>0.755874855672491</c:v>
                </c:pt>
                <c:pt idx="87">
                  <c:v>0.75966784468963</c:v>
                </c:pt>
                <c:pt idx="88">
                  <c:v>0.763427993562937</c:v>
                </c:pt>
                <c:pt idx="89">
                  <c:v>0.76715586608218</c:v>
                </c:pt>
                <c:pt idx="90">
                  <c:v>0.770852011642144</c:v>
                </c:pt>
                <c:pt idx="91">
                  <c:v>0.774516965728549</c:v>
                </c:pt>
                <c:pt idx="92">
                  <c:v>0.778151250383644</c:v>
                </c:pt>
                <c:pt idx="93">
                  <c:v>0.781755374652469</c:v>
                </c:pt>
                <c:pt idx="94">
                  <c:v>0.785329835010767</c:v>
                </c:pt>
                <c:pt idx="95">
                  <c:v>0.788875115775417</c:v>
                </c:pt>
                <c:pt idx="96">
                  <c:v>0.792391689498254</c:v>
                </c:pt>
                <c:pt idx="97">
                  <c:v>0.795880017344075</c:v>
                </c:pt>
                <c:pt idx="98">
                  <c:v>0.799340549453582</c:v>
                </c:pt>
                <c:pt idx="99">
                  <c:v>0.802773725291976</c:v>
                </c:pt>
                <c:pt idx="100">
                  <c:v>0.806179973983887</c:v>
                </c:pt>
                <c:pt idx="101">
                  <c:v>0.809559714635268</c:v>
                </c:pt>
                <c:pt idx="102">
                  <c:v>0.812913356642855</c:v>
                </c:pt>
                <c:pt idx="103">
                  <c:v>0.816241299991783</c:v>
                </c:pt>
                <c:pt idx="104">
                  <c:v>0.819543935541869</c:v>
                </c:pt>
                <c:pt idx="105">
                  <c:v>0.822821645303104</c:v>
                </c:pt>
                <c:pt idx="106">
                  <c:v>0.826074802700826</c:v>
                </c:pt>
                <c:pt idx="107">
                  <c:v>0.829303772831025</c:v>
                </c:pt>
                <c:pt idx="108">
                  <c:v>0.832508912706236</c:v>
                </c:pt>
                <c:pt idx="109">
                  <c:v>0.835690571492426</c:v>
                </c:pt>
                <c:pt idx="110">
                  <c:v>0.838849090737255</c:v>
                </c:pt>
                <c:pt idx="111">
                  <c:v>0.841984804590114</c:v>
                </c:pt>
                <c:pt idx="112">
                  <c:v>0.845098040014257</c:v>
                </c:pt>
                <c:pt idx="113">
                  <c:v>0.848189116991399</c:v>
                </c:pt>
                <c:pt idx="114">
                  <c:v>0.851258348719075</c:v>
                </c:pt>
                <c:pt idx="115">
                  <c:v>0.854306041801081</c:v>
                </c:pt>
                <c:pt idx="116">
                  <c:v>0.857332496431268</c:v>
                </c:pt>
                <c:pt idx="117">
                  <c:v>0.860338006570994</c:v>
                </c:pt>
                <c:pt idx="118">
                  <c:v>0.863322860120456</c:v>
                </c:pt>
                <c:pt idx="119">
                  <c:v>0.866287339084195</c:v>
                </c:pt>
                <c:pt idx="120">
                  <c:v>0.869231719730976</c:v>
                </c:pt>
                <c:pt idx="121">
                  <c:v>0.872156272748293</c:v>
                </c:pt>
                <c:pt idx="122">
                  <c:v>0.8750612633917</c:v>
                </c:pt>
                <c:pt idx="123">
                  <c:v>0.877946951629188</c:v>
                </c:pt>
                <c:pt idx="124">
                  <c:v>0.880813592280791</c:v>
                </c:pt>
                <c:pt idx="125">
                  <c:v>0.883661435153618</c:v>
                </c:pt>
                <c:pt idx="126">
                  <c:v>0.886490725172482</c:v>
                </c:pt>
                <c:pt idx="127">
                  <c:v>0.88930170250631</c:v>
                </c:pt>
                <c:pt idx="128">
                  <c:v>0.89209460269048</c:v>
                </c:pt>
                <c:pt idx="129">
                  <c:v>0.894869656745252</c:v>
                </c:pt>
                <c:pt idx="130">
                  <c:v>0.897627091290441</c:v>
                </c:pt>
                <c:pt idx="131">
                  <c:v>0.90036712865647</c:v>
                </c:pt>
                <c:pt idx="132">
                  <c:v>0.903089986991944</c:v>
                </c:pt>
                <c:pt idx="133">
                  <c:v>0.905795880367868</c:v>
                </c:pt>
                <c:pt idx="134">
                  <c:v>0.90848501887865</c:v>
                </c:pt>
                <c:pt idx="135">
                  <c:v>0.911157608739977</c:v>
                </c:pt>
                <c:pt idx="136">
                  <c:v>0.913813852383717</c:v>
                </c:pt>
                <c:pt idx="137">
                  <c:v>0.916453948549925</c:v>
                </c:pt>
                <c:pt idx="138">
                  <c:v>0.919078092376074</c:v>
                </c:pt>
                <c:pt idx="139">
                  <c:v>0.921686475483602</c:v>
                </c:pt>
                <c:pt idx="140">
                  <c:v>0.924279286061882</c:v>
                </c:pt>
                <c:pt idx="141">
                  <c:v>0.926856708949692</c:v>
                </c:pt>
                <c:pt idx="142">
                  <c:v>0.929418925714293</c:v>
                </c:pt>
                <c:pt idx="143">
                  <c:v>0.931966114728173</c:v>
                </c:pt>
                <c:pt idx="144">
                  <c:v>0.934498451243568</c:v>
                </c:pt>
                <c:pt idx="145">
                  <c:v>0.937016107464814</c:v>
                </c:pt>
                <c:pt idx="146">
                  <c:v>0.939519252618618</c:v>
                </c:pt>
                <c:pt idx="147">
                  <c:v>0.942008053022313</c:v>
                </c:pt>
                <c:pt idx="148">
                  <c:v>0.944482672150169</c:v>
                </c:pt>
                <c:pt idx="149">
                  <c:v>0.946943270697825</c:v>
                </c:pt>
                <c:pt idx="150">
                  <c:v>0.949390006644913</c:v>
                </c:pt>
                <c:pt idx="151">
                  <c:v>0.951823035315912</c:v>
                </c:pt>
                <c:pt idx="152">
                  <c:v>0.954242509439325</c:v>
                </c:pt>
                <c:pt idx="153">
                  <c:v>0.956648579205203</c:v>
                </c:pt>
                <c:pt idx="154">
                  <c:v>0.959041392321094</c:v>
                </c:pt>
                <c:pt idx="155">
                  <c:v>0.961421094066448</c:v>
                </c:pt>
                <c:pt idx="156">
                  <c:v>0.963787827345555</c:v>
                </c:pt>
                <c:pt idx="157">
                  <c:v>0.966141732739033</c:v>
                </c:pt>
                <c:pt idx="158">
                  <c:v>0.968482948553935</c:v>
                </c:pt>
                <c:pt idx="159">
                  <c:v>0.970811610872518</c:v>
                </c:pt>
                <c:pt idx="160">
                  <c:v>0.973127853599699</c:v>
                </c:pt>
                <c:pt idx="161">
                  <c:v>0.975431808509263</c:v>
                </c:pt>
                <c:pt idx="162">
                  <c:v>0.977723605288848</c:v>
                </c:pt>
                <c:pt idx="163">
                  <c:v>0.980003371583746</c:v>
                </c:pt>
                <c:pt idx="164">
                  <c:v>0.982271233039568</c:v>
                </c:pt>
                <c:pt idx="165">
                  <c:v>0.984527313343793</c:v>
                </c:pt>
                <c:pt idx="166">
                  <c:v>0.986771734266245</c:v>
                </c:pt>
                <c:pt idx="167">
                  <c:v>0.989004615698537</c:v>
                </c:pt>
                <c:pt idx="168">
                  <c:v>0.991226075692495</c:v>
                </c:pt>
                <c:pt idx="169">
                  <c:v>0.993436230497612</c:v>
                </c:pt>
                <c:pt idx="170">
                  <c:v>0.99563519459755</c:v>
                </c:pt>
                <c:pt idx="171">
                  <c:v>0.997823080745726</c:v>
                </c:pt>
                <c:pt idx="172">
                  <c:v>1.0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Sheet1!$P$2754</c:f>
              <c:strCache>
                <c:ptCount val="1"/>
                <c:pt idx="0">
                  <c:v>20</c:v>
                </c:pt>
              </c:strCache>
            </c:strRef>
          </c:tx>
          <c:marker>
            <c:symbol val="none"/>
          </c:marker>
          <c:xVal>
            <c:numRef>
              <c:f>Sheet1!$M$2754:$M$2920</c:f>
              <c:numCache>
                <c:formatCode>General</c:formatCode>
                <c:ptCount val="167"/>
                <c:pt idx="0">
                  <c:v>0.969605819217467</c:v>
                </c:pt>
                <c:pt idx="1">
                  <c:v>0.969185773340706</c:v>
                </c:pt>
                <c:pt idx="2">
                  <c:v>0.968726228232635</c:v>
                </c:pt>
                <c:pt idx="3">
                  <c:v>0.968220851311749</c:v>
                </c:pt>
                <c:pt idx="4">
                  <c:v>0.967663083487184</c:v>
                </c:pt>
                <c:pt idx="5">
                  <c:v>0.967046158690313</c:v>
                </c:pt>
                <c:pt idx="6">
                  <c:v>0.966363129290804</c:v>
                </c:pt>
                <c:pt idx="7">
                  <c:v>0.965606897027261</c:v>
                </c:pt>
                <c:pt idx="8">
                  <c:v>0.964770249038201</c:v>
                </c:pt>
                <c:pt idx="9">
                  <c:v>0.963845898519604</c:v>
                </c:pt>
                <c:pt idx="10">
                  <c:v>0.962826529464663</c:v>
                </c:pt>
                <c:pt idx="11">
                  <c:v>0.961704844864091</c:v>
                </c:pt>
                <c:pt idx="12">
                  <c:v>0.960473617666719</c:v>
                </c:pt>
                <c:pt idx="13">
                  <c:v>0.959125743724685</c:v>
                </c:pt>
                <c:pt idx="14">
                  <c:v>0.957654295880824</c:v>
                </c:pt>
                <c:pt idx="15">
                  <c:v>0.956052578302463</c:v>
                </c:pt>
                <c:pt idx="16">
                  <c:v>0.954314180130818</c:v>
                </c:pt>
                <c:pt idx="17">
                  <c:v>0.952433027501704</c:v>
                </c:pt>
                <c:pt idx="18">
                  <c:v>0.950403433004859</c:v>
                </c:pt>
                <c:pt idx="19">
                  <c:v>0.948220141687156</c:v>
                </c:pt>
                <c:pt idx="20">
                  <c:v>0.945878372769513</c:v>
                </c:pt>
                <c:pt idx="21">
                  <c:v>0.943373856337703</c:v>
                </c:pt>
                <c:pt idx="22">
                  <c:v>0.940702864380326</c:v>
                </c:pt>
                <c:pt idx="23">
                  <c:v>0.937862235679631</c:v>
                </c:pt>
                <c:pt idx="24">
                  <c:v>0.934849394207094</c:v>
                </c:pt>
                <c:pt idx="25">
                  <c:v>0.931662360830494</c:v>
                </c:pt>
                <c:pt idx="26">
                  <c:v>0.928299758296084</c:v>
                </c:pt>
                <c:pt idx="27">
                  <c:v>0.924760809602725</c:v>
                </c:pt>
                <c:pt idx="28">
                  <c:v>0.921045330028208</c:v>
                </c:pt>
                <c:pt idx="29">
                  <c:v>0.917153713196857</c:v>
                </c:pt>
                <c:pt idx="30">
                  <c:v>0.913086911687932</c:v>
                </c:pt>
                <c:pt idx="31">
                  <c:v>0.908846412772725</c:v>
                </c:pt>
                <c:pt idx="32">
                  <c:v>0.904434209933947</c:v>
                </c:pt>
                <c:pt idx="33">
                  <c:v>0.899852770862655</c:v>
                </c:pt>
                <c:pt idx="34">
                  <c:v>0.895105002646814</c:v>
                </c:pt>
                <c:pt idx="35">
                  <c:v>0.890194214863092</c:v>
                </c:pt>
                <c:pt idx="36">
                  <c:v>0.885124081261843</c:v>
                </c:pt>
                <c:pt idx="37">
                  <c:v>0.879898600697815</c:v>
                </c:pt>
                <c:pt idx="38">
                  <c:v>0.87452205790862</c:v>
                </c:pt>
                <c:pt idx="39">
                  <c:v>0.86899898468307</c:v>
                </c:pt>
                <c:pt idx="40">
                  <c:v>0.863334121895318</c:v>
                </c:pt>
                <c:pt idx="41">
                  <c:v>0.8575323828112</c:v>
                </c:pt>
                <c:pt idx="42">
                  <c:v>0.851598818002894</c:v>
                </c:pt>
                <c:pt idx="43">
                  <c:v>0.845538582139552</c:v>
                </c:pt>
                <c:pt idx="44">
                  <c:v>0.839356902856263</c:v>
                </c:pt>
                <c:pt idx="45">
                  <c:v>0.833059051843255</c:v>
                </c:pt>
                <c:pt idx="46">
                  <c:v>0.826650318242617</c:v>
                </c:pt>
                <c:pt idx="47">
                  <c:v>0.820135984391286</c:v>
                </c:pt>
                <c:pt idx="48">
                  <c:v>0.813521303907286</c:v>
                </c:pt>
                <c:pt idx="49">
                  <c:v>0.806811482080843</c:v>
                </c:pt>
                <c:pt idx="50">
                  <c:v>0.800011658502985</c:v>
                </c:pt>
                <c:pt idx="51">
                  <c:v>0.793126891841271</c:v>
                </c:pt>
                <c:pt idx="52">
                  <c:v>0.786162146654545</c:v>
                </c:pt>
                <c:pt idx="53">
                  <c:v>0.779122282125991</c:v>
                </c:pt>
                <c:pt idx="54">
                  <c:v>0.772012042585251</c:v>
                </c:pt>
                <c:pt idx="55">
                  <c:v>0.764836049685639</c:v>
                </c:pt>
                <c:pt idx="56">
                  <c:v>0.757598796100797</c:v>
                </c:pt>
                <c:pt idx="57">
                  <c:v>0.750304640606134</c:v>
                </c:pt>
                <c:pt idx="58">
                  <c:v>0.742957804413232</c:v>
                </c:pt>
                <c:pt idx="59">
                  <c:v>0.735562368630168</c:v>
                </c:pt>
                <c:pt idx="60">
                  <c:v>0.728122272726295</c:v>
                </c:pt>
                <c:pt idx="61">
                  <c:v>0.720641313886885</c:v>
                </c:pt>
                <c:pt idx="62">
                  <c:v>0.713123147150164</c:v>
                </c:pt>
                <c:pt idx="63">
                  <c:v>0.705571286226806</c:v>
                </c:pt>
                <c:pt idx="64">
                  <c:v>0.697989104909807</c:v>
                </c:pt>
                <c:pt idx="65">
                  <c:v>0.690379838990104</c:v>
                </c:pt>
                <c:pt idx="66">
                  <c:v>0.682746588600979</c:v>
                </c:pt>
                <c:pt idx="67">
                  <c:v>0.675092320921426</c:v>
                </c:pt>
                <c:pt idx="68">
                  <c:v>0.667419873175564</c:v>
                </c:pt>
                <c:pt idx="69">
                  <c:v>0.659731955871773</c:v>
                </c:pt>
                <c:pt idx="70">
                  <c:v>0.652031156231268</c:v>
                </c:pt>
                <c:pt idx="71">
                  <c:v>0.644319941761538</c:v>
                </c:pt>
                <c:pt idx="72">
                  <c:v>0.636600663935335</c:v>
                </c:pt>
                <c:pt idx="73">
                  <c:v>0.62887556194075</c:v>
                </c:pt>
                <c:pt idx="74">
                  <c:v>0.621146766472203</c:v>
                </c:pt>
                <c:pt idx="75">
                  <c:v>0.613416303536345</c:v>
                </c:pt>
                <c:pt idx="76">
                  <c:v>0.605686098250334</c:v>
                </c:pt>
                <c:pt idx="77">
                  <c:v>0.597957978613292</c:v>
                </c:pt>
                <c:pt idx="78">
                  <c:v>0.59023367923464</c:v>
                </c:pt>
                <c:pt idx="79">
                  <c:v>0.582514845005622</c:v>
                </c:pt>
                <c:pt idx="80">
                  <c:v>0.574803034702638</c:v>
                </c:pt>
                <c:pt idx="81">
                  <c:v>0.567099724513082</c:v>
                </c:pt>
                <c:pt idx="82">
                  <c:v>0.559406311476163</c:v>
                </c:pt>
                <c:pt idx="83">
                  <c:v>0.551724116832794</c:v>
                </c:pt>
                <c:pt idx="84">
                  <c:v>0.54405438928004</c:v>
                </c:pt>
                <c:pt idx="85">
                  <c:v>0.536398308126811</c:v>
                </c:pt>
                <c:pt idx="86">
                  <c:v>0.528756986348532</c:v>
                </c:pt>
                <c:pt idx="87">
                  <c:v>0.521131473539471</c:v>
                </c:pt>
                <c:pt idx="88">
                  <c:v>0.51352275876214</c:v>
                </c:pt>
                <c:pt idx="89">
                  <c:v>0.505931773293877</c:v>
                </c:pt>
                <c:pt idx="90">
                  <c:v>0.49835939327127</c:v>
                </c:pt>
                <c:pt idx="91">
                  <c:v>0.490806442233561</c:v>
                </c:pt>
                <c:pt idx="92">
                  <c:v>0.483273693566584</c:v>
                </c:pt>
                <c:pt idx="93">
                  <c:v>0.47576187284908</c:v>
                </c:pt>
                <c:pt idx="94">
                  <c:v>0.468271660103501</c:v>
                </c:pt>
                <c:pt idx="95">
                  <c:v>0.460803691953681</c:v>
                </c:pt>
                <c:pt idx="96">
                  <c:v>0.453358563691831</c:v>
                </c:pt>
                <c:pt idx="97">
                  <c:v>0.445936831257524</c:v>
                </c:pt>
                <c:pt idx="98">
                  <c:v>0.438539013131358</c:v>
                </c:pt>
                <c:pt idx="99">
                  <c:v>0.431165592146098</c:v>
                </c:pt>
                <c:pt idx="100">
                  <c:v>0.423817017218081</c:v>
                </c:pt>
                <c:pt idx="101">
                  <c:v>0.416493705001741</c:v>
                </c:pt>
                <c:pt idx="102">
                  <c:v>0.409196041470044</c:v>
                </c:pt>
                <c:pt idx="103">
                  <c:v>0.401924383423653</c:v>
                </c:pt>
                <c:pt idx="104">
                  <c:v>0.394679059931561</c:v>
                </c:pt>
                <c:pt idx="105">
                  <c:v>0.387460373705959</c:v>
                </c:pt>
                <c:pt idx="106">
                  <c:v>0.380268602413909</c:v>
                </c:pt>
                <c:pt idx="107">
                  <c:v>0.373103999928553</c:v>
                </c:pt>
                <c:pt idx="108">
                  <c:v>0.365966797522284</c:v>
                </c:pt>
                <c:pt idx="109">
                  <c:v>0.358857205004386</c:v>
                </c:pt>
                <c:pt idx="110">
                  <c:v>0.351775411805564</c:v>
                </c:pt>
                <c:pt idx="111">
                  <c:v>0.344721588011629</c:v>
                </c:pt>
                <c:pt idx="112">
                  <c:v>0.33769588534859</c:v>
                </c:pt>
                <c:pt idx="113">
                  <c:v>0.330698438121359</c:v>
                </c:pt>
                <c:pt idx="114">
                  <c:v>0.323729364108066</c:v>
                </c:pt>
                <c:pt idx="115">
                  <c:v>0.316788765412052</c:v>
                </c:pt>
                <c:pt idx="116">
                  <c:v>0.309876729273448</c:v>
                </c:pt>
                <c:pt idx="117">
                  <c:v>0.302993328842184</c:v>
                </c:pt>
                <c:pt idx="118">
                  <c:v>0.296138623914187</c:v>
                </c:pt>
                <c:pt idx="119">
                  <c:v>0.289312661632514</c:v>
                </c:pt>
                <c:pt idx="120">
                  <c:v>0.28251547715499</c:v>
                </c:pt>
                <c:pt idx="121">
                  <c:v>0.275747094289955</c:v>
                </c:pt>
                <c:pt idx="122">
                  <c:v>0.269007526101605</c:v>
                </c:pt>
                <c:pt idx="123">
                  <c:v>0.262296775486323</c:v>
                </c:pt>
                <c:pt idx="124">
                  <c:v>0.255614835721417</c:v>
                </c:pt>
                <c:pt idx="125">
                  <c:v>0.24896169098749</c:v>
                </c:pt>
                <c:pt idx="126">
                  <c:v>0.242337316865792</c:v>
                </c:pt>
                <c:pt idx="127">
                  <c:v>0.235741680811634</c:v>
                </c:pt>
                <c:pt idx="128">
                  <c:v>0.229174742605046</c:v>
                </c:pt>
                <c:pt idx="129">
                  <c:v>0.222636454779783</c:v>
                </c:pt>
                <c:pt idx="130">
                  <c:v>0.216126763031651</c:v>
                </c:pt>
                <c:pt idx="131">
                  <c:v>0.2096456066072</c:v>
                </c:pt>
                <c:pt idx="132">
                  <c:v>0.203192918673632</c:v>
                </c:pt>
                <c:pt idx="133">
                  <c:v>0.196768626670928</c:v>
                </c:pt>
                <c:pt idx="134">
                  <c:v>0.19037265264695</c:v>
                </c:pt>
                <c:pt idx="135">
                  <c:v>0.184004913576348</c:v>
                </c:pt>
                <c:pt idx="136">
                  <c:v>0.177665321664112</c:v>
                </c:pt>
                <c:pt idx="137">
                  <c:v>0.171353784634386</c:v>
                </c:pt>
                <c:pt idx="138">
                  <c:v>0.165070206005337</c:v>
                </c:pt>
                <c:pt idx="139">
                  <c:v>0.158814485350715</c:v>
                </c:pt>
                <c:pt idx="140">
                  <c:v>0.152586518548707</c:v>
                </c:pt>
                <c:pt idx="141">
                  <c:v>0.146386198018753</c:v>
                </c:pt>
                <c:pt idx="142">
                  <c:v>0.140213412946846</c:v>
                </c:pt>
                <c:pt idx="143">
                  <c:v>0.134068049499855</c:v>
                </c:pt>
                <c:pt idx="144">
                  <c:v>0.127949991029454</c:v>
                </c:pt>
                <c:pt idx="145">
                  <c:v>0.121859118266089</c:v>
                </c:pt>
                <c:pt idx="146">
                  <c:v>0.115795309503495</c:v>
                </c:pt>
                <c:pt idx="147">
                  <c:v>0.109758440774165</c:v>
                </c:pt>
                <c:pt idx="148">
                  <c:v>0.10374838601627</c:v>
                </c:pt>
                <c:pt idx="149">
                  <c:v>0.0977650172323668</c:v>
                </c:pt>
                <c:pt idx="150">
                  <c:v>0.0918082046403223</c:v>
                </c:pt>
                <c:pt idx="151">
                  <c:v>0.0858778168167993</c:v>
                </c:pt>
                <c:pt idx="152">
                  <c:v>0.079973720833687</c:v>
                </c:pt>
                <c:pt idx="153">
                  <c:v>0.0740957823877527</c:v>
                </c:pt>
                <c:pt idx="154">
                  <c:v>0.0682438659239195</c:v>
                </c:pt>
                <c:pt idx="155">
                  <c:v>0.0624178347523736</c:v>
                </c:pt>
                <c:pt idx="156">
                  <c:v>0.0566175511598615</c:v>
                </c:pt>
                <c:pt idx="157">
                  <c:v>0.0508428765154373</c:v>
                </c:pt>
                <c:pt idx="158">
                  <c:v>0.0450936713708735</c:v>
                </c:pt>
                <c:pt idx="159">
                  <c:v>0.0393697955560808</c:v>
                </c:pt>
                <c:pt idx="160">
                  <c:v>0.0336711082696562</c:v>
                </c:pt>
                <c:pt idx="161">
                  <c:v>0.0279974681648926</c:v>
                </c:pt>
                <c:pt idx="162">
                  <c:v>0.02234873343138</c:v>
                </c:pt>
                <c:pt idx="163">
                  <c:v>0.0167247618724715</c:v>
                </c:pt>
                <c:pt idx="164">
                  <c:v>0.0111254109787591</c:v>
                </c:pt>
                <c:pt idx="165">
                  <c:v>0.00555053799775364</c:v>
                </c:pt>
                <c:pt idx="166">
                  <c:v>0.0</c:v>
                </c:pt>
              </c:numCache>
            </c:numRef>
          </c:xVal>
          <c:yVal>
            <c:numRef>
              <c:f>Sheet1!$R$2754:$R$2920</c:f>
              <c:numCache>
                <c:formatCode>General</c:formatCode>
                <c:ptCount val="167"/>
                <c:pt idx="0">
                  <c:v>0.230448921378274</c:v>
                </c:pt>
                <c:pt idx="1">
                  <c:v>0.243038048686294</c:v>
                </c:pt>
                <c:pt idx="2">
                  <c:v>0.255272505103306</c:v>
                </c:pt>
                <c:pt idx="3">
                  <c:v>0.267171728403014</c:v>
                </c:pt>
                <c:pt idx="4">
                  <c:v>0.278753600952829</c:v>
                </c:pt>
                <c:pt idx="5">
                  <c:v>0.290034611362518</c:v>
                </c:pt>
                <c:pt idx="6">
                  <c:v>0.301029995663981</c:v>
                </c:pt>
                <c:pt idx="7">
                  <c:v>0.311753861055754</c:v>
                </c:pt>
                <c:pt idx="8">
                  <c:v>0.322219294733919</c:v>
                </c:pt>
                <c:pt idx="9">
                  <c:v>0.332438459915605</c:v>
                </c:pt>
                <c:pt idx="10">
                  <c:v>0.342422680822206</c:v>
                </c:pt>
                <c:pt idx="11">
                  <c:v>0.352182518111362</c:v>
                </c:pt>
                <c:pt idx="12">
                  <c:v>0.361727836017593</c:v>
                </c:pt>
                <c:pt idx="13">
                  <c:v>0.371067862271736</c:v>
                </c:pt>
                <c:pt idx="14">
                  <c:v>0.380211241711606</c:v>
                </c:pt>
                <c:pt idx="15">
                  <c:v>0.389166084364532</c:v>
                </c:pt>
                <c:pt idx="16">
                  <c:v>0.397940008672038</c:v>
                </c:pt>
                <c:pt idx="17">
                  <c:v>0.406540180433955</c:v>
                </c:pt>
                <c:pt idx="18">
                  <c:v>0.414973347970818</c:v>
                </c:pt>
                <c:pt idx="19">
                  <c:v>0.423245873936808</c:v>
                </c:pt>
                <c:pt idx="20">
                  <c:v>0.431363764158987</c:v>
                </c:pt>
                <c:pt idx="21">
                  <c:v>0.439332693830263</c:v>
                </c:pt>
                <c:pt idx="22">
                  <c:v>0.447158031342219</c:v>
                </c:pt>
                <c:pt idx="23">
                  <c:v>0.45484486000851</c:v>
                </c:pt>
                <c:pt idx="24">
                  <c:v>0.462397997898956</c:v>
                </c:pt>
                <c:pt idx="25">
                  <c:v>0.469822015978163</c:v>
                </c:pt>
                <c:pt idx="26">
                  <c:v>0.477121254719662</c:v>
                </c:pt>
                <c:pt idx="27">
                  <c:v>0.484299839346786</c:v>
                </c:pt>
                <c:pt idx="28">
                  <c:v>0.491361693834273</c:v>
                </c:pt>
                <c:pt idx="29">
                  <c:v>0.4983105537896</c:v>
                </c:pt>
                <c:pt idx="30">
                  <c:v>0.505149978319906</c:v>
                </c:pt>
                <c:pt idx="31">
                  <c:v>0.511883360978874</c:v>
                </c:pt>
                <c:pt idx="32">
                  <c:v>0.518513939877888</c:v>
                </c:pt>
                <c:pt idx="33">
                  <c:v>0.525044807036845</c:v>
                </c:pt>
                <c:pt idx="34">
                  <c:v>0.531478917042255</c:v>
                </c:pt>
                <c:pt idx="35">
                  <c:v>0.537819095073274</c:v>
                </c:pt>
                <c:pt idx="36">
                  <c:v>0.544068044350276</c:v>
                </c:pt>
                <c:pt idx="37">
                  <c:v>0.550228353055094</c:v>
                </c:pt>
                <c:pt idx="38">
                  <c:v>0.556302500767287</c:v>
                </c:pt>
                <c:pt idx="39">
                  <c:v>0.562292864456475</c:v>
                </c:pt>
                <c:pt idx="40">
                  <c:v>0.568201724066995</c:v>
                </c:pt>
                <c:pt idx="41">
                  <c:v>0.574031267727719</c:v>
                </c:pt>
                <c:pt idx="42">
                  <c:v>0.57978359661681</c:v>
                </c:pt>
                <c:pt idx="43">
                  <c:v>0.585460729508501</c:v>
                </c:pt>
                <c:pt idx="44">
                  <c:v>0.591064607026499</c:v>
                </c:pt>
                <c:pt idx="45">
                  <c:v>0.59659709562646</c:v>
                </c:pt>
                <c:pt idx="46">
                  <c:v>0.602059991327962</c:v>
                </c:pt>
                <c:pt idx="47">
                  <c:v>0.607455023214668</c:v>
                </c:pt>
                <c:pt idx="48">
                  <c:v>0.612783856719735</c:v>
                </c:pt>
                <c:pt idx="49">
                  <c:v>0.618048096712093</c:v>
                </c:pt>
                <c:pt idx="50">
                  <c:v>0.6232492903979</c:v>
                </c:pt>
                <c:pt idx="51">
                  <c:v>0.628388930050312</c:v>
                </c:pt>
                <c:pt idx="52">
                  <c:v>0.633468455579586</c:v>
                </c:pt>
                <c:pt idx="53">
                  <c:v>0.638489256954637</c:v>
                </c:pt>
                <c:pt idx="54">
                  <c:v>0.643452676486187</c:v>
                </c:pt>
                <c:pt idx="55">
                  <c:v>0.648360010980931</c:v>
                </c:pt>
                <c:pt idx="56">
                  <c:v>0.653212513775344</c:v>
                </c:pt>
                <c:pt idx="57">
                  <c:v>0.658011396657112</c:v>
                </c:pt>
                <c:pt idx="58">
                  <c:v>0.662757831681574</c:v>
                </c:pt>
                <c:pt idx="59">
                  <c:v>0.667452952889954</c:v>
                </c:pt>
                <c:pt idx="60">
                  <c:v>0.672097857935717</c:v>
                </c:pt>
                <c:pt idx="61">
                  <c:v>0.676693609624866</c:v>
                </c:pt>
                <c:pt idx="62">
                  <c:v>0.681241237375587</c:v>
                </c:pt>
                <c:pt idx="63">
                  <c:v>0.685741738602264</c:v>
                </c:pt>
                <c:pt idx="64">
                  <c:v>0.690196080028514</c:v>
                </c:pt>
                <c:pt idx="65">
                  <c:v>0.694605198933569</c:v>
                </c:pt>
                <c:pt idx="66">
                  <c:v>0.698970004336019</c:v>
                </c:pt>
                <c:pt idx="67">
                  <c:v>0.703291378118661</c:v>
                </c:pt>
                <c:pt idx="68">
                  <c:v>0.707570176097936</c:v>
                </c:pt>
                <c:pt idx="69">
                  <c:v>0.711807229041191</c:v>
                </c:pt>
                <c:pt idx="70">
                  <c:v>0.716003343634799</c:v>
                </c:pt>
                <c:pt idx="71">
                  <c:v>0.720159303405957</c:v>
                </c:pt>
                <c:pt idx="72">
                  <c:v>0.724275869600789</c:v>
                </c:pt>
                <c:pt idx="73">
                  <c:v>0.728353782021228</c:v>
                </c:pt>
                <c:pt idx="74">
                  <c:v>0.732393759822969</c:v>
                </c:pt>
                <c:pt idx="75">
                  <c:v>0.736396502276642</c:v>
                </c:pt>
                <c:pt idx="76">
                  <c:v>0.740362689494244</c:v>
                </c:pt>
                <c:pt idx="77">
                  <c:v>0.744292983122676</c:v>
                </c:pt>
                <c:pt idx="78">
                  <c:v>0.7481880270062</c:v>
                </c:pt>
                <c:pt idx="79">
                  <c:v>0.752048447819438</c:v>
                </c:pt>
                <c:pt idx="80">
                  <c:v>0.755874855672491</c:v>
                </c:pt>
                <c:pt idx="81">
                  <c:v>0.75966784468963</c:v>
                </c:pt>
                <c:pt idx="82">
                  <c:v>0.763427993562937</c:v>
                </c:pt>
                <c:pt idx="83">
                  <c:v>0.76715586608218</c:v>
                </c:pt>
                <c:pt idx="84">
                  <c:v>0.770852011642144</c:v>
                </c:pt>
                <c:pt idx="85">
                  <c:v>0.774516965728549</c:v>
                </c:pt>
                <c:pt idx="86">
                  <c:v>0.778151250383644</c:v>
                </c:pt>
                <c:pt idx="87">
                  <c:v>0.781755374652469</c:v>
                </c:pt>
                <c:pt idx="88">
                  <c:v>0.785329835010767</c:v>
                </c:pt>
                <c:pt idx="89">
                  <c:v>0.788875115775417</c:v>
                </c:pt>
                <c:pt idx="90">
                  <c:v>0.792391689498254</c:v>
                </c:pt>
                <c:pt idx="91">
                  <c:v>0.795880017344075</c:v>
                </c:pt>
                <c:pt idx="92">
                  <c:v>0.799340549453582</c:v>
                </c:pt>
                <c:pt idx="93">
                  <c:v>0.802773725291976</c:v>
                </c:pt>
                <c:pt idx="94">
                  <c:v>0.806179973983887</c:v>
                </c:pt>
                <c:pt idx="95">
                  <c:v>0.809559714635268</c:v>
                </c:pt>
                <c:pt idx="96">
                  <c:v>0.812913356642855</c:v>
                </c:pt>
                <c:pt idx="97">
                  <c:v>0.816241299991783</c:v>
                </c:pt>
                <c:pt idx="98">
                  <c:v>0.819543935541869</c:v>
                </c:pt>
                <c:pt idx="99">
                  <c:v>0.822821645303104</c:v>
                </c:pt>
                <c:pt idx="100">
                  <c:v>0.826074802700826</c:v>
                </c:pt>
                <c:pt idx="101">
                  <c:v>0.829303772831025</c:v>
                </c:pt>
                <c:pt idx="102">
                  <c:v>0.832508912706236</c:v>
                </c:pt>
                <c:pt idx="103">
                  <c:v>0.835690571492426</c:v>
                </c:pt>
                <c:pt idx="104">
                  <c:v>0.838849090737255</c:v>
                </c:pt>
                <c:pt idx="105">
                  <c:v>0.841984804590114</c:v>
                </c:pt>
                <c:pt idx="106">
                  <c:v>0.845098040014257</c:v>
                </c:pt>
                <c:pt idx="107">
                  <c:v>0.848189116991399</c:v>
                </c:pt>
                <c:pt idx="108">
                  <c:v>0.851258348719075</c:v>
                </c:pt>
                <c:pt idx="109">
                  <c:v>0.854306041801081</c:v>
                </c:pt>
                <c:pt idx="110">
                  <c:v>0.857332496431268</c:v>
                </c:pt>
                <c:pt idx="111">
                  <c:v>0.860338006570994</c:v>
                </c:pt>
                <c:pt idx="112">
                  <c:v>0.863322860120456</c:v>
                </c:pt>
                <c:pt idx="113">
                  <c:v>0.866287339084195</c:v>
                </c:pt>
                <c:pt idx="114">
                  <c:v>0.869231719730976</c:v>
                </c:pt>
                <c:pt idx="115">
                  <c:v>0.872156272748293</c:v>
                </c:pt>
                <c:pt idx="116">
                  <c:v>0.8750612633917</c:v>
                </c:pt>
                <c:pt idx="117">
                  <c:v>0.877946951629188</c:v>
                </c:pt>
                <c:pt idx="118">
                  <c:v>0.880813592280791</c:v>
                </c:pt>
                <c:pt idx="119">
                  <c:v>0.883661435153618</c:v>
                </c:pt>
                <c:pt idx="120">
                  <c:v>0.886490725172482</c:v>
                </c:pt>
                <c:pt idx="121">
                  <c:v>0.88930170250631</c:v>
                </c:pt>
                <c:pt idx="122">
                  <c:v>0.89209460269048</c:v>
                </c:pt>
                <c:pt idx="123">
                  <c:v>0.894869656745252</c:v>
                </c:pt>
                <c:pt idx="124">
                  <c:v>0.897627091290441</c:v>
                </c:pt>
                <c:pt idx="125">
                  <c:v>0.90036712865647</c:v>
                </c:pt>
                <c:pt idx="126">
                  <c:v>0.903089986991944</c:v>
                </c:pt>
                <c:pt idx="127">
                  <c:v>0.905795880367868</c:v>
                </c:pt>
                <c:pt idx="128">
                  <c:v>0.90848501887865</c:v>
                </c:pt>
                <c:pt idx="129">
                  <c:v>0.911157608739977</c:v>
                </c:pt>
                <c:pt idx="130">
                  <c:v>0.913813852383717</c:v>
                </c:pt>
                <c:pt idx="131">
                  <c:v>0.916453948549925</c:v>
                </c:pt>
                <c:pt idx="132">
                  <c:v>0.919078092376074</c:v>
                </c:pt>
                <c:pt idx="133">
                  <c:v>0.921686475483602</c:v>
                </c:pt>
                <c:pt idx="134">
                  <c:v>0.924279286061882</c:v>
                </c:pt>
                <c:pt idx="135">
                  <c:v>0.926856708949692</c:v>
                </c:pt>
                <c:pt idx="136">
                  <c:v>0.929418925714293</c:v>
                </c:pt>
                <c:pt idx="137">
                  <c:v>0.931966114728173</c:v>
                </c:pt>
                <c:pt idx="138">
                  <c:v>0.934498451243568</c:v>
                </c:pt>
                <c:pt idx="139">
                  <c:v>0.937016107464814</c:v>
                </c:pt>
                <c:pt idx="140">
                  <c:v>0.939519252618618</c:v>
                </c:pt>
                <c:pt idx="141">
                  <c:v>0.942008053022313</c:v>
                </c:pt>
                <c:pt idx="142">
                  <c:v>0.944482672150169</c:v>
                </c:pt>
                <c:pt idx="143">
                  <c:v>0.946943270697825</c:v>
                </c:pt>
                <c:pt idx="144">
                  <c:v>0.949390006644913</c:v>
                </c:pt>
                <c:pt idx="145">
                  <c:v>0.951823035315912</c:v>
                </c:pt>
                <c:pt idx="146">
                  <c:v>0.954242509439325</c:v>
                </c:pt>
                <c:pt idx="147">
                  <c:v>0.956648579205203</c:v>
                </c:pt>
                <c:pt idx="148">
                  <c:v>0.959041392321094</c:v>
                </c:pt>
                <c:pt idx="149">
                  <c:v>0.961421094066448</c:v>
                </c:pt>
                <c:pt idx="150">
                  <c:v>0.963787827345555</c:v>
                </c:pt>
                <c:pt idx="151">
                  <c:v>0.966141732739033</c:v>
                </c:pt>
                <c:pt idx="152">
                  <c:v>0.968482948553935</c:v>
                </c:pt>
                <c:pt idx="153">
                  <c:v>0.970811610872518</c:v>
                </c:pt>
                <c:pt idx="154">
                  <c:v>0.973127853599699</c:v>
                </c:pt>
                <c:pt idx="155">
                  <c:v>0.975431808509263</c:v>
                </c:pt>
                <c:pt idx="156">
                  <c:v>0.977723605288848</c:v>
                </c:pt>
                <c:pt idx="157">
                  <c:v>0.980003371583746</c:v>
                </c:pt>
                <c:pt idx="158">
                  <c:v>0.982271233039568</c:v>
                </c:pt>
                <c:pt idx="159">
                  <c:v>0.984527313343793</c:v>
                </c:pt>
                <c:pt idx="160">
                  <c:v>0.986771734266245</c:v>
                </c:pt>
                <c:pt idx="161">
                  <c:v>0.989004615698537</c:v>
                </c:pt>
                <c:pt idx="162">
                  <c:v>0.991226075692495</c:v>
                </c:pt>
                <c:pt idx="163">
                  <c:v>0.993436230497612</c:v>
                </c:pt>
                <c:pt idx="164">
                  <c:v>0.99563519459755</c:v>
                </c:pt>
                <c:pt idx="165">
                  <c:v>0.997823080745726</c:v>
                </c:pt>
                <c:pt idx="166">
                  <c:v>1.0</c:v>
                </c:pt>
              </c:numCache>
            </c:numRef>
          </c:yVal>
          <c:smooth val="0"/>
        </c:ser>
        <c:ser>
          <c:idx val="2"/>
          <c:order val="3"/>
          <c:tx>
            <c:strRef>
              <c:f>Sheet1!$P$1931</c:f>
              <c:strCache>
                <c:ptCount val="1"/>
                <c:pt idx="0">
                  <c:v>10</c:v>
                </c:pt>
              </c:strCache>
            </c:strRef>
          </c:tx>
          <c:marker>
            <c:symbol val="none"/>
          </c:marker>
          <c:xVal>
            <c:numRef>
              <c:f>Sheet1!$M$1931:$M$2093</c:f>
              <c:numCache>
                <c:formatCode>General</c:formatCode>
                <c:ptCount val="163"/>
                <c:pt idx="0">
                  <c:v>0.959712920815451</c:v>
                </c:pt>
                <c:pt idx="1">
                  <c:v>0.959428794802763</c:v>
                </c:pt>
                <c:pt idx="2">
                  <c:v>0.95914424615436</c:v>
                </c:pt>
                <c:pt idx="3">
                  <c:v>0.958857050384964</c:v>
                </c:pt>
                <c:pt idx="4">
                  <c:v>0.958564932372615</c:v>
                </c:pt>
                <c:pt idx="5">
                  <c:v>0.958265556413885</c:v>
                </c:pt>
                <c:pt idx="6">
                  <c:v>0.95795651797734</c:v>
                </c:pt>
                <c:pt idx="7">
                  <c:v>0.957635337004052</c:v>
                </c:pt>
                <c:pt idx="8">
                  <c:v>0.95729945263128</c:v>
                </c:pt>
                <c:pt idx="9">
                  <c:v>0.956946219237271</c:v>
                </c:pt>
                <c:pt idx="10">
                  <c:v>0.956572903722703</c:v>
                </c:pt>
                <c:pt idx="11">
                  <c:v>0.956176683957746</c:v>
                </c:pt>
                <c:pt idx="12">
                  <c:v>0.955754648334791</c:v>
                </c:pt>
                <c:pt idx="13">
                  <c:v>0.95530379637507</c:v>
                </c:pt>
                <c:pt idx="14">
                  <c:v>0.954821040343606</c:v>
                </c:pt>
                <c:pt idx="15">
                  <c:v>0.95430320783139</c:v>
                </c:pt>
                <c:pt idx="16">
                  <c:v>0.953747045266645</c:v>
                </c:pt>
                <c:pt idx="17">
                  <c:v>0.953149222318549</c:v>
                </c:pt>
                <c:pt idx="18">
                  <c:v>0.952506337157161</c:v>
                </c:pt>
                <c:pt idx="19">
                  <c:v>0.951814922532732</c:v>
                </c:pt>
                <c:pt idx="20">
                  <c:v>0.951071452635978</c:v>
                </c:pt>
                <c:pt idx="21">
                  <c:v>0.950272350698641</c:v>
                </c:pt>
                <c:pt idx="22">
                  <c:v>0.949413997290576</c:v>
                </c:pt>
                <c:pt idx="23">
                  <c:v>0.948492739266171</c:v>
                </c:pt>
                <c:pt idx="24">
                  <c:v>0.947504899308892</c:v>
                </c:pt>
                <c:pt idx="25">
                  <c:v>0.946446786018493</c:v>
                </c:pt>
                <c:pt idx="26">
                  <c:v>0.945314704480926</c:v>
                </c:pt>
                <c:pt idx="27">
                  <c:v>0.944104967256548</c:v>
                </c:pt>
                <c:pt idx="28">
                  <c:v>0.942813905717778</c:v>
                </c:pt>
                <c:pt idx="29">
                  <c:v>0.941437881663042</c:v>
                </c:pt>
                <c:pt idx="30">
                  <c:v>0.939973299130092</c:v>
                </c:pt>
                <c:pt idx="31">
                  <c:v>0.938416616328345</c:v>
                </c:pt>
                <c:pt idx="32">
                  <c:v>0.936764357606999</c:v>
                </c:pt>
                <c:pt idx="33">
                  <c:v>0.935013125373665</c:v>
                </c:pt>
                <c:pt idx="34">
                  <c:v>0.933159611877031</c:v>
                </c:pt>
                <c:pt idx="35">
                  <c:v>0.931200610766384</c:v>
                </c:pt>
                <c:pt idx="36">
                  <c:v>0.929133028341827</c:v>
                </c:pt>
                <c:pt idx="37">
                  <c:v>0.926953894410218</c:v>
                </c:pt>
                <c:pt idx="38">
                  <c:v>0.924660372664739</c:v>
                </c:pt>
                <c:pt idx="39">
                  <c:v>0.922249770509509</c:v>
                </c:pt>
                <c:pt idx="40">
                  <c:v>0.919719548255421</c:v>
                </c:pt>
                <c:pt idx="41">
                  <c:v>0.91706732761907</c:v>
                </c:pt>
                <c:pt idx="42">
                  <c:v>0.914290899463088</c:v>
                </c:pt>
                <c:pt idx="43">
                  <c:v>0.911388230723583</c:v>
                </c:pt>
                <c:pt idx="44">
                  <c:v>0.908357470478616</c:v>
                </c:pt>
                <c:pt idx="45">
                  <c:v>0.905196955119948</c:v>
                </c:pt>
                <c:pt idx="46">
                  <c:v>0.901905212599722</c:v>
                </c:pt>
                <c:pt idx="47">
                  <c:v>0.898480965732658</c:v>
                </c:pt>
                <c:pt idx="48">
                  <c:v>0.894923134544144</c:v>
                </c:pt>
                <c:pt idx="49">
                  <c:v>0.891230837663753</c:v>
                </c:pt>
                <c:pt idx="50">
                  <c:v>0.887403392773013</c:v>
                </c:pt>
                <c:pt idx="51">
                  <c:v>0.883440316125102</c:v>
                </c:pt>
                <c:pt idx="52">
                  <c:v>0.879341321162492</c:v>
                </c:pt>
                <c:pt idx="53">
                  <c:v>0.875106316266352</c:v>
                </c:pt>
                <c:pt idx="54">
                  <c:v>0.870735401678541</c:v>
                </c:pt>
                <c:pt idx="55">
                  <c:v>0.866228865643484</c:v>
                </c:pt>
                <c:pt idx="56">
                  <c:v>0.861587179822302</c:v>
                </c:pt>
                <c:pt idx="57">
                  <c:v>0.856810994036456</c:v>
                </c:pt>
                <c:pt idx="58">
                  <c:v>0.851901130401536</c:v>
                </c:pt>
                <c:pt idx="59">
                  <c:v>0.84685857691453</c:v>
                </c:pt>
                <c:pt idx="60">
                  <c:v>0.841684480559743</c:v>
                </c:pt>
                <c:pt idx="61">
                  <c:v>0.83638013999925</c:v>
                </c:pt>
                <c:pt idx="62">
                  <c:v>0.830946997914066</c:v>
                </c:pt>
                <c:pt idx="63">
                  <c:v>0.825386633061027</c:v>
                </c:pt>
                <c:pt idx="64">
                  <c:v>0.819700752109482</c:v>
                </c:pt>
                <c:pt idx="65">
                  <c:v>0.813891181319275</c:v>
                </c:pt>
                <c:pt idx="66">
                  <c:v>0.807959858119233</c:v>
                </c:pt>
                <c:pt idx="67">
                  <c:v>0.801908822642022</c:v>
                </c:pt>
                <c:pt idx="68">
                  <c:v>0.795740209267939</c:v>
                </c:pt>
                <c:pt idx="69">
                  <c:v>0.789456238226218</c:v>
                </c:pt>
                <c:pt idx="70">
                  <c:v>0.783059207298566</c:v>
                </c:pt>
                <c:pt idx="71">
                  <c:v>0.776551483665491</c:v>
                </c:pt>
                <c:pt idx="72">
                  <c:v>0.769935495931644</c:v>
                </c:pt>
                <c:pt idx="73">
                  <c:v>0.76321372636227</c:v>
                </c:pt>
                <c:pt idx="74">
                  <c:v>0.756388703358691</c:v>
                </c:pt>
                <c:pt idx="75">
                  <c:v>0.749462994196637</c:v>
                </c:pt>
                <c:pt idx="76">
                  <c:v>0.742439198047243</c:v>
                </c:pt>
                <c:pt idx="77">
                  <c:v>0.735319939296947</c:v>
                </c:pt>
                <c:pt idx="78">
                  <c:v>0.728107861178786</c:v>
                </c:pt>
                <c:pt idx="79">
                  <c:v>0.720805619724397</c:v>
                </c:pt>
                <c:pt idx="80">
                  <c:v>0.713415878042917</c:v>
                </c:pt>
                <c:pt idx="81">
                  <c:v>0.705941300930096</c:v>
                </c:pt>
                <c:pt idx="82">
                  <c:v>0.698384549808521</c:v>
                </c:pt>
                <c:pt idx="83">
                  <c:v>0.690748277997349</c:v>
                </c:pt>
                <c:pt idx="84">
                  <c:v>0.683035126308049</c:v>
                </c:pt>
                <c:pt idx="85">
                  <c:v>0.675247718960795</c:v>
                </c:pt>
                <c:pt idx="86">
                  <c:v>0.667388659814634</c:v>
                </c:pt>
                <c:pt idx="87">
                  <c:v>0.659460528902995</c:v>
                </c:pt>
                <c:pt idx="88">
                  <c:v>0.651465879265467</c:v>
                </c:pt>
                <c:pt idx="89">
                  <c:v>0.643407234065217</c:v>
                </c:pt>
                <c:pt idx="90">
                  <c:v>0.63528708398126</c:v>
                </c:pt>
                <c:pt idx="91">
                  <c:v>0.627107884863838</c:v>
                </c:pt>
                <c:pt idx="92">
                  <c:v>0.618872055640982</c:v>
                </c:pt>
                <c:pt idx="93">
                  <c:v>0.610581976463845</c:v>
                </c:pt>
                <c:pt idx="94">
                  <c:v>0.602239987078507</c:v>
                </c:pt>
                <c:pt idx="95">
                  <c:v>0.593848385411668</c:v>
                </c:pt>
                <c:pt idx="96">
                  <c:v>0.585409426357856</c:v>
                </c:pt>
                <c:pt idx="97">
                  <c:v>0.576925320755861</c:v>
                </c:pt>
                <c:pt idx="98">
                  <c:v>0.568398234542327</c:v>
                </c:pt>
                <c:pt idx="99">
                  <c:v>0.559830288070678</c:v>
                </c:pt>
                <c:pt idx="100">
                  <c:v>0.551223555583952</c:v>
                </c:pt>
                <c:pt idx="101">
                  <c:v>0.542580064830464</c:v>
                </c:pt>
                <c:pt idx="102">
                  <c:v>0.53390179681145</c:v>
                </c:pt>
                <c:pt idx="103">
                  <c:v>0.525190685650589</c:v>
                </c:pt>
                <c:pt idx="104">
                  <c:v>0.51644861857545</c:v>
                </c:pt>
                <c:pt idx="105">
                  <c:v>0.507677436001462</c:v>
                </c:pt>
                <c:pt idx="106">
                  <c:v>0.498878931709565</c:v>
                </c:pt>
                <c:pt idx="107">
                  <c:v>0.490054853108983</c:v>
                </c:pt>
                <c:pt idx="108">
                  <c:v>0.481206901577157</c:v>
                </c:pt>
                <c:pt idx="109">
                  <c:v>0.472336732869313</c:v>
                </c:pt>
                <c:pt idx="110">
                  <c:v>0.463445957590438</c:v>
                </c:pt>
                <c:pt idx="111">
                  <c:v>0.454536141723181</c:v>
                </c:pt>
                <c:pt idx="112">
                  <c:v>0.445608807205296</c:v>
                </c:pt>
                <c:pt idx="113">
                  <c:v>0.436665432550864</c:v>
                </c:pt>
                <c:pt idx="114">
                  <c:v>0.427707453509843</c:v>
                </c:pt>
                <c:pt idx="115">
                  <c:v>0.418736263760923</c:v>
                </c:pt>
                <c:pt idx="116">
                  <c:v>0.409753215632958</c:v>
                </c:pt>
                <c:pt idx="117">
                  <c:v>0.400759620850688</c:v>
                </c:pt>
                <c:pt idx="118">
                  <c:v>0.391756751300744</c:v>
                </c:pt>
                <c:pt idx="119">
                  <c:v>0.382745839814214</c:v>
                </c:pt>
                <c:pt idx="120">
                  <c:v>0.373728080962416</c:v>
                </c:pt>
                <c:pt idx="121">
                  <c:v>0.364704631862754</c:v>
                </c:pt>
                <c:pt idx="122">
                  <c:v>0.355676612991833</c:v>
                </c:pt>
                <c:pt idx="123">
                  <c:v>0.346645109003193</c:v>
                </c:pt>
                <c:pt idx="124">
                  <c:v>0.337611169547381</c:v>
                </c:pt>
                <c:pt idx="125">
                  <c:v>0.328575810092126</c:v>
                </c:pt>
                <c:pt idx="126">
                  <c:v>0.319540012740744</c:v>
                </c:pt>
                <c:pt idx="127">
                  <c:v>0.310504727047028</c:v>
                </c:pt>
                <c:pt idx="128">
                  <c:v>0.301470870825015</c:v>
                </c:pt>
                <c:pt idx="129">
                  <c:v>0.292439330952209</c:v>
                </c:pt>
                <c:pt idx="130">
                  <c:v>0.283410964165126</c:v>
                </c:pt>
                <c:pt idx="131">
                  <c:v>0.274386597845889</c:v>
                </c:pt>
                <c:pt idx="132">
                  <c:v>0.265367030799006</c:v>
                </c:pt>
                <c:pt idx="133">
                  <c:v>0.256353034017445</c:v>
                </c:pt>
                <c:pt idx="134">
                  <c:v>0.24734535143723</c:v>
                </c:pt>
                <c:pt idx="135">
                  <c:v>0.238344700679968</c:v>
                </c:pt>
                <c:pt idx="136">
                  <c:v>0.229351773782684</c:v>
                </c:pt>
                <c:pt idx="137">
                  <c:v>0.220367237914561</c:v>
                </c:pt>
                <c:pt idx="138">
                  <c:v>0.211391736080214</c:v>
                </c:pt>
                <c:pt idx="139">
                  <c:v>0.202425887809068</c:v>
                </c:pt>
                <c:pt idx="140">
                  <c:v>0.193470289830756</c:v>
                </c:pt>
                <c:pt idx="141">
                  <c:v>0.184525516736216</c:v>
                </c:pt>
                <c:pt idx="142">
                  <c:v>0.175592121624439</c:v>
                </c:pt>
                <c:pt idx="143">
                  <c:v>0.166670636734695</c:v>
                </c:pt>
                <c:pt idx="144">
                  <c:v>0.157761574064336</c:v>
                </c:pt>
                <c:pt idx="145">
                  <c:v>0.148865425972009</c:v>
                </c:pt>
                <c:pt idx="146">
                  <c:v>0.139982665766455</c:v>
                </c:pt>
                <c:pt idx="147">
                  <c:v>0.131113748280866</c:v>
                </c:pt>
                <c:pt idx="148">
                  <c:v>0.122259110432963</c:v>
                </c:pt>
                <c:pt idx="149">
                  <c:v>0.113419171770867</c:v>
                </c:pt>
                <c:pt idx="150">
                  <c:v>0.104594335004951</c:v>
                </c:pt>
                <c:pt idx="151">
                  <c:v>0.0957849865258052</c:v>
                </c:pt>
                <c:pt idx="152">
                  <c:v>0.0869914969085174</c:v>
                </c:pt>
                <c:pt idx="153">
                  <c:v>0.0782142214034426</c:v>
                </c:pt>
                <c:pt idx="154">
                  <c:v>0.0694535004136973</c:v>
                </c:pt>
                <c:pt idx="155">
                  <c:v>0.0607096599596133</c:v>
                </c:pt>
                <c:pt idx="156">
                  <c:v>0.0519830121303061</c:v>
                </c:pt>
                <c:pt idx="157">
                  <c:v>0.0432738555226938</c:v>
                </c:pt>
                <c:pt idx="158">
                  <c:v>0.0345824756681575</c:v>
                </c:pt>
                <c:pt idx="159">
                  <c:v>0.0259091454470856</c:v>
                </c:pt>
                <c:pt idx="160">
                  <c:v>0.0172541254916086</c:v>
                </c:pt>
                <c:pt idx="161">
                  <c:v>0.00861766457669713</c:v>
                </c:pt>
                <c:pt idx="162">
                  <c:v>0.0</c:v>
                </c:pt>
              </c:numCache>
            </c:numRef>
          </c:xVal>
          <c:yVal>
            <c:numRef>
              <c:f>Sheet1!$R$1931:$R$2093</c:f>
              <c:numCache>
                <c:formatCode>General</c:formatCode>
                <c:ptCount val="163"/>
                <c:pt idx="0">
                  <c:v>0.278753600952829</c:v>
                </c:pt>
                <c:pt idx="1">
                  <c:v>0.290034611362518</c:v>
                </c:pt>
                <c:pt idx="2">
                  <c:v>0.301029995663981</c:v>
                </c:pt>
                <c:pt idx="3">
                  <c:v>0.311753861055754</c:v>
                </c:pt>
                <c:pt idx="4">
                  <c:v>0.322219294733919</c:v>
                </c:pt>
                <c:pt idx="5">
                  <c:v>0.332438459915605</c:v>
                </c:pt>
                <c:pt idx="6">
                  <c:v>0.342422680822206</c:v>
                </c:pt>
                <c:pt idx="7">
                  <c:v>0.352182518111362</c:v>
                </c:pt>
                <c:pt idx="8">
                  <c:v>0.361727836017593</c:v>
                </c:pt>
                <c:pt idx="9">
                  <c:v>0.371067862271736</c:v>
                </c:pt>
                <c:pt idx="10">
                  <c:v>0.380211241711606</c:v>
                </c:pt>
                <c:pt idx="11">
                  <c:v>0.389166084364532</c:v>
                </c:pt>
                <c:pt idx="12">
                  <c:v>0.397940008672038</c:v>
                </c:pt>
                <c:pt idx="13">
                  <c:v>0.406540180433955</c:v>
                </c:pt>
                <c:pt idx="14">
                  <c:v>0.414973347970818</c:v>
                </c:pt>
                <c:pt idx="15">
                  <c:v>0.423245873936808</c:v>
                </c:pt>
                <c:pt idx="16">
                  <c:v>0.431363764158987</c:v>
                </c:pt>
                <c:pt idx="17">
                  <c:v>0.439332693830263</c:v>
                </c:pt>
                <c:pt idx="18">
                  <c:v>0.447158031342219</c:v>
                </c:pt>
                <c:pt idx="19">
                  <c:v>0.45484486000851</c:v>
                </c:pt>
                <c:pt idx="20">
                  <c:v>0.462397997898956</c:v>
                </c:pt>
                <c:pt idx="21">
                  <c:v>0.469822015978163</c:v>
                </c:pt>
                <c:pt idx="22">
                  <c:v>0.477121254719662</c:v>
                </c:pt>
                <c:pt idx="23">
                  <c:v>0.484299839346786</c:v>
                </c:pt>
                <c:pt idx="24">
                  <c:v>0.491361693834273</c:v>
                </c:pt>
                <c:pt idx="25">
                  <c:v>0.4983105537896</c:v>
                </c:pt>
                <c:pt idx="26">
                  <c:v>0.505149978319906</c:v>
                </c:pt>
                <c:pt idx="27">
                  <c:v>0.511883360978874</c:v>
                </c:pt>
                <c:pt idx="28">
                  <c:v>0.518513939877888</c:v>
                </c:pt>
                <c:pt idx="29">
                  <c:v>0.525044807036845</c:v>
                </c:pt>
                <c:pt idx="30">
                  <c:v>0.531478917042255</c:v>
                </c:pt>
                <c:pt idx="31">
                  <c:v>0.537819095073274</c:v>
                </c:pt>
                <c:pt idx="32">
                  <c:v>0.544068044350276</c:v>
                </c:pt>
                <c:pt idx="33">
                  <c:v>0.550228353055094</c:v>
                </c:pt>
                <c:pt idx="34">
                  <c:v>0.556302500767287</c:v>
                </c:pt>
                <c:pt idx="35">
                  <c:v>0.562292864456475</c:v>
                </c:pt>
                <c:pt idx="36">
                  <c:v>0.568201724066995</c:v>
                </c:pt>
                <c:pt idx="37">
                  <c:v>0.574031267727719</c:v>
                </c:pt>
                <c:pt idx="38">
                  <c:v>0.57978359661681</c:v>
                </c:pt>
                <c:pt idx="39">
                  <c:v>0.585460729508501</c:v>
                </c:pt>
                <c:pt idx="40">
                  <c:v>0.591064607026499</c:v>
                </c:pt>
                <c:pt idx="41">
                  <c:v>0.59659709562646</c:v>
                </c:pt>
                <c:pt idx="42">
                  <c:v>0.602059991327962</c:v>
                </c:pt>
                <c:pt idx="43">
                  <c:v>0.607455023214668</c:v>
                </c:pt>
                <c:pt idx="44">
                  <c:v>0.612783856719735</c:v>
                </c:pt>
                <c:pt idx="45">
                  <c:v>0.618048096712093</c:v>
                </c:pt>
                <c:pt idx="46">
                  <c:v>0.6232492903979</c:v>
                </c:pt>
                <c:pt idx="47">
                  <c:v>0.628388930050312</c:v>
                </c:pt>
                <c:pt idx="48">
                  <c:v>0.633468455579586</c:v>
                </c:pt>
                <c:pt idx="49">
                  <c:v>0.638489256954637</c:v>
                </c:pt>
                <c:pt idx="50">
                  <c:v>0.643452676486187</c:v>
                </c:pt>
                <c:pt idx="51">
                  <c:v>0.648360010980931</c:v>
                </c:pt>
                <c:pt idx="52">
                  <c:v>0.653212513775344</c:v>
                </c:pt>
                <c:pt idx="53">
                  <c:v>0.658011396657112</c:v>
                </c:pt>
                <c:pt idx="54">
                  <c:v>0.662757831681574</c:v>
                </c:pt>
                <c:pt idx="55">
                  <c:v>0.667452952889954</c:v>
                </c:pt>
                <c:pt idx="56">
                  <c:v>0.672097857935717</c:v>
                </c:pt>
                <c:pt idx="57">
                  <c:v>0.676693609624866</c:v>
                </c:pt>
                <c:pt idx="58">
                  <c:v>0.681241237375587</c:v>
                </c:pt>
                <c:pt idx="59">
                  <c:v>0.685741738602264</c:v>
                </c:pt>
                <c:pt idx="60">
                  <c:v>0.690196080028514</c:v>
                </c:pt>
                <c:pt idx="61">
                  <c:v>0.694605198933569</c:v>
                </c:pt>
                <c:pt idx="62">
                  <c:v>0.698970004336019</c:v>
                </c:pt>
                <c:pt idx="63">
                  <c:v>0.703291378118661</c:v>
                </c:pt>
                <c:pt idx="64">
                  <c:v>0.707570176097936</c:v>
                </c:pt>
                <c:pt idx="65">
                  <c:v>0.711807229041191</c:v>
                </c:pt>
                <c:pt idx="66">
                  <c:v>0.716003343634799</c:v>
                </c:pt>
                <c:pt idx="67">
                  <c:v>0.720159303405957</c:v>
                </c:pt>
                <c:pt idx="68">
                  <c:v>0.724275869600789</c:v>
                </c:pt>
                <c:pt idx="69">
                  <c:v>0.728353782021228</c:v>
                </c:pt>
                <c:pt idx="70">
                  <c:v>0.732393759822969</c:v>
                </c:pt>
                <c:pt idx="71">
                  <c:v>0.736396502276642</c:v>
                </c:pt>
                <c:pt idx="72">
                  <c:v>0.740362689494244</c:v>
                </c:pt>
                <c:pt idx="73">
                  <c:v>0.744292983122676</c:v>
                </c:pt>
                <c:pt idx="74">
                  <c:v>0.7481880270062</c:v>
                </c:pt>
                <c:pt idx="75">
                  <c:v>0.752048447819438</c:v>
                </c:pt>
                <c:pt idx="76">
                  <c:v>0.755874855672491</c:v>
                </c:pt>
                <c:pt idx="77">
                  <c:v>0.75966784468963</c:v>
                </c:pt>
                <c:pt idx="78">
                  <c:v>0.763427993562937</c:v>
                </c:pt>
                <c:pt idx="79">
                  <c:v>0.76715586608218</c:v>
                </c:pt>
                <c:pt idx="80">
                  <c:v>0.770852011642144</c:v>
                </c:pt>
                <c:pt idx="81">
                  <c:v>0.774516965728549</c:v>
                </c:pt>
                <c:pt idx="82">
                  <c:v>0.778151250383644</c:v>
                </c:pt>
                <c:pt idx="83">
                  <c:v>0.781755374652469</c:v>
                </c:pt>
                <c:pt idx="84">
                  <c:v>0.785329835010767</c:v>
                </c:pt>
                <c:pt idx="85">
                  <c:v>0.788875115775417</c:v>
                </c:pt>
                <c:pt idx="86">
                  <c:v>0.792391689498254</c:v>
                </c:pt>
                <c:pt idx="87">
                  <c:v>0.795880017344075</c:v>
                </c:pt>
                <c:pt idx="88">
                  <c:v>0.799340549453582</c:v>
                </c:pt>
                <c:pt idx="89">
                  <c:v>0.802773725291976</c:v>
                </c:pt>
                <c:pt idx="90">
                  <c:v>0.806179973983887</c:v>
                </c:pt>
                <c:pt idx="91">
                  <c:v>0.809559714635268</c:v>
                </c:pt>
                <c:pt idx="92">
                  <c:v>0.812913356642855</c:v>
                </c:pt>
                <c:pt idx="93">
                  <c:v>0.816241299991783</c:v>
                </c:pt>
                <c:pt idx="94">
                  <c:v>0.819543935541869</c:v>
                </c:pt>
                <c:pt idx="95">
                  <c:v>0.822821645303104</c:v>
                </c:pt>
                <c:pt idx="96">
                  <c:v>0.826074802700826</c:v>
                </c:pt>
                <c:pt idx="97">
                  <c:v>0.829303772831025</c:v>
                </c:pt>
                <c:pt idx="98">
                  <c:v>0.832508912706236</c:v>
                </c:pt>
                <c:pt idx="99">
                  <c:v>0.835690571492426</c:v>
                </c:pt>
                <c:pt idx="100">
                  <c:v>0.838849090737255</c:v>
                </c:pt>
                <c:pt idx="101">
                  <c:v>0.841984804590114</c:v>
                </c:pt>
                <c:pt idx="102">
                  <c:v>0.845098040014257</c:v>
                </c:pt>
                <c:pt idx="103">
                  <c:v>0.848189116991399</c:v>
                </c:pt>
                <c:pt idx="104">
                  <c:v>0.851258348719075</c:v>
                </c:pt>
                <c:pt idx="105">
                  <c:v>0.854306041801081</c:v>
                </c:pt>
                <c:pt idx="106">
                  <c:v>0.857332496431268</c:v>
                </c:pt>
                <c:pt idx="107">
                  <c:v>0.860338006570994</c:v>
                </c:pt>
                <c:pt idx="108">
                  <c:v>0.863322860120456</c:v>
                </c:pt>
                <c:pt idx="109">
                  <c:v>0.866287339084195</c:v>
                </c:pt>
                <c:pt idx="110">
                  <c:v>0.869231719730976</c:v>
                </c:pt>
                <c:pt idx="111">
                  <c:v>0.872156272748293</c:v>
                </c:pt>
                <c:pt idx="112">
                  <c:v>0.8750612633917</c:v>
                </c:pt>
                <c:pt idx="113">
                  <c:v>0.877946951629188</c:v>
                </c:pt>
                <c:pt idx="114">
                  <c:v>0.880813592280791</c:v>
                </c:pt>
                <c:pt idx="115">
                  <c:v>0.883661435153618</c:v>
                </c:pt>
                <c:pt idx="116">
                  <c:v>0.886490725172482</c:v>
                </c:pt>
                <c:pt idx="117">
                  <c:v>0.88930170250631</c:v>
                </c:pt>
                <c:pt idx="118">
                  <c:v>0.89209460269048</c:v>
                </c:pt>
                <c:pt idx="119">
                  <c:v>0.894869656745252</c:v>
                </c:pt>
                <c:pt idx="120">
                  <c:v>0.897627091290441</c:v>
                </c:pt>
                <c:pt idx="121">
                  <c:v>0.90036712865647</c:v>
                </c:pt>
                <c:pt idx="122">
                  <c:v>0.903089986991944</c:v>
                </c:pt>
                <c:pt idx="123">
                  <c:v>0.905795880367868</c:v>
                </c:pt>
                <c:pt idx="124">
                  <c:v>0.90848501887865</c:v>
                </c:pt>
                <c:pt idx="125">
                  <c:v>0.911157608739977</c:v>
                </c:pt>
                <c:pt idx="126">
                  <c:v>0.913813852383717</c:v>
                </c:pt>
                <c:pt idx="127">
                  <c:v>0.916453948549925</c:v>
                </c:pt>
                <c:pt idx="128">
                  <c:v>0.919078092376074</c:v>
                </c:pt>
                <c:pt idx="129">
                  <c:v>0.921686475483602</c:v>
                </c:pt>
                <c:pt idx="130">
                  <c:v>0.924279286061882</c:v>
                </c:pt>
                <c:pt idx="131">
                  <c:v>0.926856708949692</c:v>
                </c:pt>
                <c:pt idx="132">
                  <c:v>0.929418925714293</c:v>
                </c:pt>
                <c:pt idx="133">
                  <c:v>0.931966114728173</c:v>
                </c:pt>
                <c:pt idx="134">
                  <c:v>0.934498451243568</c:v>
                </c:pt>
                <c:pt idx="135">
                  <c:v>0.937016107464814</c:v>
                </c:pt>
                <c:pt idx="136">
                  <c:v>0.939519252618618</c:v>
                </c:pt>
                <c:pt idx="137">
                  <c:v>0.942008053022313</c:v>
                </c:pt>
                <c:pt idx="138">
                  <c:v>0.944482672150169</c:v>
                </c:pt>
                <c:pt idx="139">
                  <c:v>0.946943270697825</c:v>
                </c:pt>
                <c:pt idx="140">
                  <c:v>0.949390006644913</c:v>
                </c:pt>
                <c:pt idx="141">
                  <c:v>0.951823035315912</c:v>
                </c:pt>
                <c:pt idx="142">
                  <c:v>0.954242509439325</c:v>
                </c:pt>
                <c:pt idx="143">
                  <c:v>0.956648579205203</c:v>
                </c:pt>
                <c:pt idx="144">
                  <c:v>0.959041392321094</c:v>
                </c:pt>
                <c:pt idx="145">
                  <c:v>0.961421094066448</c:v>
                </c:pt>
                <c:pt idx="146">
                  <c:v>0.963787827345555</c:v>
                </c:pt>
                <c:pt idx="147">
                  <c:v>0.966141732739033</c:v>
                </c:pt>
                <c:pt idx="148">
                  <c:v>0.968482948553935</c:v>
                </c:pt>
                <c:pt idx="149">
                  <c:v>0.970811610872518</c:v>
                </c:pt>
                <c:pt idx="150">
                  <c:v>0.973127853599699</c:v>
                </c:pt>
                <c:pt idx="151">
                  <c:v>0.975431808509263</c:v>
                </c:pt>
                <c:pt idx="152">
                  <c:v>0.977723605288848</c:v>
                </c:pt>
                <c:pt idx="153">
                  <c:v>0.980003371583746</c:v>
                </c:pt>
                <c:pt idx="154">
                  <c:v>0.982271233039568</c:v>
                </c:pt>
                <c:pt idx="155">
                  <c:v>0.984527313343793</c:v>
                </c:pt>
                <c:pt idx="156">
                  <c:v>0.986771734266245</c:v>
                </c:pt>
                <c:pt idx="157">
                  <c:v>0.989004615698537</c:v>
                </c:pt>
                <c:pt idx="158">
                  <c:v>0.991226075692495</c:v>
                </c:pt>
                <c:pt idx="159">
                  <c:v>0.993436230497612</c:v>
                </c:pt>
                <c:pt idx="160">
                  <c:v>0.99563519459755</c:v>
                </c:pt>
                <c:pt idx="161">
                  <c:v>0.997823080745726</c:v>
                </c:pt>
                <c:pt idx="162">
                  <c:v>1.0</c:v>
                </c:pt>
              </c:numCache>
            </c:numRef>
          </c:yVal>
          <c:smooth val="0"/>
        </c:ser>
        <c:ser>
          <c:idx val="1"/>
          <c:order val="4"/>
          <c:tx>
            <c:strRef>
              <c:f>Sheet1!$P$1122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Sheet1!$M$1122:$M$1282</c:f>
              <c:numCache>
                <c:formatCode>General</c:formatCode>
                <c:ptCount val="161"/>
                <c:pt idx="0">
                  <c:v>0.948281622217048</c:v>
                </c:pt>
                <c:pt idx="1">
                  <c:v>0.947874424312639</c:v>
                </c:pt>
                <c:pt idx="2">
                  <c:v>0.947481088509737</c:v>
                </c:pt>
                <c:pt idx="3">
                  <c:v>0.947099934049886</c:v>
                </c:pt>
                <c:pt idx="4">
                  <c:v>0.946729333690583</c:v>
                </c:pt>
                <c:pt idx="5">
                  <c:v>0.946367699776704</c:v>
                </c:pt>
                <c:pt idx="6">
                  <c:v>0.946013471934432</c:v>
                </c:pt>
                <c:pt idx="7">
                  <c:v>0.94566510617519</c:v>
                </c:pt>
                <c:pt idx="8">
                  <c:v>0.945321065233639</c:v>
                </c:pt>
                <c:pt idx="9">
                  <c:v>0.944979809992895</c:v>
                </c:pt>
                <c:pt idx="10">
                  <c:v>0.94463979187427</c:v>
                </c:pt>
                <c:pt idx="11">
                  <c:v>0.944299446088598</c:v>
                </c:pt>
                <c:pt idx="12">
                  <c:v>0.943957185662054</c:v>
                </c:pt>
                <c:pt idx="13">
                  <c:v>0.943611396163211</c:v>
                </c:pt>
                <c:pt idx="14">
                  <c:v>0.943260431069</c:v>
                </c:pt>
                <c:pt idx="15">
                  <c:v>0.942902607716205</c:v>
                </c:pt>
                <c:pt idx="16">
                  <c:v>0.94253620379354</c:v>
                </c:pt>
                <c:pt idx="17">
                  <c:v>0.942159454335035</c:v>
                </c:pt>
                <c:pt idx="18">
                  <c:v>0.941770549181353</c:v>
                </c:pt>
                <c:pt idx="19">
                  <c:v>0.941367630880242</c:v>
                </c:pt>
                <c:pt idx="20">
                  <c:v>0.940948793000749</c:v>
                </c:pt>
                <c:pt idx="21">
                  <c:v>0.940512078839564</c:v>
                </c:pt>
                <c:pt idx="22">
                  <c:v>0.940055480500231</c:v>
                </c:pt>
                <c:pt idx="23">
                  <c:v>0.939576938328242</c:v>
                </c:pt>
                <c:pt idx="24">
                  <c:v>0.939074340687252</c:v>
                </c:pt>
                <c:pt idx="25">
                  <c:v>0.938545524062707</c:v>
                </c:pt>
                <c:pt idx="26">
                  <c:v>0.93798827348085</c:v>
                </c:pt>
                <c:pt idx="27">
                  <c:v>0.93740032323217</c:v>
                </c:pt>
                <c:pt idx="28">
                  <c:v>0.936779357888542</c:v>
                </c:pt>
                <c:pt idx="29">
                  <c:v>0.936123013604914</c:v>
                </c:pt>
                <c:pt idx="30">
                  <c:v>0.935428879695831</c:v>
                </c:pt>
                <c:pt idx="31">
                  <c:v>0.934694500478165</c:v>
                </c:pt>
                <c:pt idx="32">
                  <c:v>0.933917377370976</c:v>
                </c:pt>
                <c:pt idx="33">
                  <c:v>0.933094971243957</c:v>
                </c:pt>
                <c:pt idx="34">
                  <c:v>0.93222470500534</c:v>
                </c:pt>
                <c:pt idx="35">
                  <c:v>0.931303966420235</c:v>
                </c:pt>
                <c:pt idx="36">
                  <c:v>0.930330111150007</c:v>
                </c:pt>
                <c:pt idx="37">
                  <c:v>0.929300466002925</c:v>
                </c:pt>
                <c:pt idx="38">
                  <c:v>0.92821233238567</c:v>
                </c:pt>
                <c:pt idx="39">
                  <c:v>0.927062989945225</c:v>
                </c:pt>
                <c:pt idx="40">
                  <c:v>0.925849700389467</c:v>
                </c:pt>
                <c:pt idx="41">
                  <c:v>0.92456971147492</c:v>
                </c:pt>
                <c:pt idx="42">
                  <c:v>0.923220261148678</c:v>
                </c:pt>
                <c:pt idx="43">
                  <c:v>0.921798581831666</c:v>
                </c:pt>
                <c:pt idx="44">
                  <c:v>0.920301904829018</c:v>
                </c:pt>
                <c:pt idx="45">
                  <c:v>0.9187274648533</c:v>
                </c:pt>
                <c:pt idx="46">
                  <c:v>0.917072504645109</c:v>
                </c:pt>
                <c:pt idx="47">
                  <c:v>0.91533427967555</c:v>
                </c:pt>
                <c:pt idx="48">
                  <c:v>0.913510062913764</c:v>
                </c:pt>
                <c:pt idx="49">
                  <c:v>0.911597149643112</c:v>
                </c:pt>
                <c:pt idx="50">
                  <c:v>0.909592862308135</c:v>
                </c:pt>
                <c:pt idx="51">
                  <c:v>0.907494555374634</c:v>
                </c:pt>
                <c:pt idx="52">
                  <c:v>0.905299620184945</c:v>
                </c:pt>
                <c:pt idx="53">
                  <c:v>0.903005489789599</c:v>
                </c:pt>
                <c:pt idx="54">
                  <c:v>0.900609643737219</c:v>
                </c:pt>
                <c:pt idx="55">
                  <c:v>0.898109612803782</c:v>
                </c:pt>
                <c:pt idx="56">
                  <c:v>0.895502983642963</c:v>
                </c:pt>
                <c:pt idx="57">
                  <c:v>0.892787403339007</c:v>
                </c:pt>
                <c:pt idx="58">
                  <c:v>0.889960583844217</c:v>
                </c:pt>
                <c:pt idx="59">
                  <c:v>0.887020306283295</c:v>
                </c:pt>
                <c:pt idx="60">
                  <c:v>0.883964425107482</c:v>
                </c:pt>
                <c:pt idx="61">
                  <c:v>0.880790872081973</c:v>
                </c:pt>
                <c:pt idx="62">
                  <c:v>0.877497660090799</c:v>
                </c:pt>
                <c:pt idx="63">
                  <c:v>0.874082886744396</c:v>
                </c:pt>
                <c:pt idx="64">
                  <c:v>0.870544737775976</c:v>
                </c:pt>
                <c:pt idx="65">
                  <c:v>0.866881490213618</c:v>
                </c:pt>
                <c:pt idx="66">
                  <c:v>0.863091515316657</c:v>
                </c:pt>
                <c:pt idx="67">
                  <c:v>0.859173281265821</c:v>
                </c:pt>
                <c:pt idx="68">
                  <c:v>0.855125355597737</c:v>
                </c:pt>
                <c:pt idx="69">
                  <c:v>0.850946407376419</c:v>
                </c:pt>
                <c:pt idx="70">
                  <c:v>0.846635209095013</c:v>
                </c:pt>
                <c:pt idx="71">
                  <c:v>0.842190638302844</c:v>
                </c:pt>
                <c:pt idx="72">
                  <c:v>0.83761167895461</c:v>
                </c:pt>
                <c:pt idx="73">
                  <c:v>0.832897422479223</c:v>
                </c:pt>
                <c:pt idx="74">
                  <c:v>0.828047068568144</c:v>
                </c:pt>
                <c:pt idx="75">
                  <c:v>0.823059925683893</c:v>
                </c:pt>
                <c:pt idx="76">
                  <c:v>0.817935411291096</c:v>
                </c:pt>
                <c:pt idx="77">
                  <c:v>0.812673051813704</c:v>
                </c:pt>
                <c:pt idx="78">
                  <c:v>0.807272482323446</c:v>
                </c:pt>
                <c:pt idx="79">
                  <c:v>0.801733445965817</c:v>
                </c:pt>
                <c:pt idx="80">
                  <c:v>0.796055793130824</c:v>
                </c:pt>
                <c:pt idx="81">
                  <c:v>0.790239480377338</c:v>
                </c:pt>
                <c:pt idx="82">
                  <c:v>0.784284569120351</c:v>
                </c:pt>
                <c:pt idx="83">
                  <c:v>0.778191224091753</c:v>
                </c:pt>
                <c:pt idx="84">
                  <c:v>0.771959711585905</c:v>
                </c:pt>
                <c:pt idx="85">
                  <c:v>0.765590397501946</c:v>
                </c:pt>
                <c:pt idx="86">
                  <c:v>0.75908374519559</c:v>
                </c:pt>
                <c:pt idx="87">
                  <c:v>0.752440313153408</c:v>
                </c:pt>
                <c:pt idx="88">
                  <c:v>0.745660752503243</c:v>
                </c:pt>
                <c:pt idx="89">
                  <c:v>0.738745804374543</c:v>
                </c:pt>
                <c:pt idx="90">
                  <c:v>0.73169629712257</c:v>
                </c:pt>
                <c:pt idx="91">
                  <c:v>0.72451314343071</c:v>
                </c:pt>
                <c:pt idx="92">
                  <c:v>0.717197337305063</c:v>
                </c:pt>
                <c:pt idx="93">
                  <c:v>0.709749950975113</c:v>
                </c:pt>
                <c:pt idx="94">
                  <c:v>0.702172131714606</c:v>
                </c:pt>
                <c:pt idx="95">
                  <c:v>0.69446509859612</c:v>
                </c:pt>
                <c:pt idx="96">
                  <c:v>0.686630139192664</c:v>
                </c:pt>
                <c:pt idx="97">
                  <c:v>0.678668606239165</c:v>
                </c:pt>
                <c:pt idx="98">
                  <c:v>0.67058191426644</c:v>
                </c:pt>
                <c:pt idx="99">
                  <c:v>0.662371536219493</c:v>
                </c:pt>
                <c:pt idx="100">
                  <c:v>0.6540390000717</c:v>
                </c:pt>
                <c:pt idx="101">
                  <c:v>0.645585885445626</c:v>
                </c:pt>
                <c:pt idx="102">
                  <c:v>0.63701382025088</c:v>
                </c:pt>
                <c:pt idx="103">
                  <c:v>0.628324477348494</c:v>
                </c:pt>
                <c:pt idx="104">
                  <c:v>0.619519571251</c:v>
                </c:pt>
                <c:pt idx="105">
                  <c:v>0.610600854866361</c:v>
                </c:pt>
                <c:pt idx="106">
                  <c:v>0.601570116293518</c:v>
                </c:pt>
                <c:pt idx="107">
                  <c:v>0.592429175676716</c:v>
                </c:pt>
                <c:pt idx="108">
                  <c:v>0.583179882124704</c:v>
                </c:pt>
                <c:pt idx="109">
                  <c:v>0.573824110700668</c:v>
                </c:pt>
                <c:pt idx="110">
                  <c:v>0.564363759488068</c:v>
                </c:pt>
                <c:pt idx="111">
                  <c:v>0.554800746736809</c:v>
                </c:pt>
                <c:pt idx="112">
                  <c:v>0.545137008093337</c:v>
                </c:pt>
                <c:pt idx="113">
                  <c:v>0.535374493918477</c:v>
                </c:pt>
                <c:pt idx="114">
                  <c:v>0.525515166695354</c:v>
                </c:pt>
                <c:pt idx="115">
                  <c:v>0.515560998529715</c:v>
                </c:pt>
                <c:pt idx="116">
                  <c:v>0.505513968744554</c:v>
                </c:pt>
                <c:pt idx="117">
                  <c:v>0.495376061569974</c:v>
                </c:pt>
                <c:pt idx="118">
                  <c:v>0.485149263929377</c:v>
                </c:pt>
                <c:pt idx="119">
                  <c:v>0.47483556332232</c:v>
                </c:pt>
                <c:pt idx="120">
                  <c:v>0.464436945803909</c:v>
                </c:pt>
                <c:pt idx="121">
                  <c:v>0.453955394060619</c:v>
                </c:pt>
                <c:pt idx="122">
                  <c:v>0.44339288558169</c:v>
                </c:pt>
                <c:pt idx="123">
                  <c:v>0.4327513909253</c:v>
                </c:pt>
                <c:pt idx="124">
                  <c:v>0.4220328720782</c:v>
                </c:pt>
                <c:pt idx="125">
                  <c:v>0.411239280907371</c:v>
                </c:pt>
                <c:pt idx="126">
                  <c:v>0.400372557702047</c:v>
                </c:pt>
                <c:pt idx="127">
                  <c:v>0.389434629804246</c:v>
                </c:pt>
                <c:pt idx="128">
                  <c:v>0.378427410325796</c:v>
                </c:pt>
                <c:pt idx="129">
                  <c:v>0.367352796949552</c:v>
                </c:pt>
                <c:pt idx="130">
                  <c:v>0.356212670812682</c:v>
                </c:pt>
                <c:pt idx="131">
                  <c:v>0.345008895469541</c:v>
                </c:pt>
                <c:pt idx="132">
                  <c:v>0.333743315931698</c:v>
                </c:pt>
                <c:pt idx="133">
                  <c:v>0.32241775778244</c:v>
                </c:pt>
                <c:pt idx="134">
                  <c:v>0.311034026363325</c:v>
                </c:pt>
                <c:pt idx="135">
                  <c:v>0.299593906030028</c:v>
                </c:pt>
                <c:pt idx="136">
                  <c:v>0.288099159474939</c:v>
                </c:pt>
                <c:pt idx="137">
                  <c:v>0.276551527113697</c:v>
                </c:pt>
                <c:pt idx="138">
                  <c:v>0.264952726533146</c:v>
                </c:pt>
                <c:pt idx="139">
                  <c:v>0.253304451998035</c:v>
                </c:pt>
                <c:pt idx="140">
                  <c:v>0.241608374013741</c:v>
                </c:pt>
                <c:pt idx="141">
                  <c:v>0.229866138942531</c:v>
                </c:pt>
                <c:pt idx="142">
                  <c:v>0.218079368670844</c:v>
                </c:pt>
                <c:pt idx="143">
                  <c:v>0.206249660324871</c:v>
                </c:pt>
                <c:pt idx="144">
                  <c:v>0.194378586032252</c:v>
                </c:pt>
                <c:pt idx="145">
                  <c:v>0.182467692727238</c:v>
                </c:pt>
                <c:pt idx="146">
                  <c:v>0.170518501997194</c:v>
                </c:pt>
                <c:pt idx="147">
                  <c:v>0.158532509967955</c:v>
                </c:pt>
                <c:pt idx="148">
                  <c:v>0.146511187225968</c:v>
                </c:pt>
                <c:pt idx="149">
                  <c:v>0.134455978774973</c:v>
                </c:pt>
                <c:pt idx="150">
                  <c:v>0.122368304025243</c:v>
                </c:pt>
                <c:pt idx="151">
                  <c:v>0.110249556813266</c:v>
                </c:pt>
                <c:pt idx="152">
                  <c:v>0.0981011054499575</c:v>
                </c:pt>
                <c:pt idx="153">
                  <c:v>0.0859242927956643</c:v>
                </c:pt>
                <c:pt idx="154">
                  <c:v>0.0737204363599205</c:v>
                </c:pt>
                <c:pt idx="155">
                  <c:v>0.0614908284245102</c:v>
                </c:pt>
                <c:pt idx="156">
                  <c:v>0.0492367361879441</c:v>
                </c:pt>
                <c:pt idx="157">
                  <c:v>0.0369594019299085</c:v>
                </c:pt>
                <c:pt idx="158">
                  <c:v>0.0246600431941919</c:v>
                </c:pt>
                <c:pt idx="159">
                  <c:v>0.0123398529885</c:v>
                </c:pt>
                <c:pt idx="160">
                  <c:v>0.0</c:v>
                </c:pt>
              </c:numCache>
            </c:numRef>
          </c:xVal>
          <c:yVal>
            <c:numRef>
              <c:f>Sheet1!$R$1122:$R$1282</c:f>
              <c:numCache>
                <c:formatCode>General</c:formatCode>
                <c:ptCount val="161"/>
                <c:pt idx="0">
                  <c:v>0.301029995663981</c:v>
                </c:pt>
                <c:pt idx="1">
                  <c:v>0.311753861055754</c:v>
                </c:pt>
                <c:pt idx="2">
                  <c:v>0.322219294733919</c:v>
                </c:pt>
                <c:pt idx="3">
                  <c:v>0.332438459915605</c:v>
                </c:pt>
                <c:pt idx="4">
                  <c:v>0.342422680822206</c:v>
                </c:pt>
                <c:pt idx="5">
                  <c:v>0.352182518111362</c:v>
                </c:pt>
                <c:pt idx="6">
                  <c:v>0.361727836017593</c:v>
                </c:pt>
                <c:pt idx="7">
                  <c:v>0.371067862271736</c:v>
                </c:pt>
                <c:pt idx="8">
                  <c:v>0.380211241711606</c:v>
                </c:pt>
                <c:pt idx="9">
                  <c:v>0.389166084364532</c:v>
                </c:pt>
                <c:pt idx="10">
                  <c:v>0.397940008672038</c:v>
                </c:pt>
                <c:pt idx="11">
                  <c:v>0.406540180433955</c:v>
                </c:pt>
                <c:pt idx="12">
                  <c:v>0.414973347970818</c:v>
                </c:pt>
                <c:pt idx="13">
                  <c:v>0.423245873936808</c:v>
                </c:pt>
                <c:pt idx="14">
                  <c:v>0.431363764158987</c:v>
                </c:pt>
                <c:pt idx="15">
                  <c:v>0.439332693830263</c:v>
                </c:pt>
                <c:pt idx="16">
                  <c:v>0.447158031342219</c:v>
                </c:pt>
                <c:pt idx="17">
                  <c:v>0.45484486000851</c:v>
                </c:pt>
                <c:pt idx="18">
                  <c:v>0.462397997898956</c:v>
                </c:pt>
                <c:pt idx="19">
                  <c:v>0.469822015978163</c:v>
                </c:pt>
                <c:pt idx="20">
                  <c:v>0.477121254719662</c:v>
                </c:pt>
                <c:pt idx="21">
                  <c:v>0.484299839346786</c:v>
                </c:pt>
                <c:pt idx="22">
                  <c:v>0.491361693834273</c:v>
                </c:pt>
                <c:pt idx="23">
                  <c:v>0.4983105537896</c:v>
                </c:pt>
                <c:pt idx="24">
                  <c:v>0.505149978319906</c:v>
                </c:pt>
                <c:pt idx="25">
                  <c:v>0.511883360978874</c:v>
                </c:pt>
                <c:pt idx="26">
                  <c:v>0.518513939877888</c:v>
                </c:pt>
                <c:pt idx="27">
                  <c:v>0.525044807036845</c:v>
                </c:pt>
                <c:pt idx="28">
                  <c:v>0.531478917042255</c:v>
                </c:pt>
                <c:pt idx="29">
                  <c:v>0.537819095073274</c:v>
                </c:pt>
                <c:pt idx="30">
                  <c:v>0.544068044350276</c:v>
                </c:pt>
                <c:pt idx="31">
                  <c:v>0.550228353055094</c:v>
                </c:pt>
                <c:pt idx="32">
                  <c:v>0.556302500767287</c:v>
                </c:pt>
                <c:pt idx="33">
                  <c:v>0.562292864456475</c:v>
                </c:pt>
                <c:pt idx="34">
                  <c:v>0.568201724066995</c:v>
                </c:pt>
                <c:pt idx="35">
                  <c:v>0.574031267727719</c:v>
                </c:pt>
                <c:pt idx="36">
                  <c:v>0.57978359661681</c:v>
                </c:pt>
                <c:pt idx="37">
                  <c:v>0.585460729508501</c:v>
                </c:pt>
                <c:pt idx="38">
                  <c:v>0.591064607026499</c:v>
                </c:pt>
                <c:pt idx="39">
                  <c:v>0.59659709562646</c:v>
                </c:pt>
                <c:pt idx="40">
                  <c:v>0.602059991327962</c:v>
                </c:pt>
                <c:pt idx="41">
                  <c:v>0.607455023214668</c:v>
                </c:pt>
                <c:pt idx="42">
                  <c:v>0.612783856719735</c:v>
                </c:pt>
                <c:pt idx="43">
                  <c:v>0.618048096712093</c:v>
                </c:pt>
                <c:pt idx="44">
                  <c:v>0.6232492903979</c:v>
                </c:pt>
                <c:pt idx="45">
                  <c:v>0.628388930050312</c:v>
                </c:pt>
                <c:pt idx="46">
                  <c:v>0.633468455579586</c:v>
                </c:pt>
                <c:pt idx="47">
                  <c:v>0.638489256954637</c:v>
                </c:pt>
                <c:pt idx="48">
                  <c:v>0.643452676486187</c:v>
                </c:pt>
                <c:pt idx="49">
                  <c:v>0.648360010980931</c:v>
                </c:pt>
                <c:pt idx="50">
                  <c:v>0.653212513775344</c:v>
                </c:pt>
                <c:pt idx="51">
                  <c:v>0.658011396657112</c:v>
                </c:pt>
                <c:pt idx="52">
                  <c:v>0.662757831681574</c:v>
                </c:pt>
                <c:pt idx="53">
                  <c:v>0.667452952889954</c:v>
                </c:pt>
                <c:pt idx="54">
                  <c:v>0.672097857935717</c:v>
                </c:pt>
                <c:pt idx="55">
                  <c:v>0.676693609624866</c:v>
                </c:pt>
                <c:pt idx="56">
                  <c:v>0.681241237375587</c:v>
                </c:pt>
                <c:pt idx="57">
                  <c:v>0.685741738602264</c:v>
                </c:pt>
                <c:pt idx="58">
                  <c:v>0.690196080028514</c:v>
                </c:pt>
                <c:pt idx="59">
                  <c:v>0.694605198933569</c:v>
                </c:pt>
                <c:pt idx="60">
                  <c:v>0.698970004336019</c:v>
                </c:pt>
                <c:pt idx="61">
                  <c:v>0.703291378118661</c:v>
                </c:pt>
                <c:pt idx="62">
                  <c:v>0.707570176097936</c:v>
                </c:pt>
                <c:pt idx="63">
                  <c:v>0.711807229041191</c:v>
                </c:pt>
                <c:pt idx="64">
                  <c:v>0.716003343634799</c:v>
                </c:pt>
                <c:pt idx="65">
                  <c:v>0.720159303405957</c:v>
                </c:pt>
                <c:pt idx="66">
                  <c:v>0.724275869600789</c:v>
                </c:pt>
                <c:pt idx="67">
                  <c:v>0.728353782021228</c:v>
                </c:pt>
                <c:pt idx="68">
                  <c:v>0.732393759822969</c:v>
                </c:pt>
                <c:pt idx="69">
                  <c:v>0.736396502276642</c:v>
                </c:pt>
                <c:pt idx="70">
                  <c:v>0.740362689494244</c:v>
                </c:pt>
                <c:pt idx="71">
                  <c:v>0.744292983122676</c:v>
                </c:pt>
                <c:pt idx="72">
                  <c:v>0.7481880270062</c:v>
                </c:pt>
                <c:pt idx="73">
                  <c:v>0.752048447819438</c:v>
                </c:pt>
                <c:pt idx="74">
                  <c:v>0.755874855672491</c:v>
                </c:pt>
                <c:pt idx="75">
                  <c:v>0.75966784468963</c:v>
                </c:pt>
                <c:pt idx="76">
                  <c:v>0.763427993562937</c:v>
                </c:pt>
                <c:pt idx="77">
                  <c:v>0.76715586608218</c:v>
                </c:pt>
                <c:pt idx="78">
                  <c:v>0.770852011642144</c:v>
                </c:pt>
                <c:pt idx="79">
                  <c:v>0.774516965728549</c:v>
                </c:pt>
                <c:pt idx="80">
                  <c:v>0.778151250383644</c:v>
                </c:pt>
                <c:pt idx="81">
                  <c:v>0.781755374652469</c:v>
                </c:pt>
                <c:pt idx="82">
                  <c:v>0.785329835010767</c:v>
                </c:pt>
                <c:pt idx="83">
                  <c:v>0.788875115775417</c:v>
                </c:pt>
                <c:pt idx="84">
                  <c:v>0.792391689498254</c:v>
                </c:pt>
                <c:pt idx="85">
                  <c:v>0.795880017344075</c:v>
                </c:pt>
                <c:pt idx="86">
                  <c:v>0.799340549453582</c:v>
                </c:pt>
                <c:pt idx="87">
                  <c:v>0.802773725291976</c:v>
                </c:pt>
                <c:pt idx="88">
                  <c:v>0.806179973983887</c:v>
                </c:pt>
                <c:pt idx="89">
                  <c:v>0.809559714635268</c:v>
                </c:pt>
                <c:pt idx="90">
                  <c:v>0.812913356642855</c:v>
                </c:pt>
                <c:pt idx="91">
                  <c:v>0.816241299991783</c:v>
                </c:pt>
                <c:pt idx="92">
                  <c:v>0.819543935541869</c:v>
                </c:pt>
                <c:pt idx="93">
                  <c:v>0.822821645303104</c:v>
                </c:pt>
                <c:pt idx="94">
                  <c:v>0.826074802700826</c:v>
                </c:pt>
                <c:pt idx="95">
                  <c:v>0.829303772831025</c:v>
                </c:pt>
                <c:pt idx="96">
                  <c:v>0.832508912706236</c:v>
                </c:pt>
                <c:pt idx="97">
                  <c:v>0.835690571492426</c:v>
                </c:pt>
                <c:pt idx="98">
                  <c:v>0.838849090737255</c:v>
                </c:pt>
                <c:pt idx="99">
                  <c:v>0.841984804590114</c:v>
                </c:pt>
                <c:pt idx="100">
                  <c:v>0.845098040014257</c:v>
                </c:pt>
                <c:pt idx="101">
                  <c:v>0.848189116991399</c:v>
                </c:pt>
                <c:pt idx="102">
                  <c:v>0.851258348719075</c:v>
                </c:pt>
                <c:pt idx="103">
                  <c:v>0.854306041801081</c:v>
                </c:pt>
                <c:pt idx="104">
                  <c:v>0.857332496431268</c:v>
                </c:pt>
                <c:pt idx="105">
                  <c:v>0.860338006570994</c:v>
                </c:pt>
                <c:pt idx="106">
                  <c:v>0.863322860120456</c:v>
                </c:pt>
                <c:pt idx="107">
                  <c:v>0.866287339084195</c:v>
                </c:pt>
                <c:pt idx="108">
                  <c:v>0.869231719730976</c:v>
                </c:pt>
                <c:pt idx="109">
                  <c:v>0.872156272748293</c:v>
                </c:pt>
                <c:pt idx="110">
                  <c:v>0.8750612633917</c:v>
                </c:pt>
                <c:pt idx="111">
                  <c:v>0.877946951629188</c:v>
                </c:pt>
                <c:pt idx="112">
                  <c:v>0.880813592280791</c:v>
                </c:pt>
                <c:pt idx="113">
                  <c:v>0.883661435153618</c:v>
                </c:pt>
                <c:pt idx="114">
                  <c:v>0.886490725172482</c:v>
                </c:pt>
                <c:pt idx="115">
                  <c:v>0.88930170250631</c:v>
                </c:pt>
                <c:pt idx="116">
                  <c:v>0.89209460269048</c:v>
                </c:pt>
                <c:pt idx="117">
                  <c:v>0.894869656745252</c:v>
                </c:pt>
                <c:pt idx="118">
                  <c:v>0.897627091290441</c:v>
                </c:pt>
                <c:pt idx="119">
                  <c:v>0.90036712865647</c:v>
                </c:pt>
                <c:pt idx="120">
                  <c:v>0.903089986991944</c:v>
                </c:pt>
                <c:pt idx="121">
                  <c:v>0.905795880367868</c:v>
                </c:pt>
                <c:pt idx="122">
                  <c:v>0.90848501887865</c:v>
                </c:pt>
                <c:pt idx="123">
                  <c:v>0.911157608739977</c:v>
                </c:pt>
                <c:pt idx="124">
                  <c:v>0.913813852383717</c:v>
                </c:pt>
                <c:pt idx="125">
                  <c:v>0.916453948549925</c:v>
                </c:pt>
                <c:pt idx="126">
                  <c:v>0.919078092376074</c:v>
                </c:pt>
                <c:pt idx="127">
                  <c:v>0.921686475483602</c:v>
                </c:pt>
                <c:pt idx="128">
                  <c:v>0.924279286061882</c:v>
                </c:pt>
                <c:pt idx="129">
                  <c:v>0.926856708949692</c:v>
                </c:pt>
                <c:pt idx="130">
                  <c:v>0.929418925714293</c:v>
                </c:pt>
                <c:pt idx="131">
                  <c:v>0.931966114728173</c:v>
                </c:pt>
                <c:pt idx="132">
                  <c:v>0.934498451243568</c:v>
                </c:pt>
                <c:pt idx="133">
                  <c:v>0.937016107464814</c:v>
                </c:pt>
                <c:pt idx="134">
                  <c:v>0.939519252618618</c:v>
                </c:pt>
                <c:pt idx="135">
                  <c:v>0.942008053022313</c:v>
                </c:pt>
                <c:pt idx="136">
                  <c:v>0.944482672150169</c:v>
                </c:pt>
                <c:pt idx="137">
                  <c:v>0.946943270697825</c:v>
                </c:pt>
                <c:pt idx="138">
                  <c:v>0.949390006644913</c:v>
                </c:pt>
                <c:pt idx="139">
                  <c:v>0.951823035315912</c:v>
                </c:pt>
                <c:pt idx="140">
                  <c:v>0.954242509439325</c:v>
                </c:pt>
                <c:pt idx="141">
                  <c:v>0.956648579205203</c:v>
                </c:pt>
                <c:pt idx="142">
                  <c:v>0.959041392321094</c:v>
                </c:pt>
                <c:pt idx="143">
                  <c:v>0.961421094066448</c:v>
                </c:pt>
                <c:pt idx="144">
                  <c:v>0.963787827345555</c:v>
                </c:pt>
                <c:pt idx="145">
                  <c:v>0.966141732739033</c:v>
                </c:pt>
                <c:pt idx="146">
                  <c:v>0.968482948553935</c:v>
                </c:pt>
                <c:pt idx="147">
                  <c:v>0.970811610872518</c:v>
                </c:pt>
                <c:pt idx="148">
                  <c:v>0.973127853599699</c:v>
                </c:pt>
                <c:pt idx="149">
                  <c:v>0.975431808509263</c:v>
                </c:pt>
                <c:pt idx="150">
                  <c:v>0.977723605288848</c:v>
                </c:pt>
                <c:pt idx="151">
                  <c:v>0.980003371583746</c:v>
                </c:pt>
                <c:pt idx="152">
                  <c:v>0.982271233039568</c:v>
                </c:pt>
                <c:pt idx="153">
                  <c:v>0.984527313343793</c:v>
                </c:pt>
                <c:pt idx="154">
                  <c:v>0.986771734266245</c:v>
                </c:pt>
                <c:pt idx="155">
                  <c:v>0.989004615698537</c:v>
                </c:pt>
                <c:pt idx="156">
                  <c:v>0.991226075692495</c:v>
                </c:pt>
                <c:pt idx="157">
                  <c:v>0.993436230497612</c:v>
                </c:pt>
                <c:pt idx="158">
                  <c:v>0.99563519459755</c:v>
                </c:pt>
                <c:pt idx="159">
                  <c:v>0.997823080745726</c:v>
                </c:pt>
                <c:pt idx="160">
                  <c:v>1.0</c:v>
                </c:pt>
              </c:numCache>
            </c:numRef>
          </c:yVal>
          <c:smooth val="0"/>
        </c:ser>
        <c:ser>
          <c:idx val="0"/>
          <c:order val="5"/>
          <c:tx>
            <c:strRef>
              <c:f>Sheet1!$P$323</c:f>
              <c:strCache>
                <c:ptCount val="1"/>
                <c:pt idx="0">
                  <c:v>-10</c:v>
                </c:pt>
              </c:strCache>
            </c:strRef>
          </c:tx>
          <c:marker>
            <c:symbol val="none"/>
          </c:marker>
          <c:xVal>
            <c:numRef>
              <c:f>Sheet1!$M$323:$M$481</c:f>
              <c:numCache>
                <c:formatCode>General</c:formatCode>
                <c:ptCount val="159"/>
                <c:pt idx="0">
                  <c:v>0.939983415728335</c:v>
                </c:pt>
                <c:pt idx="1">
                  <c:v>0.939253814578536</c:v>
                </c:pt>
                <c:pt idx="2">
                  <c:v>0.938553047083389</c:v>
                </c:pt>
                <c:pt idx="3">
                  <c:v>0.937878900116279</c:v>
                </c:pt>
                <c:pt idx="4">
                  <c:v>0.937229301752403</c:v>
                </c:pt>
                <c:pt idx="5">
                  <c:v>0.936602301701424</c:v>
                </c:pt>
                <c:pt idx="6">
                  <c:v>0.935996053973286</c:v>
                </c:pt>
                <c:pt idx="7">
                  <c:v>0.935408801467704</c:v>
                </c:pt>
                <c:pt idx="8">
                  <c:v>0.934838862230053</c:v>
                </c:pt>
                <c:pt idx="9">
                  <c:v>0.93428461715577</c:v>
                </c:pt>
                <c:pt idx="10">
                  <c:v>0.933744498960093</c:v>
                </c:pt>
                <c:pt idx="11">
                  <c:v>0.933216982258518</c:v>
                </c:pt>
                <c:pt idx="12">
                  <c:v>0.932700574625694</c:v>
                </c:pt>
                <c:pt idx="13">
                  <c:v>0.932193808520343</c:v>
                </c:pt>
                <c:pt idx="14">
                  <c:v>0.931695233981165</c:v>
                </c:pt>
                <c:pt idx="15">
                  <c:v>0.931203412010236</c:v>
                </c:pt>
                <c:pt idx="16">
                  <c:v>0.930716908574564</c:v>
                </c:pt>
                <c:pt idx="17">
                  <c:v>0.930234289163471</c:v>
                </c:pt>
                <c:pt idx="18">
                  <c:v>0.929754113850439</c:v>
                </c:pt>
                <c:pt idx="19">
                  <c:v>0.929274932812568</c:v>
                </c:pt>
                <c:pt idx="20">
                  <c:v>0.928795282268862</c:v>
                </c:pt>
                <c:pt idx="21">
                  <c:v>0.928313680802181</c:v>
                </c:pt>
                <c:pt idx="22">
                  <c:v>0.927828626034881</c:v>
                </c:pt>
                <c:pt idx="23">
                  <c:v>0.927338591631406</c:v>
                </c:pt>
                <c:pt idx="24">
                  <c:v>0.926842024605004</c:v>
                </c:pt>
                <c:pt idx="25">
                  <c:v>0.926337342907589</c:v>
                </c:pt>
                <c:pt idx="26">
                  <c:v>0.92582293328481</c:v>
                </c:pt>
                <c:pt idx="27">
                  <c:v>0.925297149380709</c:v>
                </c:pt>
                <c:pt idx="28">
                  <c:v>0.924758310077024</c:v>
                </c:pt>
                <c:pt idx="29">
                  <c:v>0.924204698055175</c:v>
                </c:pt>
                <c:pt idx="30">
                  <c:v>0.923634558569363</c:v>
                </c:pt>
                <c:pt idx="31">
                  <c:v>0.923046098420507</c:v>
                </c:pt>
                <c:pt idx="32">
                  <c:v>0.922437485122365</c:v>
                </c:pt>
                <c:pt idx="33">
                  <c:v>0.921806846251412</c:v>
                </c:pt>
                <c:pt idx="34">
                  <c:v>0.921152268973038</c:v>
                </c:pt>
                <c:pt idx="35">
                  <c:v>0.920471799737448</c:v>
                </c:pt>
                <c:pt idx="36">
                  <c:v>0.919763444139418</c:v>
                </c:pt>
                <c:pt idx="37">
                  <c:v>0.919025166935676</c:v>
                </c:pt>
                <c:pt idx="38">
                  <c:v>0.918254892215231</c:v>
                </c:pt>
                <c:pt idx="39">
                  <c:v>0.917450503717879</c:v>
                </c:pt>
                <c:pt idx="40">
                  <c:v>0.916609845295894</c:v>
                </c:pt>
                <c:pt idx="41">
                  <c:v>0.915730721515284</c:v>
                </c:pt>
                <c:pt idx="42">
                  <c:v>0.914810898392158</c:v>
                </c:pt>
                <c:pt idx="43">
                  <c:v>0.913848104260788</c:v>
                </c:pt>
                <c:pt idx="44">
                  <c:v>0.912840030768943</c:v>
                </c:pt>
                <c:pt idx="45">
                  <c:v>0.911784333998019</c:v>
                </c:pt>
                <c:pt idx="46">
                  <c:v>0.91067863570301</c:v>
                </c:pt>
                <c:pt idx="47">
                  <c:v>0.909520524670419</c:v>
                </c:pt>
                <c:pt idx="48">
                  <c:v>0.908307558189038</c:v>
                </c:pt>
                <c:pt idx="49">
                  <c:v>0.907037263631125</c:v>
                </c:pt>
                <c:pt idx="50">
                  <c:v>0.905707140140358</c:v>
                </c:pt>
                <c:pt idx="51">
                  <c:v>0.904314660422092</c:v>
                </c:pt>
                <c:pt idx="52">
                  <c:v>0.902857272633441</c:v>
                </c:pt>
                <c:pt idx="53">
                  <c:v>0.901332402368376</c:v>
                </c:pt>
                <c:pt idx="54">
                  <c:v>0.899737454734382</c:v>
                </c:pt>
                <c:pt idx="55">
                  <c:v>0.898069816516771</c:v>
                </c:pt>
                <c:pt idx="56">
                  <c:v>0.896326858425938</c:v>
                </c:pt>
                <c:pt idx="57">
                  <c:v>0.89450593742366</c:v>
                </c:pt>
                <c:pt idx="58">
                  <c:v>0.892604399123902</c:v>
                </c:pt>
                <c:pt idx="59">
                  <c:v>0.890619580263258</c:v>
                </c:pt>
                <c:pt idx="60">
                  <c:v>0.88854881123641</c:v>
                </c:pt>
                <c:pt idx="61">
                  <c:v>0.886389418691279</c:v>
                </c:pt>
                <c:pt idx="62">
                  <c:v>0.884138728179281</c:v>
                </c:pt>
                <c:pt idx="63">
                  <c:v>0.881794066854646</c:v>
                </c:pt>
                <c:pt idx="64">
                  <c:v>0.879352766217757</c:v>
                </c:pt>
                <c:pt idx="65">
                  <c:v>0.876812164896812</c:v>
                </c:pt>
                <c:pt idx="66">
                  <c:v>0.874169611461527</c:v>
                </c:pt>
                <c:pt idx="67">
                  <c:v>0.871422467263606</c:v>
                </c:pt>
                <c:pt idx="68">
                  <c:v>0.868568109297244</c:v>
                </c:pt>
                <c:pt idx="69">
                  <c:v>0.86560393307378</c:v>
                </c:pt>
                <c:pt idx="70">
                  <c:v>0.862527355503979</c:v>
                </c:pt>
                <c:pt idx="71">
                  <c:v>0.859335817781725</c:v>
                </c:pt>
                <c:pt idx="72">
                  <c:v>0.856026788262327</c:v>
                </c:pt>
                <c:pt idx="73">
                  <c:v>0.852597765329062</c:v>
                </c:pt>
                <c:pt idx="74">
                  <c:v>0.849046280241389</c:v>
                </c:pt>
                <c:pt idx="75">
                  <c:v>0.845369899958139</c:v>
                </c:pt>
                <c:pt idx="76">
                  <c:v>0.841566229928908</c:v>
                </c:pt>
                <c:pt idx="77">
                  <c:v>0.837632916847486</c:v>
                </c:pt>
                <c:pt idx="78">
                  <c:v>0.833567651360454</c:v>
                </c:pt>
                <c:pt idx="79">
                  <c:v>0.829368170724614</c:v>
                </c:pt>
                <c:pt idx="80">
                  <c:v>0.82503226140718</c:v>
                </c:pt>
                <c:pt idx="81">
                  <c:v>0.820557761621728</c:v>
                </c:pt>
                <c:pt idx="82">
                  <c:v>0.815942563795196</c:v>
                </c:pt>
                <c:pt idx="83">
                  <c:v>0.81118461695852</c:v>
                </c:pt>
                <c:pt idx="84">
                  <c:v>0.806281929056629</c:v>
                </c:pt>
                <c:pt idx="85">
                  <c:v>0.801232569171319</c:v>
                </c:pt>
                <c:pt idx="86">
                  <c:v>0.796034669652556</c:v>
                </c:pt>
                <c:pt idx="87">
                  <c:v>0.790686428152756</c:v>
                </c:pt>
                <c:pt idx="88">
                  <c:v>0.785186109559884</c:v>
                </c:pt>
                <c:pt idx="89">
                  <c:v>0.779532047824627</c:v>
                </c:pt>
                <c:pt idx="90">
                  <c:v>0.773722647678009</c:v>
                </c:pt>
                <c:pt idx="91">
                  <c:v>0.767756386235812</c:v>
                </c:pt>
                <c:pt idx="92">
                  <c:v>0.76163181448608</c:v>
                </c:pt>
                <c:pt idx="93">
                  <c:v>0.75534755865752</c:v>
                </c:pt>
                <c:pt idx="94">
                  <c:v>0.74890232146581</c:v>
                </c:pt>
                <c:pt idx="95">
                  <c:v>0.742294883235646</c:v>
                </c:pt>
                <c:pt idx="96">
                  <c:v>0.735524102897271</c:v>
                </c:pt>
                <c:pt idx="97">
                  <c:v>0.728588918855692</c:v>
                </c:pt>
                <c:pt idx="98">
                  <c:v>0.721488349731948</c:v>
                </c:pt>
                <c:pt idx="99">
                  <c:v>0.714221494975896</c:v>
                </c:pt>
                <c:pt idx="100">
                  <c:v>0.706787535350337</c:v>
                </c:pt>
                <c:pt idx="101">
                  <c:v>0.699185733286828</c:v>
                </c:pt>
                <c:pt idx="102">
                  <c:v>0.691415433113917</c:v>
                </c:pt>
                <c:pt idx="103">
                  <c:v>0.683476061158933</c:v>
                </c:pt>
                <c:pt idx="104">
                  <c:v>0.6753671257245</c:v>
                </c:pt>
                <c:pt idx="105">
                  <c:v>0.667088216942041</c:v>
                </c:pt>
                <c:pt idx="106">
                  <c:v>0.65863900650398</c:v>
                </c:pt>
                <c:pt idx="107">
                  <c:v>0.650019247277523</c:v>
                </c:pt>
                <c:pt idx="108">
                  <c:v>0.641228772802621</c:v>
                </c:pt>
                <c:pt idx="109">
                  <c:v>0.632267496677201</c:v>
                </c:pt>
                <c:pt idx="110">
                  <c:v>0.623135411833214</c:v>
                </c:pt>
                <c:pt idx="111">
                  <c:v>0.613832589707148</c:v>
                </c:pt>
                <c:pt idx="112">
                  <c:v>0.604359179308525</c:v>
                </c:pt>
                <c:pt idx="113">
                  <c:v>0.594715406191048</c:v>
                </c:pt>
                <c:pt idx="114">
                  <c:v>0.584901571330316</c:v>
                </c:pt>
                <c:pt idx="115">
                  <c:v>0.57491804991272</c:v>
                </c:pt>
                <c:pt idx="116">
                  <c:v>0.564765290039849</c:v>
                </c:pt>
                <c:pt idx="117">
                  <c:v>0.554443811353747</c:v>
                </c:pt>
                <c:pt idx="118">
                  <c:v>0.543954203587182</c:v>
                </c:pt>
                <c:pt idx="119">
                  <c:v>0.533297125044301</c:v>
                </c:pt>
                <c:pt idx="120">
                  <c:v>0.522473301016506</c:v>
                </c:pt>
                <c:pt idx="121">
                  <c:v>0.511483522138408</c:v>
                </c:pt>
                <c:pt idx="122">
                  <c:v>0.500328642689336</c:v>
                </c:pt>
                <c:pt idx="123">
                  <c:v>0.489009578844748</c:v>
                </c:pt>
                <c:pt idx="124">
                  <c:v>0.477527306883403</c:v>
                </c:pt>
                <c:pt idx="125">
                  <c:v>0.465882861354258</c:v>
                </c:pt>
                <c:pt idx="126">
                  <c:v>0.454077333208967</c:v>
                </c:pt>
                <c:pt idx="127">
                  <c:v>0.442111867904175</c:v>
                </c:pt>
                <c:pt idx="128">
                  <c:v>0.429987663478523</c:v>
                </c:pt>
                <c:pt idx="129">
                  <c:v>0.417705968608986</c:v>
                </c:pt>
                <c:pt idx="130">
                  <c:v>0.405268080651275</c:v>
                </c:pt>
                <c:pt idx="131">
                  <c:v>0.392675343668195</c:v>
                </c:pt>
                <c:pt idx="132">
                  <c:v>0.379929146450863</c:v>
                </c:pt>
                <c:pt idx="133">
                  <c:v>0.367030920536233</c:v>
                </c:pt>
                <c:pt idx="134">
                  <c:v>0.353982138225294</c:v>
                </c:pt>
                <c:pt idx="135">
                  <c:v>0.340784310605799</c:v>
                </c:pt>
                <c:pt idx="136">
                  <c:v>0.327438985582445</c:v>
                </c:pt>
                <c:pt idx="137">
                  <c:v>0.313947745919084</c:v>
                </c:pt>
                <c:pt idx="138">
                  <c:v>0.300312207295148</c:v>
                </c:pt>
                <c:pt idx="139">
                  <c:v>0.286534016379747</c:v>
                </c:pt>
                <c:pt idx="140">
                  <c:v>0.272614848926869</c:v>
                </c:pt>
                <c:pt idx="141">
                  <c:v>0.258556407893373</c:v>
                </c:pt>
                <c:pt idx="142">
                  <c:v>0.244360421583277</c:v>
                </c:pt>
                <c:pt idx="143">
                  <c:v>0.230028641819933</c:v>
                </c:pt>
                <c:pt idx="144">
                  <c:v>0.215562842149035</c:v>
                </c:pt>
                <c:pt idx="145">
                  <c:v>0.200964816073503</c:v>
                </c:pt>
                <c:pt idx="146">
                  <c:v>0.186236375322997</c:v>
                </c:pt>
                <c:pt idx="147">
                  <c:v>0.171379348159057</c:v>
                </c:pt>
                <c:pt idx="148">
                  <c:v>0.156395577717734</c:v>
                </c:pt>
                <c:pt idx="149">
                  <c:v>0.1412869203908</c:v>
                </c:pt>
                <c:pt idx="150">
                  <c:v>0.126055244246619</c:v>
                </c:pt>
                <c:pt idx="151">
                  <c:v>0.110702427492245</c:v>
                </c:pt>
                <c:pt idx="152">
                  <c:v>0.0952303569767657</c:v>
                </c:pt>
                <c:pt idx="153">
                  <c:v>0.0796409267372633</c:v>
                </c:pt>
                <c:pt idx="154">
                  <c:v>0.0639360365877641</c:v>
                </c:pt>
                <c:pt idx="155">
                  <c:v>0.0481175907515348</c:v>
                </c:pt>
                <c:pt idx="156">
                  <c:v>0.0321874965372679</c:v>
                </c:pt>
                <c:pt idx="157">
                  <c:v>0.0161476630588816</c:v>
                </c:pt>
                <c:pt idx="158">
                  <c:v>0.0</c:v>
                </c:pt>
              </c:numCache>
            </c:numRef>
          </c:xVal>
          <c:yVal>
            <c:numRef>
              <c:f>Sheet1!$R$323:$R$481</c:f>
              <c:numCache>
                <c:formatCode>General</c:formatCode>
                <c:ptCount val="159"/>
                <c:pt idx="0">
                  <c:v>0.322219294733919</c:v>
                </c:pt>
                <c:pt idx="1">
                  <c:v>0.332438459915605</c:v>
                </c:pt>
                <c:pt idx="2">
                  <c:v>0.342422680822206</c:v>
                </c:pt>
                <c:pt idx="3">
                  <c:v>0.352182518111362</c:v>
                </c:pt>
                <c:pt idx="4">
                  <c:v>0.361727836017593</c:v>
                </c:pt>
                <c:pt idx="5">
                  <c:v>0.371067862271736</c:v>
                </c:pt>
                <c:pt idx="6">
                  <c:v>0.380211241711606</c:v>
                </c:pt>
                <c:pt idx="7">
                  <c:v>0.389166084364532</c:v>
                </c:pt>
                <c:pt idx="8">
                  <c:v>0.397940008672038</c:v>
                </c:pt>
                <c:pt idx="9">
                  <c:v>0.406540180433955</c:v>
                </c:pt>
                <c:pt idx="10">
                  <c:v>0.414973347970818</c:v>
                </c:pt>
                <c:pt idx="11">
                  <c:v>0.423245873936808</c:v>
                </c:pt>
                <c:pt idx="12">
                  <c:v>0.431363764158987</c:v>
                </c:pt>
                <c:pt idx="13">
                  <c:v>0.439332693830263</c:v>
                </c:pt>
                <c:pt idx="14">
                  <c:v>0.447158031342219</c:v>
                </c:pt>
                <c:pt idx="15">
                  <c:v>0.45484486000851</c:v>
                </c:pt>
                <c:pt idx="16">
                  <c:v>0.462397997898956</c:v>
                </c:pt>
                <c:pt idx="17">
                  <c:v>0.469822015978163</c:v>
                </c:pt>
                <c:pt idx="18">
                  <c:v>0.477121254719662</c:v>
                </c:pt>
                <c:pt idx="19">
                  <c:v>0.484299839346786</c:v>
                </c:pt>
                <c:pt idx="20">
                  <c:v>0.491361693834273</c:v>
                </c:pt>
                <c:pt idx="21">
                  <c:v>0.4983105537896</c:v>
                </c:pt>
                <c:pt idx="22">
                  <c:v>0.505149978319906</c:v>
                </c:pt>
                <c:pt idx="23">
                  <c:v>0.511883360978874</c:v>
                </c:pt>
                <c:pt idx="24">
                  <c:v>0.518513939877888</c:v>
                </c:pt>
                <c:pt idx="25">
                  <c:v>0.525044807036845</c:v>
                </c:pt>
                <c:pt idx="26">
                  <c:v>0.531478917042255</c:v>
                </c:pt>
                <c:pt idx="27">
                  <c:v>0.537819095073274</c:v>
                </c:pt>
                <c:pt idx="28">
                  <c:v>0.544068044350276</c:v>
                </c:pt>
                <c:pt idx="29">
                  <c:v>0.550228353055094</c:v>
                </c:pt>
                <c:pt idx="30">
                  <c:v>0.556302500767287</c:v>
                </c:pt>
                <c:pt idx="31">
                  <c:v>0.562292864456475</c:v>
                </c:pt>
                <c:pt idx="32">
                  <c:v>0.568201724066995</c:v>
                </c:pt>
                <c:pt idx="33">
                  <c:v>0.574031267727719</c:v>
                </c:pt>
                <c:pt idx="34">
                  <c:v>0.57978359661681</c:v>
                </c:pt>
                <c:pt idx="35">
                  <c:v>0.585460729508501</c:v>
                </c:pt>
                <c:pt idx="36">
                  <c:v>0.591064607026499</c:v>
                </c:pt>
                <c:pt idx="37">
                  <c:v>0.59659709562646</c:v>
                </c:pt>
                <c:pt idx="38">
                  <c:v>0.602059991327962</c:v>
                </c:pt>
                <c:pt idx="39">
                  <c:v>0.607455023214668</c:v>
                </c:pt>
                <c:pt idx="40">
                  <c:v>0.612783856719735</c:v>
                </c:pt>
                <c:pt idx="41">
                  <c:v>0.618048096712093</c:v>
                </c:pt>
                <c:pt idx="42">
                  <c:v>0.6232492903979</c:v>
                </c:pt>
                <c:pt idx="43">
                  <c:v>0.628388930050312</c:v>
                </c:pt>
                <c:pt idx="44">
                  <c:v>0.633468455579586</c:v>
                </c:pt>
                <c:pt idx="45">
                  <c:v>0.638489256954637</c:v>
                </c:pt>
                <c:pt idx="46">
                  <c:v>0.643452676486187</c:v>
                </c:pt>
                <c:pt idx="47">
                  <c:v>0.648360010980931</c:v>
                </c:pt>
                <c:pt idx="48">
                  <c:v>0.653212513775344</c:v>
                </c:pt>
                <c:pt idx="49">
                  <c:v>0.658011396657112</c:v>
                </c:pt>
                <c:pt idx="50">
                  <c:v>0.662757831681574</c:v>
                </c:pt>
                <c:pt idx="51">
                  <c:v>0.667452952889954</c:v>
                </c:pt>
                <c:pt idx="52">
                  <c:v>0.672097857935717</c:v>
                </c:pt>
                <c:pt idx="53">
                  <c:v>0.676693609624866</c:v>
                </c:pt>
                <c:pt idx="54">
                  <c:v>0.681241237375587</c:v>
                </c:pt>
                <c:pt idx="55">
                  <c:v>0.685741738602264</c:v>
                </c:pt>
                <c:pt idx="56">
                  <c:v>0.690196080028514</c:v>
                </c:pt>
                <c:pt idx="57">
                  <c:v>0.694605198933569</c:v>
                </c:pt>
                <c:pt idx="58">
                  <c:v>0.698970004336019</c:v>
                </c:pt>
                <c:pt idx="59">
                  <c:v>0.703291378118661</c:v>
                </c:pt>
                <c:pt idx="60">
                  <c:v>0.707570176097936</c:v>
                </c:pt>
                <c:pt idx="61">
                  <c:v>0.711807229041191</c:v>
                </c:pt>
                <c:pt idx="62">
                  <c:v>0.716003343634799</c:v>
                </c:pt>
                <c:pt idx="63">
                  <c:v>0.720159303405957</c:v>
                </c:pt>
                <c:pt idx="64">
                  <c:v>0.724275869600789</c:v>
                </c:pt>
                <c:pt idx="65">
                  <c:v>0.728353782021228</c:v>
                </c:pt>
                <c:pt idx="66">
                  <c:v>0.732393759822969</c:v>
                </c:pt>
                <c:pt idx="67">
                  <c:v>0.736396502276642</c:v>
                </c:pt>
                <c:pt idx="68">
                  <c:v>0.740362689494244</c:v>
                </c:pt>
                <c:pt idx="69">
                  <c:v>0.744292983122676</c:v>
                </c:pt>
                <c:pt idx="70">
                  <c:v>0.7481880270062</c:v>
                </c:pt>
                <c:pt idx="71">
                  <c:v>0.752048447819438</c:v>
                </c:pt>
                <c:pt idx="72">
                  <c:v>0.755874855672491</c:v>
                </c:pt>
                <c:pt idx="73">
                  <c:v>0.75966784468963</c:v>
                </c:pt>
                <c:pt idx="74">
                  <c:v>0.763427993562937</c:v>
                </c:pt>
                <c:pt idx="75">
                  <c:v>0.76715586608218</c:v>
                </c:pt>
                <c:pt idx="76">
                  <c:v>0.770852011642144</c:v>
                </c:pt>
                <c:pt idx="77">
                  <c:v>0.774516965728549</c:v>
                </c:pt>
                <c:pt idx="78">
                  <c:v>0.778151250383644</c:v>
                </c:pt>
                <c:pt idx="79">
                  <c:v>0.781755374652469</c:v>
                </c:pt>
                <c:pt idx="80">
                  <c:v>0.785329835010767</c:v>
                </c:pt>
                <c:pt idx="81">
                  <c:v>0.788875115775417</c:v>
                </c:pt>
                <c:pt idx="82">
                  <c:v>0.792391689498254</c:v>
                </c:pt>
                <c:pt idx="83">
                  <c:v>0.795880017344075</c:v>
                </c:pt>
                <c:pt idx="84">
                  <c:v>0.799340549453582</c:v>
                </c:pt>
                <c:pt idx="85">
                  <c:v>0.802773725291976</c:v>
                </c:pt>
                <c:pt idx="86">
                  <c:v>0.806179973983887</c:v>
                </c:pt>
                <c:pt idx="87">
                  <c:v>0.809559714635268</c:v>
                </c:pt>
                <c:pt idx="88">
                  <c:v>0.812913356642855</c:v>
                </c:pt>
                <c:pt idx="89">
                  <c:v>0.816241299991783</c:v>
                </c:pt>
                <c:pt idx="90">
                  <c:v>0.819543935541869</c:v>
                </c:pt>
                <c:pt idx="91">
                  <c:v>0.822821645303104</c:v>
                </c:pt>
                <c:pt idx="92">
                  <c:v>0.826074802700826</c:v>
                </c:pt>
                <c:pt idx="93">
                  <c:v>0.829303772831025</c:v>
                </c:pt>
                <c:pt idx="94">
                  <c:v>0.832508912706236</c:v>
                </c:pt>
                <c:pt idx="95">
                  <c:v>0.835690571492426</c:v>
                </c:pt>
                <c:pt idx="96">
                  <c:v>0.838849090737255</c:v>
                </c:pt>
                <c:pt idx="97">
                  <c:v>0.841984804590114</c:v>
                </c:pt>
                <c:pt idx="98">
                  <c:v>0.845098040014257</c:v>
                </c:pt>
                <c:pt idx="99">
                  <c:v>0.848189116991399</c:v>
                </c:pt>
                <c:pt idx="100">
                  <c:v>0.851258348719075</c:v>
                </c:pt>
                <c:pt idx="101">
                  <c:v>0.854306041801081</c:v>
                </c:pt>
                <c:pt idx="102">
                  <c:v>0.857332496431268</c:v>
                </c:pt>
                <c:pt idx="103">
                  <c:v>0.860338006570994</c:v>
                </c:pt>
                <c:pt idx="104">
                  <c:v>0.863322860120456</c:v>
                </c:pt>
                <c:pt idx="105">
                  <c:v>0.866287339084195</c:v>
                </c:pt>
                <c:pt idx="106">
                  <c:v>0.869231719730976</c:v>
                </c:pt>
                <c:pt idx="107">
                  <c:v>0.872156272748293</c:v>
                </c:pt>
                <c:pt idx="108">
                  <c:v>0.8750612633917</c:v>
                </c:pt>
                <c:pt idx="109">
                  <c:v>0.877946951629188</c:v>
                </c:pt>
                <c:pt idx="110">
                  <c:v>0.880813592280791</c:v>
                </c:pt>
                <c:pt idx="111">
                  <c:v>0.883661435153618</c:v>
                </c:pt>
                <c:pt idx="112">
                  <c:v>0.886490725172482</c:v>
                </c:pt>
                <c:pt idx="113">
                  <c:v>0.88930170250631</c:v>
                </c:pt>
                <c:pt idx="114">
                  <c:v>0.89209460269048</c:v>
                </c:pt>
                <c:pt idx="115">
                  <c:v>0.894869656745252</c:v>
                </c:pt>
                <c:pt idx="116">
                  <c:v>0.897627091290441</c:v>
                </c:pt>
                <c:pt idx="117">
                  <c:v>0.90036712865647</c:v>
                </c:pt>
                <c:pt idx="118">
                  <c:v>0.903089986991944</c:v>
                </c:pt>
                <c:pt idx="119">
                  <c:v>0.905795880367868</c:v>
                </c:pt>
                <c:pt idx="120">
                  <c:v>0.90848501887865</c:v>
                </c:pt>
                <c:pt idx="121">
                  <c:v>0.911157608739977</c:v>
                </c:pt>
                <c:pt idx="122">
                  <c:v>0.913813852383717</c:v>
                </c:pt>
                <c:pt idx="123">
                  <c:v>0.916453948549925</c:v>
                </c:pt>
                <c:pt idx="124">
                  <c:v>0.919078092376074</c:v>
                </c:pt>
                <c:pt idx="125">
                  <c:v>0.921686475483602</c:v>
                </c:pt>
                <c:pt idx="126">
                  <c:v>0.924279286061882</c:v>
                </c:pt>
                <c:pt idx="127">
                  <c:v>0.926856708949692</c:v>
                </c:pt>
                <c:pt idx="128">
                  <c:v>0.929418925714293</c:v>
                </c:pt>
                <c:pt idx="129">
                  <c:v>0.931966114728173</c:v>
                </c:pt>
                <c:pt idx="130">
                  <c:v>0.934498451243568</c:v>
                </c:pt>
                <c:pt idx="131">
                  <c:v>0.937016107464814</c:v>
                </c:pt>
                <c:pt idx="132">
                  <c:v>0.939519252618618</c:v>
                </c:pt>
                <c:pt idx="133">
                  <c:v>0.942008053022313</c:v>
                </c:pt>
                <c:pt idx="134">
                  <c:v>0.944482672150169</c:v>
                </c:pt>
                <c:pt idx="135">
                  <c:v>0.946943270697825</c:v>
                </c:pt>
                <c:pt idx="136">
                  <c:v>0.949390006644913</c:v>
                </c:pt>
                <c:pt idx="137">
                  <c:v>0.951823035315912</c:v>
                </c:pt>
                <c:pt idx="138">
                  <c:v>0.954242509439325</c:v>
                </c:pt>
                <c:pt idx="139">
                  <c:v>0.956648579205203</c:v>
                </c:pt>
                <c:pt idx="140">
                  <c:v>0.959041392321094</c:v>
                </c:pt>
                <c:pt idx="141">
                  <c:v>0.961421094066448</c:v>
                </c:pt>
                <c:pt idx="142">
                  <c:v>0.963787827345555</c:v>
                </c:pt>
                <c:pt idx="143">
                  <c:v>0.966141732739033</c:v>
                </c:pt>
                <c:pt idx="144">
                  <c:v>0.968482948553935</c:v>
                </c:pt>
                <c:pt idx="145">
                  <c:v>0.970811610872518</c:v>
                </c:pt>
                <c:pt idx="146">
                  <c:v>0.973127853599699</c:v>
                </c:pt>
                <c:pt idx="147">
                  <c:v>0.975431808509263</c:v>
                </c:pt>
                <c:pt idx="148">
                  <c:v>0.977723605288848</c:v>
                </c:pt>
                <c:pt idx="149">
                  <c:v>0.980003371583746</c:v>
                </c:pt>
                <c:pt idx="150">
                  <c:v>0.982271233039568</c:v>
                </c:pt>
                <c:pt idx="151">
                  <c:v>0.984527313343793</c:v>
                </c:pt>
                <c:pt idx="152">
                  <c:v>0.986771734266245</c:v>
                </c:pt>
                <c:pt idx="153">
                  <c:v>0.989004615698537</c:v>
                </c:pt>
                <c:pt idx="154">
                  <c:v>0.991226075692495</c:v>
                </c:pt>
                <c:pt idx="155">
                  <c:v>0.993436230497612</c:v>
                </c:pt>
                <c:pt idx="156">
                  <c:v>0.99563519459755</c:v>
                </c:pt>
                <c:pt idx="157">
                  <c:v>0.997823080745726</c:v>
                </c:pt>
                <c:pt idx="158">
                  <c:v>1.0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Sheet1!$P$6</c:f>
              <c:strCache>
                <c:ptCount val="1"/>
                <c:pt idx="0">
                  <c:v>-14</c:v>
                </c:pt>
              </c:strCache>
            </c:strRef>
          </c:tx>
          <c:marker>
            <c:symbol val="none"/>
          </c:marker>
          <c:xVal>
            <c:numRef>
              <c:f>Sheet1!$M$6:$M$163</c:f>
              <c:numCache>
                <c:formatCode>General</c:formatCode>
                <c:ptCount val="158"/>
                <c:pt idx="0">
                  <c:v>0.939198537074769</c:v>
                </c:pt>
                <c:pt idx="1">
                  <c:v>0.938258089760552</c:v>
                </c:pt>
                <c:pt idx="2">
                  <c:v>0.937354760039543</c:v>
                </c:pt>
                <c:pt idx="3">
                  <c:v>0.936485917714569</c:v>
                </c:pt>
                <c:pt idx="4">
                  <c:v>0.93564911365688</c:v>
                </c:pt>
                <c:pt idx="5">
                  <c:v>0.934842057156271</c:v>
                </c:pt>
                <c:pt idx="6">
                  <c:v>0.934062595841534</c:v>
                </c:pt>
                <c:pt idx="7">
                  <c:v>0.933308697815387</c:v>
                </c:pt>
                <c:pt idx="8">
                  <c:v>0.932578435710207</c:v>
                </c:pt>
                <c:pt idx="9">
                  <c:v>0.931869972413261</c:v>
                </c:pt>
                <c:pt idx="10">
                  <c:v>0.931181548249463</c:v>
                </c:pt>
                <c:pt idx="11">
                  <c:v>0.930511469442282</c:v>
                </c:pt>
                <c:pt idx="12">
                  <c:v>0.929858097697986</c:v>
                </c:pt>
                <c:pt idx="13">
                  <c:v>0.929219840782962</c:v>
                </c:pt>
                <c:pt idx="14">
                  <c:v>0.928595143981347</c:v>
                </c:pt>
                <c:pt idx="15">
                  <c:v>0.927982482335678</c:v>
                </c:pt>
                <c:pt idx="16">
                  <c:v>0.927380353588155</c:v>
                </c:pt>
                <c:pt idx="17">
                  <c:v>0.926787271749095</c:v>
                </c:pt>
                <c:pt idx="18">
                  <c:v>0.926201761231407</c:v>
                </c:pt>
                <c:pt idx="19">
                  <c:v>0.925622351495703</c:v>
                </c:pt>
                <c:pt idx="20">
                  <c:v>0.925047572159445</c:v>
                </c:pt>
                <c:pt idx="21">
                  <c:v>0.924475948528502</c:v>
                </c:pt>
                <c:pt idx="22">
                  <c:v>0.923905997514819</c:v>
                </c:pt>
                <c:pt idx="23">
                  <c:v>0.923336223908949</c:v>
                </c:pt>
                <c:pt idx="24">
                  <c:v>0.922765116979231</c:v>
                </c:pt>
                <c:pt idx="25">
                  <c:v>0.922191147372621</c:v>
                </c:pt>
                <c:pt idx="26">
                  <c:v>0.921612764296411</c:v>
                </c:pt>
                <c:pt idx="27">
                  <c:v>0.921028392960521</c:v>
                </c:pt>
                <c:pt idx="28">
                  <c:v>0.92043643226419</c:v>
                </c:pt>
                <c:pt idx="29">
                  <c:v>0.919835252710997</c:v>
                </c:pt>
                <c:pt idx="30">
                  <c:v>0.919223194539391</c:v>
                </c:pt>
                <c:pt idx="31">
                  <c:v>0.918598566056166</c:v>
                </c:pt>
                <c:pt idx="32">
                  <c:v>0.917959642162066</c:v>
                </c:pt>
                <c:pt idx="33">
                  <c:v>0.917304663060083</c:v>
                </c:pt>
                <c:pt idx="34">
                  <c:v>0.916631833137165</c:v>
                </c:pt>
                <c:pt idx="35">
                  <c:v>0.915939320011683</c:v>
                </c:pt>
                <c:pt idx="36">
                  <c:v>0.915225253739822</c:v>
                </c:pt>
                <c:pt idx="37">
                  <c:v>0.914487726173663</c:v>
                </c:pt>
                <c:pt idx="38">
                  <c:v>0.913724790465285</c:v>
                </c:pt>
                <c:pt idx="39">
                  <c:v>0.91293446071212</c:v>
                </c:pt>
                <c:pt idx="40">
                  <c:v>0.91211471173745</c:v>
                </c:pt>
                <c:pt idx="41">
                  <c:v>0.91126347900248</c:v>
                </c:pt>
                <c:pt idx="42">
                  <c:v>0.910378658645094</c:v>
                </c:pt>
                <c:pt idx="43">
                  <c:v>0.909458107641903</c:v>
                </c:pt>
                <c:pt idx="44">
                  <c:v>0.908499644089236</c:v>
                </c:pt>
                <c:pt idx="45">
                  <c:v>0.907501047600234</c:v>
                </c:pt>
                <c:pt idx="46">
                  <c:v>0.906460059814782</c:v>
                </c:pt>
                <c:pt idx="47">
                  <c:v>0.905374385018463</c:v>
                </c:pt>
                <c:pt idx="48">
                  <c:v>0.904241690868468</c:v>
                </c:pt>
                <c:pt idx="49">
                  <c:v>0.903059609223109</c:v>
                </c:pt>
                <c:pt idx="50">
                  <c:v>0.901825737072257</c:v>
                </c:pt>
                <c:pt idx="51">
                  <c:v>0.900537637565793</c:v>
                </c:pt>
                <c:pt idx="52">
                  <c:v>0.899192841137925</c:v>
                </c:pt>
                <c:pt idx="53">
                  <c:v>0.897788846724064</c:v>
                </c:pt>
                <c:pt idx="54">
                  <c:v>0.896323123068233</c:v>
                </c:pt>
                <c:pt idx="55">
                  <c:v>0.894793110117791</c:v>
                </c:pt>
                <c:pt idx="56">
                  <c:v>0.893196220503193</c:v>
                </c:pt>
                <c:pt idx="57">
                  <c:v>0.891529841099935</c:v>
                </c:pt>
                <c:pt idx="58">
                  <c:v>0.889791334669983</c:v>
                </c:pt>
                <c:pt idx="59">
                  <c:v>0.887978041579579</c:v>
                </c:pt>
                <c:pt idx="60">
                  <c:v>0.886087281591148</c:v>
                </c:pt>
                <c:pt idx="61">
                  <c:v>0.88411635572547</c:v>
                </c:pt>
                <c:pt idx="62">
                  <c:v>0.882062548192128</c:v>
                </c:pt>
                <c:pt idx="63">
                  <c:v>0.879923128383853</c:v>
                </c:pt>
                <c:pt idx="64">
                  <c:v>0.877695352932662</c:v>
                </c:pt>
                <c:pt idx="65">
                  <c:v>0.875376467823609</c:v>
                </c:pt>
                <c:pt idx="66">
                  <c:v>0.872963710563274</c:v>
                </c:pt>
                <c:pt idx="67">
                  <c:v>0.870454312398975</c:v>
                </c:pt>
                <c:pt idx="68">
                  <c:v>0.867845500585343</c:v>
                </c:pt>
                <c:pt idx="69">
                  <c:v>0.865134500694059</c:v>
                </c:pt>
                <c:pt idx="70">
                  <c:v>0.862318538963623</c:v>
                </c:pt>
                <c:pt idx="71">
                  <c:v>0.859394844684063</c:v>
                </c:pt>
                <c:pt idx="72">
                  <c:v>0.856360652613631</c:v>
                </c:pt>
                <c:pt idx="73">
                  <c:v>0.853213205422178</c:v>
                </c:pt>
                <c:pt idx="74">
                  <c:v>0.849949756157802</c:v>
                </c:pt>
                <c:pt idx="75">
                  <c:v>0.846567570731772</c:v>
                </c:pt>
                <c:pt idx="76">
                  <c:v>0.843063930417416</c:v>
                </c:pt>
                <c:pt idx="77">
                  <c:v>0.839436134358584</c:v>
                </c:pt>
                <c:pt idx="78">
                  <c:v>0.835681502082719</c:v>
                </c:pt>
                <c:pt idx="79">
                  <c:v>0.831797376014258</c:v>
                </c:pt>
                <c:pt idx="80">
                  <c:v>0.827781123983085</c:v>
                </c:pt>
                <c:pt idx="81">
                  <c:v>0.823630141723876</c:v>
                </c:pt>
                <c:pt idx="82">
                  <c:v>0.81934185536105</c:v>
                </c:pt>
                <c:pt idx="83">
                  <c:v>0.814913723874872</c:v>
                </c:pt>
                <c:pt idx="84">
                  <c:v>0.810343241543683</c:v>
                </c:pt>
                <c:pt idx="85">
                  <c:v>0.805627940357525</c:v>
                </c:pt>
                <c:pt idx="86">
                  <c:v>0.800765392398417</c:v>
                </c:pt>
                <c:pt idx="87">
                  <c:v>0.795753212182889</c:v>
                </c:pt>
                <c:pt idx="88">
                  <c:v>0.79058905896123</c:v>
                </c:pt>
                <c:pt idx="89">
                  <c:v>0.78527063897026</c:v>
                </c:pt>
                <c:pt idx="90">
                  <c:v>0.779795707633923</c:v>
                </c:pt>
                <c:pt idx="91">
                  <c:v>0.774162071707728</c:v>
                </c:pt>
                <c:pt idx="92">
                  <c:v>0.768367591363308</c:v>
                </c:pt>
                <c:pt idx="93">
                  <c:v>0.7624101822081</c:v>
                </c:pt>
                <c:pt idx="94">
                  <c:v>0.756287817236937</c:v>
                </c:pt>
                <c:pt idx="95">
                  <c:v>0.749998528711334</c:v>
                </c:pt>
                <c:pt idx="96">
                  <c:v>0.743540409963061</c:v>
                </c:pt>
                <c:pt idx="97">
                  <c:v>0.736911617118325</c:v>
                </c:pt>
                <c:pt idx="98">
                  <c:v>0.73011037073972</c:v>
                </c:pt>
                <c:pt idx="99">
                  <c:v>0.723134957382689</c:v>
                </c:pt>
                <c:pt idx="100">
                  <c:v>0.715983731063513</c:v>
                </c:pt>
                <c:pt idx="101">
                  <c:v>0.708655114636911</c:v>
                </c:pt>
                <c:pt idx="102">
                  <c:v>0.701147601080188</c:v>
                </c:pt>
                <c:pt idx="103">
                  <c:v>0.693459754682407</c:v>
                </c:pt>
                <c:pt idx="104">
                  <c:v>0.685590212136613</c:v>
                </c:pt>
                <c:pt idx="105">
                  <c:v>0.677537683533492</c:v>
                </c:pt>
                <c:pt idx="106">
                  <c:v>0.669300953255262</c:v>
                </c:pt>
                <c:pt idx="107">
                  <c:v>0.660878880768777</c:v>
                </c:pt>
                <c:pt idx="108">
                  <c:v>0.652270401317138</c:v>
                </c:pt>
                <c:pt idx="109">
                  <c:v>0.64347452650921</c:v>
                </c:pt>
                <c:pt idx="110">
                  <c:v>0.634490344807031</c:v>
                </c:pt>
                <c:pt idx="111">
                  <c:v>0.625317021911048</c:v>
                </c:pt>
                <c:pt idx="112">
                  <c:v>0.615953801043394</c:v>
                </c:pt>
                <c:pt idx="113">
                  <c:v>0.606400003130265</c:v>
                </c:pt>
                <c:pt idx="114">
                  <c:v>0.596655026883449</c:v>
                </c:pt>
                <c:pt idx="115">
                  <c:v>0.586718348782954</c:v>
                </c:pt>
                <c:pt idx="116">
                  <c:v>0.576589522961439</c:v>
                </c:pt>
                <c:pt idx="117">
                  <c:v>0.566268180992189</c:v>
                </c:pt>
                <c:pt idx="118">
                  <c:v>0.555754031582584</c:v>
                </c:pt>
                <c:pt idx="119">
                  <c:v>0.545046860174851</c:v>
                </c:pt>
                <c:pt idx="120">
                  <c:v>0.534146528456211</c:v>
                </c:pt>
                <c:pt idx="121">
                  <c:v>0.52305297378122</c:v>
                </c:pt>
                <c:pt idx="122">
                  <c:v>0.511766208508302</c:v>
                </c:pt>
                <c:pt idx="123">
                  <c:v>0.500286319253618</c:v>
                </c:pt>
                <c:pt idx="124">
                  <c:v>0.488613466065005</c:v>
                </c:pt>
                <c:pt idx="125">
                  <c:v>0.476747881518926</c:v>
                </c:pt>
                <c:pt idx="126">
                  <c:v>0.464689869743832</c:v>
                </c:pt>
                <c:pt idx="127">
                  <c:v>0.45243980537254</c:v>
                </c:pt>
                <c:pt idx="128">
                  <c:v>0.439998132428111</c:v>
                </c:pt>
                <c:pt idx="129">
                  <c:v>0.427365363145342</c:v>
                </c:pt>
                <c:pt idx="130">
                  <c:v>0.414542076732363</c:v>
                </c:pt>
                <c:pt idx="131">
                  <c:v>0.401528918075473</c:v>
                </c:pt>
                <c:pt idx="132">
                  <c:v>0.388326596390737</c:v>
                </c:pt>
                <c:pt idx="133">
                  <c:v>0.374935883826509</c:v>
                </c:pt>
                <c:pt idx="134">
                  <c:v>0.361357614019688</c:v>
                </c:pt>
                <c:pt idx="135">
                  <c:v>0.347592680609979</c:v>
                </c:pt>
                <c:pt idx="136">
                  <c:v>0.333642035715832</c:v>
                </c:pt>
                <c:pt idx="137">
                  <c:v>0.319506688375257</c:v>
                </c:pt>
                <c:pt idx="138">
                  <c:v>0.305187702955404</c:v>
                </c:pt>
                <c:pt idx="139">
                  <c:v>0.290686197534643</c:v>
                </c:pt>
                <c:pt idx="140">
                  <c:v>0.276003342259951</c:v>
                </c:pt>
                <c:pt idx="141">
                  <c:v>0.261140357683948</c:v>
                </c:pt>
                <c:pt idx="142">
                  <c:v>0.246098513084436</c:v>
                </c:pt>
                <c:pt idx="143">
                  <c:v>0.230879124769707</c:v>
                </c:pt>
                <c:pt idx="144">
                  <c:v>0.215483554373179</c:v>
                </c:pt>
                <c:pt idx="145">
                  <c:v>0.199913207140255</c:v>
                </c:pt>
                <c:pt idx="146">
                  <c:v>0.184169530210249</c:v>
                </c:pt>
                <c:pt idx="147">
                  <c:v>0.168254010897027</c:v>
                </c:pt>
                <c:pt idx="148">
                  <c:v>0.152168174970401</c:v>
                </c:pt>
                <c:pt idx="149">
                  <c:v>0.135913584941339</c:v>
                </c:pt>
                <c:pt idx="150">
                  <c:v>0.11949183835359</c:v>
                </c:pt>
                <c:pt idx="151">
                  <c:v>0.102904566084533</c:v>
                </c:pt>
                <c:pt idx="152">
                  <c:v>0.0861534306567771</c:v>
                </c:pt>
                <c:pt idx="153">
                  <c:v>0.0692401245638569</c:v>
                </c:pt>
                <c:pt idx="154">
                  <c:v>0.0521663686110561</c:v>
                </c:pt>
                <c:pt idx="155">
                  <c:v>0.0349339102745124</c:v>
                </c:pt>
                <c:pt idx="156">
                  <c:v>0.017544522079465</c:v>
                </c:pt>
                <c:pt idx="157">
                  <c:v>0.0</c:v>
                </c:pt>
              </c:numCache>
            </c:numRef>
          </c:xVal>
          <c:yVal>
            <c:numRef>
              <c:f>Sheet1!$R$6:$R$163</c:f>
              <c:numCache>
                <c:formatCode>General</c:formatCode>
                <c:ptCount val="158"/>
                <c:pt idx="0">
                  <c:v>0.332438459915605</c:v>
                </c:pt>
                <c:pt idx="1">
                  <c:v>0.342422680822206</c:v>
                </c:pt>
                <c:pt idx="2">
                  <c:v>0.352182518111362</c:v>
                </c:pt>
                <c:pt idx="3">
                  <c:v>0.361727836017593</c:v>
                </c:pt>
                <c:pt idx="4">
                  <c:v>0.371067862271736</c:v>
                </c:pt>
                <c:pt idx="5">
                  <c:v>0.380211241711606</c:v>
                </c:pt>
                <c:pt idx="6">
                  <c:v>0.389166084364532</c:v>
                </c:pt>
                <c:pt idx="7">
                  <c:v>0.397940008672038</c:v>
                </c:pt>
                <c:pt idx="8">
                  <c:v>0.406540180433955</c:v>
                </c:pt>
                <c:pt idx="9">
                  <c:v>0.414973347970818</c:v>
                </c:pt>
                <c:pt idx="10">
                  <c:v>0.423245873936808</c:v>
                </c:pt>
                <c:pt idx="11">
                  <c:v>0.431363764158987</c:v>
                </c:pt>
                <c:pt idx="12">
                  <c:v>0.439332693830263</c:v>
                </c:pt>
                <c:pt idx="13">
                  <c:v>0.447158031342219</c:v>
                </c:pt>
                <c:pt idx="14">
                  <c:v>0.45484486000851</c:v>
                </c:pt>
                <c:pt idx="15">
                  <c:v>0.462397997898956</c:v>
                </c:pt>
                <c:pt idx="16">
                  <c:v>0.469822015978163</c:v>
                </c:pt>
                <c:pt idx="17">
                  <c:v>0.477121254719662</c:v>
                </c:pt>
                <c:pt idx="18">
                  <c:v>0.484299839346786</c:v>
                </c:pt>
                <c:pt idx="19">
                  <c:v>0.491361693834273</c:v>
                </c:pt>
                <c:pt idx="20">
                  <c:v>0.4983105537896</c:v>
                </c:pt>
                <c:pt idx="21">
                  <c:v>0.505149978319906</c:v>
                </c:pt>
                <c:pt idx="22">
                  <c:v>0.511883360978874</c:v>
                </c:pt>
                <c:pt idx="23">
                  <c:v>0.518513939877888</c:v>
                </c:pt>
                <c:pt idx="24">
                  <c:v>0.525044807036845</c:v>
                </c:pt>
                <c:pt idx="25">
                  <c:v>0.531478917042255</c:v>
                </c:pt>
                <c:pt idx="26">
                  <c:v>0.537819095073274</c:v>
                </c:pt>
                <c:pt idx="27">
                  <c:v>0.544068044350276</c:v>
                </c:pt>
                <c:pt idx="28">
                  <c:v>0.550228353055094</c:v>
                </c:pt>
                <c:pt idx="29">
                  <c:v>0.556302500767287</c:v>
                </c:pt>
                <c:pt idx="30">
                  <c:v>0.562292864456475</c:v>
                </c:pt>
                <c:pt idx="31">
                  <c:v>0.568201724066995</c:v>
                </c:pt>
                <c:pt idx="32">
                  <c:v>0.574031267727719</c:v>
                </c:pt>
                <c:pt idx="33">
                  <c:v>0.57978359661681</c:v>
                </c:pt>
                <c:pt idx="34">
                  <c:v>0.585460729508501</c:v>
                </c:pt>
                <c:pt idx="35">
                  <c:v>0.591064607026499</c:v>
                </c:pt>
                <c:pt idx="36">
                  <c:v>0.59659709562646</c:v>
                </c:pt>
                <c:pt idx="37">
                  <c:v>0.602059991327962</c:v>
                </c:pt>
                <c:pt idx="38">
                  <c:v>0.607455023214668</c:v>
                </c:pt>
                <c:pt idx="39">
                  <c:v>0.612783856719735</c:v>
                </c:pt>
                <c:pt idx="40">
                  <c:v>0.618048096712093</c:v>
                </c:pt>
                <c:pt idx="41">
                  <c:v>0.6232492903979</c:v>
                </c:pt>
                <c:pt idx="42">
                  <c:v>0.628388930050312</c:v>
                </c:pt>
                <c:pt idx="43">
                  <c:v>0.633468455579586</c:v>
                </c:pt>
                <c:pt idx="44">
                  <c:v>0.638489256954637</c:v>
                </c:pt>
                <c:pt idx="45">
                  <c:v>0.643452676486187</c:v>
                </c:pt>
                <c:pt idx="46">
                  <c:v>0.648360010980931</c:v>
                </c:pt>
                <c:pt idx="47">
                  <c:v>0.653212513775344</c:v>
                </c:pt>
                <c:pt idx="48">
                  <c:v>0.658011396657112</c:v>
                </c:pt>
                <c:pt idx="49">
                  <c:v>0.662757831681574</c:v>
                </c:pt>
                <c:pt idx="50">
                  <c:v>0.667452952889954</c:v>
                </c:pt>
                <c:pt idx="51">
                  <c:v>0.672097857935717</c:v>
                </c:pt>
                <c:pt idx="52">
                  <c:v>0.676693609624866</c:v>
                </c:pt>
                <c:pt idx="53">
                  <c:v>0.681241237375587</c:v>
                </c:pt>
                <c:pt idx="54">
                  <c:v>0.685741738602264</c:v>
                </c:pt>
                <c:pt idx="55">
                  <c:v>0.690196080028514</c:v>
                </c:pt>
                <c:pt idx="56">
                  <c:v>0.694605198933569</c:v>
                </c:pt>
                <c:pt idx="57">
                  <c:v>0.698970004336019</c:v>
                </c:pt>
                <c:pt idx="58">
                  <c:v>0.703291378118661</c:v>
                </c:pt>
                <c:pt idx="59">
                  <c:v>0.707570176097936</c:v>
                </c:pt>
                <c:pt idx="60">
                  <c:v>0.711807229041191</c:v>
                </c:pt>
                <c:pt idx="61">
                  <c:v>0.716003343634799</c:v>
                </c:pt>
                <c:pt idx="62">
                  <c:v>0.720159303405957</c:v>
                </c:pt>
                <c:pt idx="63">
                  <c:v>0.724275869600789</c:v>
                </c:pt>
                <c:pt idx="64">
                  <c:v>0.728353782021228</c:v>
                </c:pt>
                <c:pt idx="65">
                  <c:v>0.732393759822969</c:v>
                </c:pt>
                <c:pt idx="66">
                  <c:v>0.736396502276642</c:v>
                </c:pt>
                <c:pt idx="67">
                  <c:v>0.740362689494244</c:v>
                </c:pt>
                <c:pt idx="68">
                  <c:v>0.744292983122676</c:v>
                </c:pt>
                <c:pt idx="69">
                  <c:v>0.7481880270062</c:v>
                </c:pt>
                <c:pt idx="70">
                  <c:v>0.752048447819438</c:v>
                </c:pt>
                <c:pt idx="71">
                  <c:v>0.755874855672491</c:v>
                </c:pt>
                <c:pt idx="72">
                  <c:v>0.75966784468963</c:v>
                </c:pt>
                <c:pt idx="73">
                  <c:v>0.763427993562937</c:v>
                </c:pt>
                <c:pt idx="74">
                  <c:v>0.76715586608218</c:v>
                </c:pt>
                <c:pt idx="75">
                  <c:v>0.770852011642144</c:v>
                </c:pt>
                <c:pt idx="76">
                  <c:v>0.774516965728549</c:v>
                </c:pt>
                <c:pt idx="77">
                  <c:v>0.778151250383644</c:v>
                </c:pt>
                <c:pt idx="78">
                  <c:v>0.781755374652469</c:v>
                </c:pt>
                <c:pt idx="79">
                  <c:v>0.785329835010767</c:v>
                </c:pt>
                <c:pt idx="80">
                  <c:v>0.788875115775417</c:v>
                </c:pt>
                <c:pt idx="81">
                  <c:v>0.792391689498254</c:v>
                </c:pt>
                <c:pt idx="82">
                  <c:v>0.795880017344075</c:v>
                </c:pt>
                <c:pt idx="83">
                  <c:v>0.799340549453582</c:v>
                </c:pt>
                <c:pt idx="84">
                  <c:v>0.802773725291976</c:v>
                </c:pt>
                <c:pt idx="85">
                  <c:v>0.806179973983887</c:v>
                </c:pt>
                <c:pt idx="86">
                  <c:v>0.809559714635268</c:v>
                </c:pt>
                <c:pt idx="87">
                  <c:v>0.812913356642855</c:v>
                </c:pt>
                <c:pt idx="88">
                  <c:v>0.816241299991783</c:v>
                </c:pt>
                <c:pt idx="89">
                  <c:v>0.819543935541869</c:v>
                </c:pt>
                <c:pt idx="90">
                  <c:v>0.822821645303104</c:v>
                </c:pt>
                <c:pt idx="91">
                  <c:v>0.826074802700826</c:v>
                </c:pt>
                <c:pt idx="92">
                  <c:v>0.829303772831025</c:v>
                </c:pt>
                <c:pt idx="93">
                  <c:v>0.832508912706236</c:v>
                </c:pt>
                <c:pt idx="94">
                  <c:v>0.835690571492426</c:v>
                </c:pt>
                <c:pt idx="95">
                  <c:v>0.838849090737255</c:v>
                </c:pt>
                <c:pt idx="96">
                  <c:v>0.841984804590114</c:v>
                </c:pt>
                <c:pt idx="97">
                  <c:v>0.845098040014257</c:v>
                </c:pt>
                <c:pt idx="98">
                  <c:v>0.848189116991399</c:v>
                </c:pt>
                <c:pt idx="99">
                  <c:v>0.851258348719075</c:v>
                </c:pt>
                <c:pt idx="100">
                  <c:v>0.854306041801081</c:v>
                </c:pt>
                <c:pt idx="101">
                  <c:v>0.857332496431268</c:v>
                </c:pt>
                <c:pt idx="102">
                  <c:v>0.860338006570994</c:v>
                </c:pt>
                <c:pt idx="103">
                  <c:v>0.863322860120456</c:v>
                </c:pt>
                <c:pt idx="104">
                  <c:v>0.866287339084195</c:v>
                </c:pt>
                <c:pt idx="105">
                  <c:v>0.869231719730976</c:v>
                </c:pt>
                <c:pt idx="106">
                  <c:v>0.872156272748293</c:v>
                </c:pt>
                <c:pt idx="107">
                  <c:v>0.8750612633917</c:v>
                </c:pt>
                <c:pt idx="108">
                  <c:v>0.877946951629188</c:v>
                </c:pt>
                <c:pt idx="109">
                  <c:v>0.880813592280791</c:v>
                </c:pt>
                <c:pt idx="110">
                  <c:v>0.883661435153618</c:v>
                </c:pt>
                <c:pt idx="111">
                  <c:v>0.886490725172482</c:v>
                </c:pt>
                <c:pt idx="112">
                  <c:v>0.88930170250631</c:v>
                </c:pt>
                <c:pt idx="113">
                  <c:v>0.89209460269048</c:v>
                </c:pt>
                <c:pt idx="114">
                  <c:v>0.894869656745252</c:v>
                </c:pt>
                <c:pt idx="115">
                  <c:v>0.897627091290441</c:v>
                </c:pt>
                <c:pt idx="116">
                  <c:v>0.90036712865647</c:v>
                </c:pt>
                <c:pt idx="117">
                  <c:v>0.903089986991944</c:v>
                </c:pt>
                <c:pt idx="118">
                  <c:v>0.905795880367868</c:v>
                </c:pt>
                <c:pt idx="119">
                  <c:v>0.90848501887865</c:v>
                </c:pt>
                <c:pt idx="120">
                  <c:v>0.911157608739977</c:v>
                </c:pt>
                <c:pt idx="121">
                  <c:v>0.913813852383717</c:v>
                </c:pt>
                <c:pt idx="122">
                  <c:v>0.916453948549925</c:v>
                </c:pt>
                <c:pt idx="123">
                  <c:v>0.919078092376074</c:v>
                </c:pt>
                <c:pt idx="124">
                  <c:v>0.921686475483602</c:v>
                </c:pt>
                <c:pt idx="125">
                  <c:v>0.924279286061882</c:v>
                </c:pt>
                <c:pt idx="126">
                  <c:v>0.926856708949692</c:v>
                </c:pt>
                <c:pt idx="127">
                  <c:v>0.929418925714293</c:v>
                </c:pt>
                <c:pt idx="128">
                  <c:v>0.931966114728173</c:v>
                </c:pt>
                <c:pt idx="129">
                  <c:v>0.934498451243568</c:v>
                </c:pt>
                <c:pt idx="130">
                  <c:v>0.937016107464814</c:v>
                </c:pt>
                <c:pt idx="131">
                  <c:v>0.939519252618618</c:v>
                </c:pt>
                <c:pt idx="132">
                  <c:v>0.942008053022313</c:v>
                </c:pt>
                <c:pt idx="133">
                  <c:v>0.944482672150169</c:v>
                </c:pt>
                <c:pt idx="134">
                  <c:v>0.946943270697825</c:v>
                </c:pt>
                <c:pt idx="135">
                  <c:v>0.949390006644913</c:v>
                </c:pt>
                <c:pt idx="136">
                  <c:v>0.951823035315912</c:v>
                </c:pt>
                <c:pt idx="137">
                  <c:v>0.954242509439325</c:v>
                </c:pt>
                <c:pt idx="138">
                  <c:v>0.956648579205203</c:v>
                </c:pt>
                <c:pt idx="139">
                  <c:v>0.959041392321094</c:v>
                </c:pt>
                <c:pt idx="140">
                  <c:v>0.961421094066448</c:v>
                </c:pt>
                <c:pt idx="141">
                  <c:v>0.963787827345555</c:v>
                </c:pt>
                <c:pt idx="142">
                  <c:v>0.966141732739033</c:v>
                </c:pt>
                <c:pt idx="143">
                  <c:v>0.968482948553935</c:v>
                </c:pt>
                <c:pt idx="144">
                  <c:v>0.970811610872518</c:v>
                </c:pt>
                <c:pt idx="145">
                  <c:v>0.973127853599699</c:v>
                </c:pt>
                <c:pt idx="146">
                  <c:v>0.975431808509263</c:v>
                </c:pt>
                <c:pt idx="147">
                  <c:v>0.977723605288848</c:v>
                </c:pt>
                <c:pt idx="148">
                  <c:v>0.980003371583746</c:v>
                </c:pt>
                <c:pt idx="149">
                  <c:v>0.982271233039568</c:v>
                </c:pt>
                <c:pt idx="150">
                  <c:v>0.984527313343793</c:v>
                </c:pt>
                <c:pt idx="151">
                  <c:v>0.986771734266245</c:v>
                </c:pt>
                <c:pt idx="152">
                  <c:v>0.989004615698537</c:v>
                </c:pt>
                <c:pt idx="153">
                  <c:v>0.991226075692495</c:v>
                </c:pt>
                <c:pt idx="154">
                  <c:v>0.993436230497612</c:v>
                </c:pt>
                <c:pt idx="155">
                  <c:v>0.99563519459755</c:v>
                </c:pt>
                <c:pt idx="156">
                  <c:v>0.997823080745726</c:v>
                </c:pt>
                <c:pt idx="157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338696"/>
        <c:axId val="-2093554152"/>
      </c:scatterChart>
      <c:valAx>
        <c:axId val="2112338696"/>
        <c:scaling>
          <c:orientation val="minMax"/>
          <c:max val="1.05"/>
          <c:min val="0.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Predictable:  Theta_norm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93554152"/>
        <c:crosses val="max"/>
        <c:crossBetween val="midCat"/>
        <c:majorUnit val="0.1"/>
        <c:minorUnit val="0.02"/>
      </c:valAx>
      <c:valAx>
        <c:axId val="-2093554152"/>
        <c:scaling>
          <c:orientation val="maxMin"/>
          <c:max val="1.0"/>
          <c:min val="0.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Predictor:   y = log( P / 10kPa)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338696"/>
        <c:crossesAt val="0.0"/>
        <c:crossBetween val="midCat"/>
        <c:majorUnit val="0.1"/>
        <c:minorUnit val="0.02"/>
      </c:valAx>
    </c:plotArea>
    <c:legend>
      <c:legendPos val="r"/>
      <c:layout>
        <c:manualLayout>
          <c:xMode val="edge"/>
          <c:yMode val="edge"/>
          <c:x val="0.8861797798531"/>
          <c:y val="0.108830345674876"/>
          <c:w val="0.0782905043846263"/>
          <c:h val="0.376594348578768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4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Lowest Pressure Cutoff</a:t>
            </a:r>
          </a:p>
        </c:rich>
      </c:tx>
      <c:layout>
        <c:manualLayout>
          <c:xMode val="edge"/>
          <c:yMode val="edge"/>
          <c:x val="0.313690050107373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3166666666667"/>
          <c:y val="0.0509259259259259"/>
          <c:w val="0.788266404199475"/>
          <c:h val="0.81940065053945"/>
        </c:manualLayout>
      </c:layout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Sheet1!$T$92:$T$98</c:f>
              <c:numCache>
                <c:formatCode>General</c:formatCode>
                <c:ptCount val="7"/>
                <c:pt idx="0">
                  <c:v>-14.0</c:v>
                </c:pt>
                <c:pt idx="1">
                  <c:v>-10.0</c:v>
                </c:pt>
                <c:pt idx="2">
                  <c:v>0.0</c:v>
                </c:pt>
                <c:pt idx="3">
                  <c:v>10.0</c:v>
                </c:pt>
                <c:pt idx="4">
                  <c:v>20.0</c:v>
                </c:pt>
                <c:pt idx="5">
                  <c:v>30.0</c:v>
                </c:pt>
                <c:pt idx="6">
                  <c:v>40.0</c:v>
                </c:pt>
              </c:numCache>
            </c:numRef>
          </c:xVal>
          <c:yVal>
            <c:numRef>
              <c:f>Sheet1!$U$92:$U$98</c:f>
              <c:numCache>
                <c:formatCode>General</c:formatCode>
                <c:ptCount val="7"/>
                <c:pt idx="0">
                  <c:v>21.4</c:v>
                </c:pt>
                <c:pt idx="1">
                  <c:v>21.0</c:v>
                </c:pt>
                <c:pt idx="2">
                  <c:v>20.0</c:v>
                </c:pt>
                <c:pt idx="3">
                  <c:v>19.0</c:v>
                </c:pt>
                <c:pt idx="4">
                  <c:v>17.0</c:v>
                </c:pt>
                <c:pt idx="5">
                  <c:v>14.0</c:v>
                </c:pt>
                <c:pt idx="6">
                  <c:v>10.0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896552"/>
        <c:axId val="-2093353496"/>
      </c:scatterChart>
      <c:valAx>
        <c:axId val="2113896552"/>
        <c:scaling>
          <c:orientation val="minMax"/>
          <c:max val="40.0"/>
          <c:min val="-14.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Theta_w (C)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93353496"/>
        <c:crosses val="max"/>
        <c:crossBetween val="midCat"/>
        <c:majorUnit val="2.0"/>
        <c:minorUnit val="1.0"/>
      </c:valAx>
      <c:valAx>
        <c:axId val="-2093353496"/>
        <c:scaling>
          <c:orientation val="maxMin"/>
          <c:max val="22.0"/>
          <c:min val="10.0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 (kPa)</a:t>
                </a:r>
              </a:p>
            </c:rich>
          </c:tx>
          <c:layout>
            <c:manualLayout>
              <c:xMode val="edge"/>
              <c:yMode val="edge"/>
              <c:x val="0.0147828349107877"/>
              <c:y val="0.4244005616679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13896552"/>
        <c:crossesAt val="-14.0"/>
        <c:crossBetween val="midCat"/>
        <c:majorUnit val="1.0"/>
        <c:minorUnit val="0.5"/>
      </c:valAx>
    </c:plotArea>
    <c:plotVisOnly val="1"/>
    <c:dispBlanksAs val="gap"/>
    <c:showDLblsOverMax val="0"/>
  </c:chart>
  <c:txPr>
    <a:bodyPr/>
    <a:lstStyle/>
    <a:p>
      <a:pPr>
        <a:defRPr sz="12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589280</xdr:colOff>
      <xdr:row>1</xdr:row>
      <xdr:rowOff>81280</xdr:rowOff>
    </xdr:from>
    <xdr:to>
      <xdr:col>23</xdr:col>
      <xdr:colOff>493295</xdr:colOff>
      <xdr:row>20</xdr:row>
      <xdr:rowOff>121920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152400</xdr:colOff>
      <xdr:row>42</xdr:row>
      <xdr:rowOff>71120</xdr:rowOff>
    </xdr:from>
    <xdr:to>
      <xdr:col>27</xdr:col>
      <xdr:colOff>375920</xdr:colOff>
      <xdr:row>85</xdr:row>
      <xdr:rowOff>81280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294640</xdr:colOff>
      <xdr:row>86</xdr:row>
      <xdr:rowOff>152400</xdr:rowOff>
    </xdr:from>
    <xdr:to>
      <xdr:col>28</xdr:col>
      <xdr:colOff>243840</xdr:colOff>
      <xdr:row>114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661"/>
  <sheetViews>
    <sheetView tabSelected="1" zoomScale="125" workbookViewId="0">
      <pane ySplit="14800" topLeftCell="A4657"/>
      <selection activeCell="J7" sqref="J7"/>
      <selection pane="bottomLeft" activeCell="R4661" sqref="M5:R4661"/>
    </sheetView>
  </sheetViews>
  <sheetFormatPr baseColWidth="10" defaultRowHeight="13" x14ac:dyDescent="0"/>
  <cols>
    <col min="1" max="3" width="10.7109375" style="7"/>
    <col min="4" max="5" width="10.7109375" style="10"/>
    <col min="6" max="7" width="10.7109375" style="7"/>
    <col min="8" max="8" width="12" style="7" customWidth="1"/>
    <col min="9" max="11" width="10.7109375" style="7"/>
    <col min="12" max="12" width="13" style="7" customWidth="1"/>
    <col min="13" max="14" width="11.85546875" style="7" customWidth="1"/>
    <col min="15" max="16" width="10.7109375" style="7"/>
    <col min="17" max="17" width="2.5703125" style="7" customWidth="1"/>
  </cols>
  <sheetData>
    <row r="1" spans="1:19">
      <c r="A1" s="2" t="s">
        <v>15</v>
      </c>
      <c r="D1" s="8"/>
      <c r="E1" s="8"/>
      <c r="H1" s="7" t="s">
        <v>28</v>
      </c>
      <c r="I1" s="11" t="s">
        <v>27</v>
      </c>
      <c r="J1" s="11">
        <v>0.81</v>
      </c>
      <c r="K1" s="7" t="s">
        <v>35</v>
      </c>
    </row>
    <row r="2" spans="1:19">
      <c r="C2" s="3"/>
      <c r="D2" s="4" t="s">
        <v>17</v>
      </c>
      <c r="E2" s="8"/>
      <c r="I2" s="11" t="s">
        <v>25</v>
      </c>
      <c r="J2" s="11">
        <v>3376</v>
      </c>
    </row>
    <row r="3" spans="1:19">
      <c r="B3" s="5" t="s">
        <v>11</v>
      </c>
      <c r="C3" s="9"/>
      <c r="H3" s="11" t="s">
        <v>16</v>
      </c>
      <c r="I3" s="11" t="s">
        <v>24</v>
      </c>
      <c r="J3" s="11">
        <v>2.54</v>
      </c>
      <c r="K3" s="11"/>
      <c r="L3" s="19" t="s">
        <v>22</v>
      </c>
      <c r="M3" s="19"/>
      <c r="N3" s="19"/>
      <c r="O3" s="19"/>
      <c r="P3" s="19"/>
      <c r="R3" s="21" t="s">
        <v>33</v>
      </c>
      <c r="S3" s="22"/>
    </row>
    <row r="4" spans="1:19" ht="26">
      <c r="A4" s="7" t="s">
        <v>12</v>
      </c>
      <c r="B4" s="12" t="s">
        <v>9</v>
      </c>
      <c r="C4" s="12" t="s">
        <v>10</v>
      </c>
      <c r="D4" s="6" t="s">
        <v>8</v>
      </c>
      <c r="R4" s="21" t="s">
        <v>34</v>
      </c>
    </row>
    <row r="5" spans="1:19" s="1" customFormat="1" ht="78">
      <c r="A5" s="12" t="s">
        <v>3</v>
      </c>
      <c r="B5" s="12" t="s">
        <v>4</v>
      </c>
      <c r="C5" s="12" t="s">
        <v>5</v>
      </c>
      <c r="D5" s="13" t="s">
        <v>6</v>
      </c>
      <c r="E5" s="13" t="s">
        <v>13</v>
      </c>
      <c r="F5" s="12" t="s">
        <v>7</v>
      </c>
      <c r="G5" s="12" t="s">
        <v>14</v>
      </c>
      <c r="H5" s="12" t="s">
        <v>18</v>
      </c>
      <c r="I5" s="12" t="s">
        <v>19</v>
      </c>
      <c r="J5" s="12" t="s">
        <v>20</v>
      </c>
      <c r="K5" s="12" t="s">
        <v>21</v>
      </c>
      <c r="L5" s="12" t="s">
        <v>0</v>
      </c>
      <c r="M5" s="12" t="s">
        <v>1</v>
      </c>
      <c r="N5" s="12" t="s">
        <v>26</v>
      </c>
      <c r="O5" s="12" t="s">
        <v>2</v>
      </c>
      <c r="P5" s="12" t="s">
        <v>23</v>
      </c>
      <c r="Q5" s="12"/>
      <c r="R5" s="1" t="s">
        <v>30</v>
      </c>
    </row>
    <row r="6" spans="1:19">
      <c r="A6" s="7">
        <v>21.5</v>
      </c>
      <c r="B6" s="14">
        <v>-104.575144978355</v>
      </c>
      <c r="C6" s="14">
        <v>-104.575679088398</v>
      </c>
      <c r="D6" s="15">
        <v>-103.959516343609</v>
      </c>
      <c r="E6" s="15">
        <f t="shared" ref="E6:E45" si="0">(D6+273.15)*((100/A6)^0.28571)</f>
        <v>262.4852715736024</v>
      </c>
      <c r="F6" s="7">
        <v>-14</v>
      </c>
      <c r="G6" s="7">
        <f t="shared" ref="G6:G45" si="1">F6+273.15</f>
        <v>259.14999999999998</v>
      </c>
      <c r="H6" s="16">
        <f t="shared" ref="H6:H45" si="2">0.6112*EXP(17.67*F6/(F6+243.5))</f>
        <v>0.20799535362704191</v>
      </c>
      <c r="I6" s="7">
        <f t="shared" ref="I6:I45" si="3">0.622*H6/(100-H6)</f>
        <v>1.2964276087495379E-3</v>
      </c>
      <c r="J6" s="17">
        <f>G6*EXP(I6*(1+$J$1*I6)*( ($J$2/G6)-$J$3))</f>
        <v>262.70118906380588</v>
      </c>
      <c r="K6" s="18">
        <f>J6-273.15</f>
        <v>-10.448810936194093</v>
      </c>
      <c r="L6" s="20">
        <f t="shared" ref="L6:L45" si="4">E6-273.15</f>
        <v>-10.664728426397573</v>
      </c>
      <c r="M6" s="7">
        <f>(L6-F6)/(K6-F6)</f>
        <v>0.93919853707476897</v>
      </c>
      <c r="N6" s="7">
        <f t="shared" ref="N6:N45" si="5">O6/100</f>
        <v>0.215</v>
      </c>
      <c r="O6" s="7">
        <f t="shared" ref="O6:O45" si="6">A6</f>
        <v>21.5</v>
      </c>
      <c r="P6" s="7">
        <f t="shared" ref="P6:P46" si="7">F6</f>
        <v>-14</v>
      </c>
      <c r="R6">
        <f t="shared" ref="R6:R46" si="8">LOG(O6)-1</f>
        <v>0.33243845991560539</v>
      </c>
    </row>
    <row r="7" spans="1:19">
      <c r="A7" s="7">
        <v>22</v>
      </c>
      <c r="B7" s="14">
        <v>-103.449926066272</v>
      </c>
      <c r="C7" s="14">
        <v>-103.45046364880599</v>
      </c>
      <c r="D7" s="15">
        <v>-102.846725691651</v>
      </c>
      <c r="E7" s="15">
        <f t="shared" si="0"/>
        <v>262.48193186738507</v>
      </c>
      <c r="F7" s="7">
        <v>-14</v>
      </c>
      <c r="G7" s="7">
        <f t="shared" si="1"/>
        <v>259.14999999999998</v>
      </c>
      <c r="H7" s="16">
        <f t="shared" si="2"/>
        <v>0.20799535362704191</v>
      </c>
      <c r="I7" s="7">
        <f t="shared" si="3"/>
        <v>1.2964276087495379E-3</v>
      </c>
      <c r="J7" s="17">
        <f t="shared" ref="J7:J46" si="9">G7*EXP(I7*(1+$J$1*I7)*( ($J$2/G7)-$J$3))</f>
        <v>262.70118906380588</v>
      </c>
      <c r="K7" s="18">
        <f t="shared" ref="K7:K45" si="10">J7-273.15</f>
        <v>-10.448810936194093</v>
      </c>
      <c r="L7" s="20">
        <f t="shared" si="4"/>
        <v>-10.668068132614906</v>
      </c>
      <c r="M7" s="7">
        <f t="shared" ref="M7:M45" si="11">(L7-F7)/(K7-F7)</f>
        <v>0.93825808976055225</v>
      </c>
      <c r="N7" s="7">
        <f t="shared" si="5"/>
        <v>0.22</v>
      </c>
      <c r="O7" s="7">
        <f t="shared" si="6"/>
        <v>22</v>
      </c>
      <c r="P7" s="7">
        <f t="shared" si="7"/>
        <v>-14</v>
      </c>
      <c r="R7">
        <f t="shared" si="8"/>
        <v>0.34242268082220617</v>
      </c>
    </row>
    <row r="8" spans="1:19">
      <c r="A8" s="7">
        <v>22.5</v>
      </c>
      <c r="B8" s="14">
        <v>-102.34286369580801</v>
      </c>
      <c r="C8" s="14">
        <v>-102.34340469119</v>
      </c>
      <c r="D8" s="15">
        <v>-101.75183290638201</v>
      </c>
      <c r="E8" s="15">
        <f t="shared" si="0"/>
        <v>262.47872397275881</v>
      </c>
      <c r="F8" s="7">
        <v>-14</v>
      </c>
      <c r="G8" s="7">
        <f t="shared" si="1"/>
        <v>259.14999999999998</v>
      </c>
      <c r="H8" s="16">
        <f t="shared" si="2"/>
        <v>0.20799535362704191</v>
      </c>
      <c r="I8" s="7">
        <f t="shared" si="3"/>
        <v>1.2964276087495379E-3</v>
      </c>
      <c r="J8" s="17">
        <f t="shared" si="9"/>
        <v>262.70118906380588</v>
      </c>
      <c r="K8" s="18">
        <f t="shared" si="10"/>
        <v>-10.448810936194093</v>
      </c>
      <c r="L8" s="20">
        <f t="shared" si="4"/>
        <v>-10.671276027241163</v>
      </c>
      <c r="M8" s="7">
        <f t="shared" si="11"/>
        <v>0.93735476003954343</v>
      </c>
      <c r="N8" s="7">
        <f t="shared" si="5"/>
        <v>0.22500000000000001</v>
      </c>
      <c r="O8" s="7">
        <f t="shared" si="6"/>
        <v>22.5</v>
      </c>
      <c r="P8" s="7">
        <f t="shared" si="7"/>
        <v>-14</v>
      </c>
      <c r="R8">
        <f t="shared" si="8"/>
        <v>0.35218251811136247</v>
      </c>
    </row>
    <row r="9" spans="1:19">
      <c r="A9" s="7">
        <v>23</v>
      </c>
      <c r="B9" s="14">
        <v>-101.253274271276</v>
      </c>
      <c r="C9" s="14">
        <v>-101.25381862165899</v>
      </c>
      <c r="D9" s="15">
        <v>-100.67416308697899</v>
      </c>
      <c r="E9" s="15">
        <f t="shared" si="0"/>
        <v>262.47563854939619</v>
      </c>
      <c r="F9" s="7">
        <v>-14</v>
      </c>
      <c r="G9" s="7">
        <f t="shared" si="1"/>
        <v>259.14999999999998</v>
      </c>
      <c r="H9" s="16">
        <f t="shared" si="2"/>
        <v>0.20799535362704191</v>
      </c>
      <c r="I9" s="7">
        <f t="shared" si="3"/>
        <v>1.2964276087495379E-3</v>
      </c>
      <c r="J9" s="17">
        <f t="shared" si="9"/>
        <v>262.70118906380588</v>
      </c>
      <c r="K9" s="18">
        <f t="shared" si="10"/>
        <v>-10.448810936194093</v>
      </c>
      <c r="L9" s="20">
        <f t="shared" si="4"/>
        <v>-10.674361450603783</v>
      </c>
      <c r="M9" s="7">
        <f t="shared" si="11"/>
        <v>0.93648591771456924</v>
      </c>
      <c r="N9" s="7">
        <f t="shared" si="5"/>
        <v>0.23</v>
      </c>
      <c r="O9" s="7">
        <f t="shared" si="6"/>
        <v>23</v>
      </c>
      <c r="P9" s="7">
        <f t="shared" si="7"/>
        <v>-14</v>
      </c>
      <c r="R9">
        <f t="shared" si="8"/>
        <v>0.36172783601759284</v>
      </c>
    </row>
    <row r="10" spans="1:19">
      <c r="A10" s="7">
        <v>23.5</v>
      </c>
      <c r="B10" s="14">
        <v>-100.180514203085</v>
      </c>
      <c r="C10" s="14">
        <v>-100.18106185225599</v>
      </c>
      <c r="D10" s="15">
        <v>-99.613080891153004</v>
      </c>
      <c r="E10" s="15">
        <f t="shared" si="0"/>
        <v>262.47266689997798</v>
      </c>
      <c r="F10" s="7">
        <v>-14</v>
      </c>
      <c r="G10" s="7">
        <f t="shared" si="1"/>
        <v>259.14999999999998</v>
      </c>
      <c r="H10" s="16">
        <f t="shared" si="2"/>
        <v>0.20799535362704191</v>
      </c>
      <c r="I10" s="7">
        <f t="shared" si="3"/>
        <v>1.2964276087495379E-3</v>
      </c>
      <c r="J10" s="17">
        <f t="shared" si="9"/>
        <v>262.70118906380588</v>
      </c>
      <c r="K10" s="18">
        <f t="shared" si="10"/>
        <v>-10.448810936194093</v>
      </c>
      <c r="L10" s="20">
        <f t="shared" si="4"/>
        <v>-10.677333100021997</v>
      </c>
      <c r="M10" s="7">
        <f t="shared" si="11"/>
        <v>0.93564911365688019</v>
      </c>
      <c r="N10" s="7">
        <f t="shared" si="5"/>
        <v>0.23499999999999999</v>
      </c>
      <c r="O10" s="7">
        <f t="shared" si="6"/>
        <v>23.5</v>
      </c>
      <c r="P10" s="7">
        <f t="shared" si="7"/>
        <v>-14</v>
      </c>
      <c r="R10">
        <f t="shared" si="8"/>
        <v>0.37106786227173627</v>
      </c>
    </row>
    <row r="11" spans="1:19">
      <c r="A11" s="7">
        <v>24</v>
      </c>
      <c r="B11" s="14">
        <v>-99.123976788052801</v>
      </c>
      <c r="C11" s="14">
        <v>-99.1245276812692</v>
      </c>
      <c r="D11" s="15">
        <v>-98.567987446405297</v>
      </c>
      <c r="E11" s="15">
        <f t="shared" si="0"/>
        <v>262.46980088975914</v>
      </c>
      <c r="F11" s="7">
        <v>-14</v>
      </c>
      <c r="G11" s="7">
        <f t="shared" si="1"/>
        <v>259.14999999999998</v>
      </c>
      <c r="H11" s="16">
        <f t="shared" si="2"/>
        <v>0.20799535362704191</v>
      </c>
      <c r="I11" s="7">
        <f t="shared" si="3"/>
        <v>1.2964276087495379E-3</v>
      </c>
      <c r="J11" s="17">
        <f t="shared" si="9"/>
        <v>262.70118906380588</v>
      </c>
      <c r="K11" s="18">
        <f t="shared" si="10"/>
        <v>-10.448810936194093</v>
      </c>
      <c r="L11" s="20">
        <f t="shared" si="4"/>
        <v>-10.680199110240835</v>
      </c>
      <c r="M11" s="7">
        <f t="shared" si="11"/>
        <v>0.93484205715627056</v>
      </c>
      <c r="N11" s="7">
        <f t="shared" si="5"/>
        <v>0.24</v>
      </c>
      <c r="O11" s="7">
        <f t="shared" si="6"/>
        <v>24</v>
      </c>
      <c r="P11" s="7">
        <f t="shared" si="7"/>
        <v>-14</v>
      </c>
      <c r="R11">
        <f t="shared" si="8"/>
        <v>0.38021124171160592</v>
      </c>
    </row>
    <row r="12" spans="1:19">
      <c r="A12" s="7">
        <v>24.5</v>
      </c>
      <c r="B12" s="14">
        <v>-98.083089393753696</v>
      </c>
      <c r="C12" s="14">
        <v>-98.083643477597803</v>
      </c>
      <c r="D12" s="15">
        <v>-97.538317562604703</v>
      </c>
      <c r="E12" s="15">
        <f t="shared" si="0"/>
        <v>262.46703287526259</v>
      </c>
      <c r="F12" s="7">
        <v>-14</v>
      </c>
      <c r="G12" s="7">
        <f t="shared" si="1"/>
        <v>259.14999999999998</v>
      </c>
      <c r="H12" s="16">
        <f t="shared" si="2"/>
        <v>0.20799535362704191</v>
      </c>
      <c r="I12" s="7">
        <f t="shared" si="3"/>
        <v>1.2964276087495379E-3</v>
      </c>
      <c r="J12" s="17">
        <f t="shared" si="9"/>
        <v>262.70118906380588</v>
      </c>
      <c r="K12" s="18">
        <f t="shared" si="10"/>
        <v>-10.448810936194093</v>
      </c>
      <c r="L12" s="20">
        <f t="shared" si="4"/>
        <v>-10.682967124737388</v>
      </c>
      <c r="M12" s="7">
        <f t="shared" si="11"/>
        <v>0.93406259584153384</v>
      </c>
      <c r="N12" s="7">
        <f t="shared" si="5"/>
        <v>0.245</v>
      </c>
      <c r="O12" s="7">
        <f t="shared" si="6"/>
        <v>24.5</v>
      </c>
      <c r="P12" s="7">
        <f t="shared" si="7"/>
        <v>-14</v>
      </c>
      <c r="R12">
        <f t="shared" si="8"/>
        <v>0.38916608436453237</v>
      </c>
    </row>
    <row r="13" spans="1:19">
      <c r="A13" s="7">
        <v>25</v>
      </c>
      <c r="B13" s="14">
        <v>-97.057310911801906</v>
      </c>
      <c r="C13" s="14">
        <v>-97.057868134033001</v>
      </c>
      <c r="D13" s="15">
        <v>-96.523537211040804</v>
      </c>
      <c r="E13" s="15">
        <f t="shared" si="0"/>
        <v>262.46435564083691</v>
      </c>
      <c r="F13" s="7">
        <v>-14</v>
      </c>
      <c r="G13" s="7">
        <f t="shared" si="1"/>
        <v>259.14999999999998</v>
      </c>
      <c r="H13" s="16">
        <f t="shared" si="2"/>
        <v>0.20799535362704191</v>
      </c>
      <c r="I13" s="7">
        <f t="shared" si="3"/>
        <v>1.2964276087495379E-3</v>
      </c>
      <c r="J13" s="17">
        <f t="shared" si="9"/>
        <v>262.70118906380588</v>
      </c>
      <c r="K13" s="18">
        <f t="shared" si="10"/>
        <v>-10.448810936194093</v>
      </c>
      <c r="L13" s="20">
        <f t="shared" si="4"/>
        <v>-10.685644359163064</v>
      </c>
      <c r="M13" s="7">
        <f t="shared" si="11"/>
        <v>0.9333086978153875</v>
      </c>
      <c r="N13" s="7">
        <f t="shared" si="5"/>
        <v>0.25</v>
      </c>
      <c r="O13" s="7">
        <f t="shared" si="6"/>
        <v>25</v>
      </c>
      <c r="P13" s="7">
        <f t="shared" si="7"/>
        <v>-14</v>
      </c>
      <c r="R13">
        <f t="shared" si="8"/>
        <v>0.39794000867203771</v>
      </c>
    </row>
    <row r="14" spans="1:19">
      <c r="A14" s="7">
        <v>25.5</v>
      </c>
      <c r="B14" s="14">
        <v>-96.046129449583404</v>
      </c>
      <c r="C14" s="14">
        <v>-96.046689758998895</v>
      </c>
      <c r="D14" s="15">
        <v>-95.523141239732695</v>
      </c>
      <c r="E14" s="15">
        <f t="shared" si="0"/>
        <v>262.46176234203529</v>
      </c>
      <c r="F14" s="7">
        <v>-14</v>
      </c>
      <c r="G14" s="7">
        <f t="shared" si="1"/>
        <v>259.14999999999998</v>
      </c>
      <c r="H14" s="16">
        <f t="shared" si="2"/>
        <v>0.20799535362704191</v>
      </c>
      <c r="I14" s="7">
        <f t="shared" si="3"/>
        <v>1.2964276087495379E-3</v>
      </c>
      <c r="J14" s="17">
        <f t="shared" si="9"/>
        <v>262.70118906380588</v>
      </c>
      <c r="K14" s="18">
        <f t="shared" si="10"/>
        <v>-10.448810936194093</v>
      </c>
      <c r="L14" s="20">
        <f t="shared" si="4"/>
        <v>-10.688237657964692</v>
      </c>
      <c r="M14" s="7">
        <f t="shared" si="11"/>
        <v>0.93257843571020727</v>
      </c>
      <c r="N14" s="7">
        <f t="shared" si="5"/>
        <v>0.255</v>
      </c>
      <c r="O14" s="7">
        <f t="shared" si="6"/>
        <v>25.5</v>
      </c>
      <c r="P14" s="7">
        <f t="shared" si="7"/>
        <v>-14</v>
      </c>
      <c r="R14">
        <f t="shared" si="8"/>
        <v>0.40654018043395523</v>
      </c>
    </row>
    <row r="15" spans="1:19">
      <c r="A15" s="7">
        <v>26</v>
      </c>
      <c r="B15" s="14">
        <v>-95.049060233957505</v>
      </c>
      <c r="C15" s="14">
        <v>-95.049623580258498</v>
      </c>
      <c r="D15" s="15">
        <v>-94.536651298724195</v>
      </c>
      <c r="E15" s="15">
        <f t="shared" si="0"/>
        <v>262.45924645492306</v>
      </c>
      <c r="F15" s="7">
        <v>-14</v>
      </c>
      <c r="G15" s="7">
        <f t="shared" si="1"/>
        <v>259.14999999999998</v>
      </c>
      <c r="H15" s="16">
        <f t="shared" si="2"/>
        <v>0.20799535362704191</v>
      </c>
      <c r="I15" s="7">
        <f t="shared" si="3"/>
        <v>1.2964276087495379E-3</v>
      </c>
      <c r="J15" s="17">
        <f t="shared" si="9"/>
        <v>262.70118906380588</v>
      </c>
      <c r="K15" s="18">
        <f t="shared" si="10"/>
        <v>-10.448810936194093</v>
      </c>
      <c r="L15" s="20">
        <f t="shared" si="4"/>
        <v>-10.690753545076916</v>
      </c>
      <c r="M15" s="7">
        <f t="shared" si="11"/>
        <v>0.93186997241326075</v>
      </c>
      <c r="N15" s="7">
        <f t="shared" si="5"/>
        <v>0.26</v>
      </c>
      <c r="O15" s="7">
        <f t="shared" si="6"/>
        <v>26</v>
      </c>
      <c r="P15" s="7">
        <f t="shared" si="7"/>
        <v>-14</v>
      </c>
      <c r="R15">
        <f t="shared" si="8"/>
        <v>0.41497334797081797</v>
      </c>
    </row>
    <row r="16" spans="1:19">
      <c r="A16" s="7">
        <v>26.5</v>
      </c>
      <c r="B16" s="14">
        <v>-94.065643703823895</v>
      </c>
      <c r="C16" s="14">
        <v>-94.066210037485206</v>
      </c>
      <c r="D16" s="15">
        <v>-93.563613952460102</v>
      </c>
      <c r="E16" s="15">
        <f t="shared" si="0"/>
        <v>262.45680173056132</v>
      </c>
      <c r="F16" s="7">
        <v>-14</v>
      </c>
      <c r="G16" s="7">
        <f t="shared" si="1"/>
        <v>259.14999999999998</v>
      </c>
      <c r="H16" s="16">
        <f t="shared" si="2"/>
        <v>0.20799535362704191</v>
      </c>
      <c r="I16" s="7">
        <f t="shared" si="3"/>
        <v>1.2964276087495379E-3</v>
      </c>
      <c r="J16" s="17">
        <f t="shared" si="9"/>
        <v>262.70118906380588</v>
      </c>
      <c r="K16" s="18">
        <f t="shared" si="10"/>
        <v>-10.448810936194093</v>
      </c>
      <c r="L16" s="20">
        <f t="shared" si="4"/>
        <v>-10.693198269438653</v>
      </c>
      <c r="M16" s="7">
        <f t="shared" si="11"/>
        <v>0.93118154824946331</v>
      </c>
      <c r="N16" s="7">
        <f t="shared" si="5"/>
        <v>0.26500000000000001</v>
      </c>
      <c r="O16" s="7">
        <f t="shared" si="6"/>
        <v>26.5</v>
      </c>
      <c r="P16" s="7">
        <f t="shared" si="7"/>
        <v>-14</v>
      </c>
      <c r="R16">
        <f t="shared" si="8"/>
        <v>0.4232458739368079</v>
      </c>
    </row>
    <row r="17" spans="1:18">
      <c r="A17" s="7">
        <v>27</v>
      </c>
      <c r="B17" s="14">
        <v>-93.095443771354397</v>
      </c>
      <c r="C17" s="14">
        <v>-93.096013043498303</v>
      </c>
      <c r="D17" s="15">
        <v>-92.603598959211496</v>
      </c>
      <c r="E17" s="15">
        <f t="shared" si="0"/>
        <v>262.45442215402937</v>
      </c>
      <c r="F17" s="7">
        <v>-14</v>
      </c>
      <c r="G17" s="7">
        <f t="shared" si="1"/>
        <v>259.14999999999998</v>
      </c>
      <c r="H17" s="16">
        <f t="shared" si="2"/>
        <v>0.20799535362704191</v>
      </c>
      <c r="I17" s="7">
        <f t="shared" si="3"/>
        <v>1.2964276087495379E-3</v>
      </c>
      <c r="J17" s="17">
        <f t="shared" si="9"/>
        <v>262.70118906380588</v>
      </c>
      <c r="K17" s="18">
        <f t="shared" si="10"/>
        <v>-10.448810936194093</v>
      </c>
      <c r="L17" s="20">
        <f t="shared" si="4"/>
        <v>-10.695577845970604</v>
      </c>
      <c r="M17" s="7">
        <f t="shared" si="11"/>
        <v>0.93051146944228191</v>
      </c>
      <c r="N17" s="7">
        <f t="shared" si="5"/>
        <v>0.27</v>
      </c>
      <c r="O17" s="7">
        <f t="shared" si="6"/>
        <v>27</v>
      </c>
      <c r="P17" s="7">
        <f t="shared" si="7"/>
        <v>-14</v>
      </c>
      <c r="R17">
        <f t="shared" si="8"/>
        <v>0.43136376415898736</v>
      </c>
    </row>
    <row r="18" spans="1:18">
      <c r="A18" s="7">
        <v>27.5</v>
      </c>
      <c r="B18" s="14">
        <v>-92.138046234175306</v>
      </c>
      <c r="C18" s="14">
        <v>-92.138618396449203</v>
      </c>
      <c r="D18" s="15">
        <v>-91.656197699993598</v>
      </c>
      <c r="E18" s="15">
        <f t="shared" si="0"/>
        <v>262.45210190743643</v>
      </c>
      <c r="F18" s="7">
        <v>-14</v>
      </c>
      <c r="G18" s="7">
        <f t="shared" si="1"/>
        <v>259.14999999999998</v>
      </c>
      <c r="H18" s="16">
        <f t="shared" si="2"/>
        <v>0.20799535362704191</v>
      </c>
      <c r="I18" s="7">
        <f t="shared" si="3"/>
        <v>1.2964276087495379E-3</v>
      </c>
      <c r="J18" s="17">
        <f t="shared" si="9"/>
        <v>262.70118906380588</v>
      </c>
      <c r="K18" s="18">
        <f t="shared" si="10"/>
        <v>-10.448810936194093</v>
      </c>
      <c r="L18" s="20">
        <f t="shared" si="4"/>
        <v>-10.697898092563548</v>
      </c>
      <c r="M18" s="7">
        <f t="shared" si="11"/>
        <v>0.92985809769798577</v>
      </c>
      <c r="N18" s="7">
        <f t="shared" si="5"/>
        <v>0.27500000000000002</v>
      </c>
      <c r="O18" s="7">
        <f t="shared" si="6"/>
        <v>27.5</v>
      </c>
      <c r="P18" s="7">
        <f t="shared" si="7"/>
        <v>-14</v>
      </c>
      <c r="R18">
        <f t="shared" si="8"/>
        <v>0.43933269383026263</v>
      </c>
    </row>
    <row r="19" spans="1:18">
      <c r="A19" s="7">
        <v>28</v>
      </c>
      <c r="B19" s="14">
        <v>-91.193057322931907</v>
      </c>
      <c r="C19" s="14">
        <v>-91.193632327388499</v>
      </c>
      <c r="D19" s="15">
        <v>-90.721021741541506</v>
      </c>
      <c r="E19" s="15">
        <f t="shared" si="0"/>
        <v>262.4498353364599</v>
      </c>
      <c r="F19" s="7">
        <v>-14</v>
      </c>
      <c r="G19" s="7">
        <f t="shared" si="1"/>
        <v>259.14999999999998</v>
      </c>
      <c r="H19" s="16">
        <f t="shared" si="2"/>
        <v>0.20799535362704191</v>
      </c>
      <c r="I19" s="7">
        <f t="shared" si="3"/>
        <v>1.2964276087495379E-3</v>
      </c>
      <c r="J19" s="17">
        <f t="shared" si="9"/>
        <v>262.70118906380588</v>
      </c>
      <c r="K19" s="18">
        <f t="shared" si="10"/>
        <v>-10.448810936194093</v>
      </c>
      <c r="L19" s="20">
        <f t="shared" si="4"/>
        <v>-10.700164663540079</v>
      </c>
      <c r="M19" s="7">
        <f t="shared" si="11"/>
        <v>0.92921984078296205</v>
      </c>
      <c r="N19" s="7">
        <f t="shared" si="5"/>
        <v>0.28000000000000003</v>
      </c>
      <c r="O19" s="7">
        <f t="shared" si="6"/>
        <v>28</v>
      </c>
      <c r="P19" s="7">
        <f t="shared" si="7"/>
        <v>-14</v>
      </c>
      <c r="R19">
        <f t="shared" si="8"/>
        <v>0.44715803134221921</v>
      </c>
    </row>
    <row r="20" spans="1:18">
      <c r="A20" s="7">
        <v>28.5</v>
      </c>
      <c r="B20" s="14">
        <v>-90.260102370513493</v>
      </c>
      <c r="C20" s="14">
        <v>-90.260680169495302</v>
      </c>
      <c r="D20" s="15">
        <v>-89.797701519745999</v>
      </c>
      <c r="E20" s="15">
        <f t="shared" si="0"/>
        <v>262.44761692000981</v>
      </c>
      <c r="F20" s="7">
        <v>-14</v>
      </c>
      <c r="G20" s="7">
        <f t="shared" si="1"/>
        <v>259.14999999999998</v>
      </c>
      <c r="H20" s="16">
        <f t="shared" si="2"/>
        <v>0.20799535362704191</v>
      </c>
      <c r="I20" s="7">
        <f t="shared" si="3"/>
        <v>1.2964276087495379E-3</v>
      </c>
      <c r="J20" s="17">
        <f t="shared" si="9"/>
        <v>262.70118906380588</v>
      </c>
      <c r="K20" s="18">
        <f t="shared" si="10"/>
        <v>-10.448810936194093</v>
      </c>
      <c r="L20" s="20">
        <f t="shared" si="4"/>
        <v>-10.70238307999017</v>
      </c>
      <c r="M20" s="7">
        <f t="shared" si="11"/>
        <v>0.92859514398134657</v>
      </c>
      <c r="N20" s="7">
        <f t="shared" si="5"/>
        <v>0.28499999999999998</v>
      </c>
      <c r="O20" s="7">
        <f t="shared" si="6"/>
        <v>28.5</v>
      </c>
      <c r="P20" s="7">
        <f t="shared" si="7"/>
        <v>-14</v>
      </c>
      <c r="R20">
        <f t="shared" si="8"/>
        <v>0.45484486000851021</v>
      </c>
    </row>
    <row r="21" spans="1:18">
      <c r="A21" s="7">
        <v>29</v>
      </c>
      <c r="B21" s="14">
        <v>-89.338824590822796</v>
      </c>
      <c r="C21" s="14">
        <v>-89.339405136848001</v>
      </c>
      <c r="D21" s="15">
        <v>-88.885885131541798</v>
      </c>
      <c r="E21" s="15">
        <f t="shared" si="0"/>
        <v>262.44544124267389</v>
      </c>
      <c r="F21" s="7">
        <v>-14</v>
      </c>
      <c r="G21" s="7">
        <f t="shared" si="1"/>
        <v>259.14999999999998</v>
      </c>
      <c r="H21" s="16">
        <f t="shared" si="2"/>
        <v>0.20799535362704191</v>
      </c>
      <c r="I21" s="7">
        <f t="shared" si="3"/>
        <v>1.2964276087495379E-3</v>
      </c>
      <c r="J21" s="17">
        <f t="shared" si="9"/>
        <v>262.70118906380588</v>
      </c>
      <c r="K21" s="18">
        <f t="shared" si="10"/>
        <v>-10.448810936194093</v>
      </c>
      <c r="L21" s="20">
        <f t="shared" si="4"/>
        <v>-10.704558757326083</v>
      </c>
      <c r="M21" s="7">
        <f t="shared" si="11"/>
        <v>0.92798248233567759</v>
      </c>
      <c r="N21" s="7">
        <f t="shared" si="5"/>
        <v>0.28999999999999998</v>
      </c>
      <c r="O21" s="7">
        <f t="shared" si="6"/>
        <v>29</v>
      </c>
      <c r="P21" s="7">
        <f t="shared" si="7"/>
        <v>-14</v>
      </c>
      <c r="R21">
        <f t="shared" si="8"/>
        <v>0.46239799789895608</v>
      </c>
    </row>
    <row r="22" spans="1:18">
      <c r="A22" s="7">
        <v>29.5</v>
      </c>
      <c r="B22" s="14">
        <v>-88.428883956359897</v>
      </c>
      <c r="C22" s="14">
        <v>-88.429467202011395</v>
      </c>
      <c r="D22" s="15">
        <v>-87.985237224616498</v>
      </c>
      <c r="E22" s="15">
        <f t="shared" si="0"/>
        <v>262.44330296965069</v>
      </c>
      <c r="F22" s="7">
        <v>-14</v>
      </c>
      <c r="G22" s="7">
        <f t="shared" si="1"/>
        <v>259.14999999999998</v>
      </c>
      <c r="H22" s="16">
        <f t="shared" si="2"/>
        <v>0.20799535362704191</v>
      </c>
      <c r="I22" s="7">
        <f t="shared" si="3"/>
        <v>1.2964276087495379E-3</v>
      </c>
      <c r="J22" s="17">
        <f t="shared" si="9"/>
        <v>262.70118906380588</v>
      </c>
      <c r="K22" s="18">
        <f t="shared" si="10"/>
        <v>-10.448810936194093</v>
      </c>
      <c r="L22" s="20">
        <f t="shared" si="4"/>
        <v>-10.706697030349289</v>
      </c>
      <c r="M22" s="7">
        <f t="shared" si="11"/>
        <v>0.92738035358815474</v>
      </c>
      <c r="N22" s="7">
        <f t="shared" si="5"/>
        <v>0.29499999999999998</v>
      </c>
      <c r="O22" s="7">
        <f t="shared" si="6"/>
        <v>29.5</v>
      </c>
      <c r="P22" s="7">
        <f t="shared" si="7"/>
        <v>-14</v>
      </c>
      <c r="R22">
        <f t="shared" si="8"/>
        <v>0.46982201597816298</v>
      </c>
    </row>
    <row r="23" spans="1:18">
      <c r="A23" s="7">
        <v>30</v>
      </c>
      <c r="B23" s="14">
        <v>-87.529956165104295</v>
      </c>
      <c r="C23" s="14">
        <v>-87.530542062921398</v>
      </c>
      <c r="D23" s="15">
        <v>-87.095437975513804</v>
      </c>
      <c r="E23" s="15">
        <f t="shared" si="0"/>
        <v>262.44119682390988</v>
      </c>
      <c r="F23" s="7">
        <v>-14</v>
      </c>
      <c r="G23" s="7">
        <f t="shared" si="1"/>
        <v>259.14999999999998</v>
      </c>
      <c r="H23" s="16">
        <f t="shared" si="2"/>
        <v>0.20799535362704191</v>
      </c>
      <c r="I23" s="7">
        <f t="shared" si="3"/>
        <v>1.2964276087495379E-3</v>
      </c>
      <c r="J23" s="17">
        <f t="shared" si="9"/>
        <v>262.70118906380588</v>
      </c>
      <c r="K23" s="18">
        <f t="shared" si="10"/>
        <v>-10.448810936194093</v>
      </c>
      <c r="L23" s="20">
        <f t="shared" si="4"/>
        <v>-10.7088031760901</v>
      </c>
      <c r="M23" s="7">
        <f t="shared" si="11"/>
        <v>0.92678727174909503</v>
      </c>
      <c r="N23" s="7">
        <f t="shared" si="5"/>
        <v>0.3</v>
      </c>
      <c r="O23" s="7">
        <f t="shared" si="6"/>
        <v>30</v>
      </c>
      <c r="P23" s="7">
        <f t="shared" si="7"/>
        <v>-14</v>
      </c>
      <c r="R23">
        <f t="shared" si="8"/>
        <v>0.47712125471966238</v>
      </c>
    </row>
    <row r="24" spans="1:18">
      <c r="A24" s="7">
        <v>30.5</v>
      </c>
      <c r="B24" s="14">
        <v>-86.641731688233506</v>
      </c>
      <c r="C24" s="14">
        <v>-86.642320190605304</v>
      </c>
      <c r="D24" s="15">
        <v>-86.216182147745499</v>
      </c>
      <c r="E24" s="15">
        <f t="shared" si="0"/>
        <v>262.43911756536272</v>
      </c>
      <c r="F24" s="7">
        <v>-14</v>
      </c>
      <c r="G24" s="7">
        <f t="shared" si="1"/>
        <v>259.14999999999998</v>
      </c>
      <c r="H24" s="16">
        <f t="shared" si="2"/>
        <v>0.20799535362704191</v>
      </c>
      <c r="I24" s="7">
        <f t="shared" si="3"/>
        <v>1.2964276087495379E-3</v>
      </c>
      <c r="J24" s="17">
        <f t="shared" si="9"/>
        <v>262.70118906380588</v>
      </c>
      <c r="K24" s="18">
        <f t="shared" si="10"/>
        <v>-10.448810936194093</v>
      </c>
      <c r="L24" s="20">
        <f t="shared" si="4"/>
        <v>-10.710882434637256</v>
      </c>
      <c r="M24" s="7">
        <f t="shared" si="11"/>
        <v>0.92620176123140752</v>
      </c>
      <c r="N24" s="7">
        <f t="shared" si="5"/>
        <v>0.30499999999999999</v>
      </c>
      <c r="O24" s="7">
        <f t="shared" si="6"/>
        <v>30.5</v>
      </c>
      <c r="P24" s="7">
        <f t="shared" si="7"/>
        <v>-14</v>
      </c>
      <c r="R24">
        <f t="shared" si="8"/>
        <v>0.48429983934678589</v>
      </c>
    </row>
    <row r="25" spans="1:18">
      <c r="A25" s="7">
        <v>31</v>
      </c>
      <c r="B25" s="14">
        <v>-85.763914891138697</v>
      </c>
      <c r="C25" s="14">
        <v>-85.764505950200302</v>
      </c>
      <c r="D25" s="15">
        <v>-85.347178222447894</v>
      </c>
      <c r="E25" s="15">
        <f t="shared" si="0"/>
        <v>262.43705997184583</v>
      </c>
      <c r="F25" s="7">
        <v>-14</v>
      </c>
      <c r="G25" s="7">
        <f t="shared" si="1"/>
        <v>259.14999999999998</v>
      </c>
      <c r="H25" s="16">
        <f t="shared" si="2"/>
        <v>0.20799535362704191</v>
      </c>
      <c r="I25" s="7">
        <f t="shared" si="3"/>
        <v>1.2964276087495379E-3</v>
      </c>
      <c r="J25" s="17">
        <f t="shared" si="9"/>
        <v>262.70118906380588</v>
      </c>
      <c r="K25" s="18">
        <f t="shared" si="10"/>
        <v>-10.448810936194093</v>
      </c>
      <c r="L25" s="20">
        <f t="shared" si="4"/>
        <v>-10.712940028154151</v>
      </c>
      <c r="M25" s="7">
        <f t="shared" si="11"/>
        <v>0.92562235149570338</v>
      </c>
      <c r="N25" s="7">
        <f t="shared" si="5"/>
        <v>0.31</v>
      </c>
      <c r="O25" s="7">
        <f t="shared" si="6"/>
        <v>31</v>
      </c>
      <c r="P25" s="7">
        <f t="shared" si="7"/>
        <v>-14</v>
      </c>
      <c r="R25">
        <f t="shared" si="8"/>
        <v>0.49136169383427264</v>
      </c>
    </row>
    <row r="26" spans="1:18">
      <c r="A26" s="7">
        <v>31.5</v>
      </c>
      <c r="B26" s="14">
        <v>-84.896223221009805</v>
      </c>
      <c r="C26" s="14">
        <v>-84.896816788540207</v>
      </c>
      <c r="D26" s="15">
        <v>-84.488147594916498</v>
      </c>
      <c r="E26" s="15">
        <f t="shared" si="0"/>
        <v>262.43501882175281</v>
      </c>
      <c r="F26" s="7">
        <v>-14</v>
      </c>
      <c r="G26" s="7">
        <f t="shared" si="1"/>
        <v>259.14999999999998</v>
      </c>
      <c r="H26" s="16">
        <f t="shared" si="2"/>
        <v>0.20799535362704191</v>
      </c>
      <c r="I26" s="7">
        <f t="shared" si="3"/>
        <v>1.2964276087495379E-3</v>
      </c>
      <c r="J26" s="17">
        <f t="shared" si="9"/>
        <v>262.70118906380588</v>
      </c>
      <c r="K26" s="18">
        <f t="shared" si="10"/>
        <v>-10.448810936194093</v>
      </c>
      <c r="L26" s="20">
        <f t="shared" si="4"/>
        <v>-10.714981178247172</v>
      </c>
      <c r="M26" s="7">
        <f t="shared" si="11"/>
        <v>0.92504757215944544</v>
      </c>
      <c r="N26" s="7">
        <f t="shared" si="5"/>
        <v>0.315</v>
      </c>
      <c r="O26" s="7">
        <f t="shared" si="6"/>
        <v>31.5</v>
      </c>
      <c r="P26" s="7">
        <f t="shared" si="7"/>
        <v>-14</v>
      </c>
      <c r="R26">
        <f t="shared" si="8"/>
        <v>0.49831055378960043</v>
      </c>
    </row>
    <row r="27" spans="1:18">
      <c r="A27" s="7">
        <v>32</v>
      </c>
      <c r="B27" s="14">
        <v>-84.038386454971203</v>
      </c>
      <c r="C27" s="14">
        <v>-84.038982482292994</v>
      </c>
      <c r="D27" s="15">
        <v>-83.638823831060506</v>
      </c>
      <c r="E27" s="15">
        <f t="shared" si="0"/>
        <v>262.43298887816599</v>
      </c>
      <c r="F27" s="7">
        <v>-14</v>
      </c>
      <c r="G27" s="7">
        <f t="shared" si="1"/>
        <v>259.14999999999998</v>
      </c>
      <c r="H27" s="16">
        <f t="shared" si="2"/>
        <v>0.20799535362704191</v>
      </c>
      <c r="I27" s="7">
        <f t="shared" si="3"/>
        <v>1.2964276087495379E-3</v>
      </c>
      <c r="J27" s="17">
        <f t="shared" si="9"/>
        <v>262.70118906380588</v>
      </c>
      <c r="K27" s="18">
        <f t="shared" si="10"/>
        <v>-10.448810936194093</v>
      </c>
      <c r="L27" s="20">
        <f t="shared" si="4"/>
        <v>-10.717011121833991</v>
      </c>
      <c r="M27" s="7">
        <f t="shared" si="11"/>
        <v>0.9244759485285019</v>
      </c>
      <c r="N27" s="7">
        <f t="shared" si="5"/>
        <v>0.32</v>
      </c>
      <c r="O27" s="7">
        <f t="shared" si="6"/>
        <v>32</v>
      </c>
      <c r="P27" s="7">
        <f t="shared" si="7"/>
        <v>-14</v>
      </c>
      <c r="R27">
        <f t="shared" si="8"/>
        <v>0.50514997831990605</v>
      </c>
    </row>
    <row r="28" spans="1:18">
      <c r="A28" s="7">
        <v>32.5</v>
      </c>
      <c r="B28" s="14">
        <v>-83.190146003375602</v>
      </c>
      <c r="C28" s="14">
        <v>-83.190744441257394</v>
      </c>
      <c r="D28" s="15">
        <v>-82.798951978438495</v>
      </c>
      <c r="E28" s="15">
        <f t="shared" si="0"/>
        <v>262.43096487435929</v>
      </c>
      <c r="F28" s="7">
        <v>-14</v>
      </c>
      <c r="G28" s="7">
        <f t="shared" si="1"/>
        <v>259.14999999999998</v>
      </c>
      <c r="H28" s="16">
        <f t="shared" si="2"/>
        <v>0.20799535362704191</v>
      </c>
      <c r="I28" s="7">
        <f t="shared" si="3"/>
        <v>1.2964276087495379E-3</v>
      </c>
      <c r="J28" s="17">
        <f t="shared" si="9"/>
        <v>262.70118906380588</v>
      </c>
      <c r="K28" s="18">
        <f t="shared" si="10"/>
        <v>-10.448810936194093</v>
      </c>
      <c r="L28" s="20">
        <f t="shared" si="4"/>
        <v>-10.719035125640687</v>
      </c>
      <c r="M28" s="7">
        <f t="shared" si="11"/>
        <v>0.92390599751481906</v>
      </c>
      <c r="N28" s="7">
        <f t="shared" si="5"/>
        <v>0.32500000000000001</v>
      </c>
      <c r="O28" s="7">
        <f t="shared" si="6"/>
        <v>32.5</v>
      </c>
      <c r="P28" s="7">
        <f t="shared" si="7"/>
        <v>-14</v>
      </c>
      <c r="R28">
        <f t="shared" si="8"/>
        <v>0.51188336097887444</v>
      </c>
    </row>
    <row r="29" spans="1:18">
      <c r="A29" s="7">
        <v>33</v>
      </c>
      <c r="B29" s="14">
        <v>-82.351254263418298</v>
      </c>
      <c r="C29" s="14">
        <v>-82.351855061978398</v>
      </c>
      <c r="D29" s="15">
        <v>-81.968287927082301</v>
      </c>
      <c r="E29" s="15">
        <f t="shared" si="0"/>
        <v>262.42894150056128</v>
      </c>
      <c r="F29" s="7">
        <v>-14</v>
      </c>
      <c r="G29" s="7">
        <f t="shared" si="1"/>
        <v>259.14999999999998</v>
      </c>
      <c r="H29" s="16">
        <f t="shared" si="2"/>
        <v>0.20799535362704191</v>
      </c>
      <c r="I29" s="7">
        <f t="shared" si="3"/>
        <v>1.2964276087495379E-3</v>
      </c>
      <c r="J29" s="17">
        <f t="shared" si="9"/>
        <v>262.70118906380588</v>
      </c>
      <c r="K29" s="18">
        <f t="shared" si="10"/>
        <v>-10.448810936194093</v>
      </c>
      <c r="L29" s="20">
        <f t="shared" si="4"/>
        <v>-10.721058499438698</v>
      </c>
      <c r="M29" s="7">
        <f t="shared" si="11"/>
        <v>0.92333622390894909</v>
      </c>
      <c r="N29" s="7">
        <f t="shared" si="5"/>
        <v>0.33</v>
      </c>
      <c r="O29" s="7">
        <f t="shared" si="6"/>
        <v>33</v>
      </c>
      <c r="P29" s="7">
        <f t="shared" si="7"/>
        <v>-14</v>
      </c>
      <c r="R29">
        <f t="shared" si="8"/>
        <v>0.51851393987788752</v>
      </c>
    </row>
    <row r="30" spans="1:18">
      <c r="A30" s="7">
        <v>33.5</v>
      </c>
      <c r="B30" s="14">
        <v>-81.521474018718706</v>
      </c>
      <c r="C30" s="14">
        <v>-81.5220771273314</v>
      </c>
      <c r="D30" s="15">
        <v>-81.146597815802807</v>
      </c>
      <c r="E30" s="15">
        <f t="shared" si="0"/>
        <v>262.4269133918782</v>
      </c>
      <c r="F30" s="7">
        <v>-14</v>
      </c>
      <c r="G30" s="7">
        <f t="shared" si="1"/>
        <v>259.14999999999998</v>
      </c>
      <c r="H30" s="16">
        <f t="shared" si="2"/>
        <v>0.20799535362704191</v>
      </c>
      <c r="I30" s="7">
        <f t="shared" si="3"/>
        <v>1.2964276087495379E-3</v>
      </c>
      <c r="J30" s="17">
        <f t="shared" si="9"/>
        <v>262.70118906380588</v>
      </c>
      <c r="K30" s="18">
        <f t="shared" si="10"/>
        <v>-10.448810936194093</v>
      </c>
      <c r="L30" s="20">
        <f t="shared" si="4"/>
        <v>-10.723086608121775</v>
      </c>
      <c r="M30" s="7">
        <f t="shared" si="11"/>
        <v>0.92276511697923125</v>
      </c>
      <c r="N30" s="7">
        <f t="shared" si="5"/>
        <v>0.33500000000000002</v>
      </c>
      <c r="O30" s="7">
        <f t="shared" si="6"/>
        <v>33.5</v>
      </c>
      <c r="P30" s="7">
        <f t="shared" si="7"/>
        <v>-14</v>
      </c>
      <c r="R30">
        <f t="shared" si="8"/>
        <v>0.5250448070368452</v>
      </c>
    </row>
    <row r="31" spans="1:18">
      <c r="A31" s="7">
        <v>34</v>
      </c>
      <c r="B31" s="14">
        <v>-80.7005778809514</v>
      </c>
      <c r="C31" s="14">
        <v>-80.701183248154507</v>
      </c>
      <c r="D31" s="15">
        <v>-80.333657480098395</v>
      </c>
      <c r="E31" s="15">
        <f t="shared" si="0"/>
        <v>262.42487511728825</v>
      </c>
      <c r="F31" s="7">
        <v>-14</v>
      </c>
      <c r="G31" s="7">
        <f t="shared" si="1"/>
        <v>259.14999999999998</v>
      </c>
      <c r="H31" s="16">
        <f t="shared" si="2"/>
        <v>0.20799535362704191</v>
      </c>
      <c r="I31" s="7">
        <f t="shared" si="3"/>
        <v>1.2964276087495379E-3</v>
      </c>
      <c r="J31" s="17">
        <f t="shared" si="9"/>
        <v>262.70118906380588</v>
      </c>
      <c r="K31" s="18">
        <f t="shared" si="10"/>
        <v>-10.448810936194093</v>
      </c>
      <c r="L31" s="20">
        <f t="shared" si="4"/>
        <v>-10.725124882711725</v>
      </c>
      <c r="M31" s="7">
        <f t="shared" si="11"/>
        <v>0.92219114737262142</v>
      </c>
      <c r="N31" s="7">
        <f t="shared" si="5"/>
        <v>0.34</v>
      </c>
      <c r="O31" s="7">
        <f t="shared" si="6"/>
        <v>34</v>
      </c>
      <c r="P31" s="7">
        <f t="shared" si="7"/>
        <v>-14</v>
      </c>
      <c r="R31">
        <f t="shared" si="8"/>
        <v>0.53147891704225514</v>
      </c>
    </row>
    <row r="32" spans="1:18">
      <c r="A32" s="7">
        <v>34.5</v>
      </c>
      <c r="B32" s="14">
        <v>-79.888347769991199</v>
      </c>
      <c r="C32" s="14">
        <v>-79.888955343396006</v>
      </c>
      <c r="D32" s="15">
        <v>-79.529251938166695</v>
      </c>
      <c r="E32" s="15">
        <f t="shared" si="0"/>
        <v>262.42282116963332</v>
      </c>
      <c r="F32" s="7">
        <v>-14</v>
      </c>
      <c r="G32" s="7">
        <f t="shared" si="1"/>
        <v>259.14999999999998</v>
      </c>
      <c r="H32" s="16">
        <f t="shared" si="2"/>
        <v>0.20799535362704191</v>
      </c>
      <c r="I32" s="7">
        <f t="shared" si="3"/>
        <v>1.2964276087495379E-3</v>
      </c>
      <c r="J32" s="17">
        <f t="shared" si="9"/>
        <v>262.70118906380588</v>
      </c>
      <c r="K32" s="18">
        <f t="shared" si="10"/>
        <v>-10.448810936194093</v>
      </c>
      <c r="L32" s="20">
        <f t="shared" si="4"/>
        <v>-10.727178830366654</v>
      </c>
      <c r="M32" s="7">
        <f t="shared" si="11"/>
        <v>0.92161276429641104</v>
      </c>
      <c r="N32" s="7">
        <f t="shared" si="5"/>
        <v>0.34499999999999997</v>
      </c>
      <c r="O32" s="7">
        <f t="shared" si="6"/>
        <v>34.5</v>
      </c>
      <c r="P32" s="7">
        <f t="shared" si="7"/>
        <v>-14</v>
      </c>
      <c r="R32">
        <f t="shared" si="8"/>
        <v>0.53781909507327419</v>
      </c>
    </row>
    <row r="33" spans="1:18">
      <c r="A33" s="7">
        <v>35</v>
      </c>
      <c r="B33" s="14">
        <v>-79.084574429377994</v>
      </c>
      <c r="C33" s="14">
        <v>-79.0851841555817</v>
      </c>
      <c r="D33" s="15">
        <v>-78.733174911859194</v>
      </c>
      <c r="E33" s="15">
        <f t="shared" si="0"/>
        <v>262.42074595653611</v>
      </c>
      <c r="F33" s="7">
        <v>-14</v>
      </c>
      <c r="G33" s="7">
        <f t="shared" si="1"/>
        <v>259.14999999999998</v>
      </c>
      <c r="H33" s="16">
        <f t="shared" si="2"/>
        <v>0.20799535362704191</v>
      </c>
      <c r="I33" s="7">
        <f t="shared" si="3"/>
        <v>1.2964276087495379E-3</v>
      </c>
      <c r="J33" s="17">
        <f t="shared" si="9"/>
        <v>262.70118906380588</v>
      </c>
      <c r="K33" s="18">
        <f t="shared" si="10"/>
        <v>-10.448810936194093</v>
      </c>
      <c r="L33" s="20">
        <f t="shared" si="4"/>
        <v>-10.729254043463868</v>
      </c>
      <c r="M33" s="7">
        <f t="shared" si="11"/>
        <v>0.92102839296052108</v>
      </c>
      <c r="N33" s="7">
        <f t="shared" si="5"/>
        <v>0.35</v>
      </c>
      <c r="O33" s="7">
        <f t="shared" si="6"/>
        <v>35</v>
      </c>
      <c r="P33" s="7">
        <f t="shared" si="7"/>
        <v>-14</v>
      </c>
      <c r="R33">
        <f t="shared" si="8"/>
        <v>0.54406804435027567</v>
      </c>
    </row>
    <row r="34" spans="1:18">
      <c r="A34" s="7">
        <v>35.5</v>
      </c>
      <c r="B34" s="14">
        <v>-78.289056974212897</v>
      </c>
      <c r="C34" s="14">
        <v>-78.289668798712199</v>
      </c>
      <c r="D34" s="15">
        <v>-77.945228379718799</v>
      </c>
      <c r="E34" s="15">
        <f t="shared" si="0"/>
        <v>262.41864379218509</v>
      </c>
      <c r="F34" s="7">
        <v>-14</v>
      </c>
      <c r="G34" s="7">
        <f t="shared" si="1"/>
        <v>259.14999999999998</v>
      </c>
      <c r="H34" s="16">
        <f t="shared" si="2"/>
        <v>0.20799535362704191</v>
      </c>
      <c r="I34" s="7">
        <f t="shared" si="3"/>
        <v>1.2964276087495379E-3</v>
      </c>
      <c r="J34" s="17">
        <f t="shared" si="9"/>
        <v>262.70118906380588</v>
      </c>
      <c r="K34" s="18">
        <f t="shared" si="10"/>
        <v>-10.448810936194093</v>
      </c>
      <c r="L34" s="20">
        <f t="shared" si="4"/>
        <v>-10.731356207814883</v>
      </c>
      <c r="M34" s="7">
        <f t="shared" si="11"/>
        <v>0.92043643226418959</v>
      </c>
      <c r="N34" s="7">
        <f t="shared" si="5"/>
        <v>0.35499999999999998</v>
      </c>
      <c r="O34" s="7">
        <f t="shared" si="6"/>
        <v>35.5</v>
      </c>
      <c r="P34" s="7">
        <f t="shared" si="7"/>
        <v>-14</v>
      </c>
      <c r="R34">
        <f t="shared" si="8"/>
        <v>0.55022835305509399</v>
      </c>
    </row>
    <row r="35" spans="1:18">
      <c r="A35" s="7">
        <v>36</v>
      </c>
      <c r="B35" s="14">
        <v>-77.501602468864604</v>
      </c>
      <c r="C35" s="14">
        <v>-77.502216335971994</v>
      </c>
      <c r="D35" s="15">
        <v>-77.165222159509497</v>
      </c>
      <c r="E35" s="15">
        <f t="shared" si="0"/>
        <v>262.41650888993041</v>
      </c>
      <c r="F35" s="7">
        <v>-14</v>
      </c>
      <c r="G35" s="7">
        <f t="shared" si="1"/>
        <v>259.14999999999998</v>
      </c>
      <c r="H35" s="16">
        <f t="shared" si="2"/>
        <v>0.20799535362704191</v>
      </c>
      <c r="I35" s="7">
        <f t="shared" si="3"/>
        <v>1.2964276087495379E-3</v>
      </c>
      <c r="J35" s="17">
        <f t="shared" si="9"/>
        <v>262.70118906380588</v>
      </c>
      <c r="K35" s="18">
        <f t="shared" si="10"/>
        <v>-10.448810936194093</v>
      </c>
      <c r="L35" s="20">
        <f t="shared" si="4"/>
        <v>-10.733491110069565</v>
      </c>
      <c r="M35" s="7">
        <f t="shared" si="11"/>
        <v>0.91983525271099686</v>
      </c>
      <c r="N35" s="7">
        <f t="shared" si="5"/>
        <v>0.36</v>
      </c>
      <c r="O35" s="7">
        <f t="shared" si="6"/>
        <v>36</v>
      </c>
      <c r="P35" s="7">
        <f t="shared" si="7"/>
        <v>-14</v>
      </c>
      <c r="R35">
        <f t="shared" si="8"/>
        <v>0.55630250076728727</v>
      </c>
    </row>
    <row r="36" spans="1:18">
      <c r="A36" s="7">
        <v>36.5</v>
      </c>
      <c r="B36" s="14">
        <v>-76.722025532111701</v>
      </c>
      <c r="C36" s="14">
        <v>-76.722641384873796</v>
      </c>
      <c r="D36" s="15">
        <v>-76.392973517886105</v>
      </c>
      <c r="E36" s="15">
        <f t="shared" si="0"/>
        <v>262.41433535564499</v>
      </c>
      <c r="F36" s="7">
        <v>-14</v>
      </c>
      <c r="G36" s="7">
        <f t="shared" si="1"/>
        <v>259.14999999999998</v>
      </c>
      <c r="H36" s="16">
        <f t="shared" si="2"/>
        <v>0.20799535362704191</v>
      </c>
      <c r="I36" s="7">
        <f t="shared" si="3"/>
        <v>1.2964276087495379E-3</v>
      </c>
      <c r="J36" s="17">
        <f t="shared" si="9"/>
        <v>262.70118906380588</v>
      </c>
      <c r="K36" s="18">
        <f t="shared" si="10"/>
        <v>-10.448810936194093</v>
      </c>
      <c r="L36" s="20">
        <f t="shared" si="4"/>
        <v>-10.735664644354983</v>
      </c>
      <c r="M36" s="7">
        <f t="shared" si="11"/>
        <v>0.91922319453939139</v>
      </c>
      <c r="N36" s="7">
        <f t="shared" si="5"/>
        <v>0.36499999999999999</v>
      </c>
      <c r="O36" s="7">
        <f t="shared" si="6"/>
        <v>36.5</v>
      </c>
      <c r="P36" s="7">
        <f t="shared" si="7"/>
        <v>-14</v>
      </c>
      <c r="R36">
        <f t="shared" si="8"/>
        <v>0.56229286445647464</v>
      </c>
    </row>
    <row r="37" spans="1:18">
      <c r="A37" s="7">
        <v>37</v>
      </c>
      <c r="B37" s="14">
        <v>-75.950147967559801</v>
      </c>
      <c r="C37" s="14">
        <v>-75.950765747677593</v>
      </c>
      <c r="D37" s="15">
        <v>-75.628306805068704</v>
      </c>
      <c r="E37" s="15">
        <f t="shared" si="0"/>
        <v>262.41211718180642</v>
      </c>
      <c r="F37" s="7">
        <v>-14</v>
      </c>
      <c r="G37" s="7">
        <f t="shared" si="1"/>
        <v>259.14999999999998</v>
      </c>
      <c r="H37" s="16">
        <f t="shared" si="2"/>
        <v>0.20799535362704191</v>
      </c>
      <c r="I37" s="7">
        <f t="shared" si="3"/>
        <v>1.2964276087495379E-3</v>
      </c>
      <c r="J37" s="17">
        <f t="shared" si="9"/>
        <v>262.70118906380588</v>
      </c>
      <c r="K37" s="18">
        <f t="shared" si="10"/>
        <v>-10.448810936194093</v>
      </c>
      <c r="L37" s="20">
        <f t="shared" si="4"/>
        <v>-10.737882818193555</v>
      </c>
      <c r="M37" s="7">
        <f t="shared" si="11"/>
        <v>0.91859856605616619</v>
      </c>
      <c r="N37" s="7">
        <f t="shared" si="5"/>
        <v>0.37</v>
      </c>
      <c r="O37" s="7">
        <f t="shared" si="6"/>
        <v>37</v>
      </c>
      <c r="P37" s="7">
        <f t="shared" si="7"/>
        <v>-14</v>
      </c>
      <c r="R37">
        <f t="shared" si="8"/>
        <v>0.56820172406699498</v>
      </c>
    </row>
    <row r="38" spans="1:18">
      <c r="A38" s="7">
        <v>37.5</v>
      </c>
      <c r="B38" s="14">
        <v>-75.185798417367707</v>
      </c>
      <c r="C38" s="14">
        <v>-75.186418065119895</v>
      </c>
      <c r="D38" s="15">
        <v>-74.871053112576902</v>
      </c>
      <c r="E38" s="15">
        <f t="shared" si="0"/>
        <v>262.40984824226109</v>
      </c>
      <c r="F38" s="7">
        <v>-14</v>
      </c>
      <c r="G38" s="7">
        <f t="shared" si="1"/>
        <v>259.14999999999998</v>
      </c>
      <c r="H38" s="16">
        <f t="shared" si="2"/>
        <v>0.20799535362704191</v>
      </c>
      <c r="I38" s="7">
        <f t="shared" si="3"/>
        <v>1.2964276087495379E-3</v>
      </c>
      <c r="J38" s="17">
        <f t="shared" si="9"/>
        <v>262.70118906380588</v>
      </c>
      <c r="K38" s="18">
        <f t="shared" si="10"/>
        <v>-10.448810936194093</v>
      </c>
      <c r="L38" s="20">
        <f t="shared" si="4"/>
        <v>-10.740151757738886</v>
      </c>
      <c r="M38" s="7">
        <f t="shared" si="11"/>
        <v>0.91795964216206638</v>
      </c>
      <c r="N38" s="7">
        <f t="shared" si="5"/>
        <v>0.375</v>
      </c>
      <c r="O38" s="7">
        <f t="shared" si="6"/>
        <v>37.5</v>
      </c>
      <c r="P38" s="7">
        <f t="shared" si="7"/>
        <v>-14</v>
      </c>
      <c r="R38">
        <f t="shared" si="8"/>
        <v>0.57403126772771884</v>
      </c>
    </row>
    <row r="39" spans="1:18">
      <c r="A39" s="7">
        <v>38</v>
      </c>
      <c r="B39" s="14">
        <v>-74.428812037494694</v>
      </c>
      <c r="C39" s="14">
        <v>-74.429433491662493</v>
      </c>
      <c r="D39" s="15">
        <v>-74.121049952252804</v>
      </c>
      <c r="E39" s="15">
        <f t="shared" si="0"/>
        <v>262.40752228763711</v>
      </c>
      <c r="F39" s="7">
        <v>-14</v>
      </c>
      <c r="G39" s="7">
        <f t="shared" si="1"/>
        <v>259.14999999999998</v>
      </c>
      <c r="H39" s="16">
        <f t="shared" si="2"/>
        <v>0.20799535362704191</v>
      </c>
      <c r="I39" s="7">
        <f t="shared" si="3"/>
        <v>1.2964276087495379E-3</v>
      </c>
      <c r="J39" s="17">
        <f t="shared" si="9"/>
        <v>262.70118906380588</v>
      </c>
      <c r="K39" s="18">
        <f t="shared" si="10"/>
        <v>-10.448810936194093</v>
      </c>
      <c r="L39" s="20">
        <f t="shared" si="4"/>
        <v>-10.74247771236287</v>
      </c>
      <c r="M39" s="7">
        <f t="shared" si="11"/>
        <v>0.91730466306008318</v>
      </c>
      <c r="N39" s="7">
        <f t="shared" si="5"/>
        <v>0.38</v>
      </c>
      <c r="O39" s="7">
        <f t="shared" si="6"/>
        <v>38</v>
      </c>
      <c r="P39" s="7">
        <f t="shared" si="7"/>
        <v>-14</v>
      </c>
      <c r="R39">
        <f t="shared" si="8"/>
        <v>0.57978359661681012</v>
      </c>
    </row>
    <row r="40" spans="1:18">
      <c r="A40" s="7">
        <v>38.5</v>
      </c>
      <c r="B40" s="14">
        <v>-73.679030192831604</v>
      </c>
      <c r="C40" s="14">
        <v>-73.679653390626896</v>
      </c>
      <c r="D40" s="15">
        <v>-73.378140954958297</v>
      </c>
      <c r="E40" s="15">
        <f t="shared" si="0"/>
        <v>262.40513294137304</v>
      </c>
      <c r="F40" s="7">
        <v>-14</v>
      </c>
      <c r="G40" s="7">
        <f t="shared" si="1"/>
        <v>259.14999999999998</v>
      </c>
      <c r="H40" s="16">
        <f t="shared" si="2"/>
        <v>0.20799535362704191</v>
      </c>
      <c r="I40" s="7">
        <f t="shared" si="3"/>
        <v>1.2964276087495379E-3</v>
      </c>
      <c r="J40" s="17">
        <f t="shared" si="9"/>
        <v>262.70118906380588</v>
      </c>
      <c r="K40" s="18">
        <f t="shared" si="10"/>
        <v>-10.448810936194093</v>
      </c>
      <c r="L40" s="20">
        <f t="shared" si="4"/>
        <v>-10.744867058626937</v>
      </c>
      <c r="M40" s="7">
        <f t="shared" si="11"/>
        <v>0.91663183313716534</v>
      </c>
      <c r="N40" s="7">
        <f t="shared" si="5"/>
        <v>0.38500000000000001</v>
      </c>
      <c r="O40" s="7">
        <f t="shared" si="6"/>
        <v>38.5</v>
      </c>
      <c r="P40" s="7">
        <f t="shared" si="7"/>
        <v>-14</v>
      </c>
      <c r="R40">
        <f t="shared" si="8"/>
        <v>0.58546072950850059</v>
      </c>
    </row>
    <row r="41" spans="1:18">
      <c r="A41" s="7">
        <v>39</v>
      </c>
      <c r="B41" s="14">
        <v>-72.936300170726597</v>
      </c>
      <c r="C41" s="14">
        <v>-72.9369250477218</v>
      </c>
      <c r="D41" s="15">
        <v>-72.642175587469296</v>
      </c>
      <c r="E41" s="15">
        <f t="shared" si="0"/>
        <v>262.40267369633528</v>
      </c>
      <c r="F41" s="7">
        <v>-14</v>
      </c>
      <c r="G41" s="7">
        <f t="shared" si="1"/>
        <v>259.14999999999998</v>
      </c>
      <c r="H41" s="16">
        <f t="shared" si="2"/>
        <v>0.20799535362704191</v>
      </c>
      <c r="I41" s="7">
        <f t="shared" si="3"/>
        <v>1.2964276087495379E-3</v>
      </c>
      <c r="J41" s="17">
        <f t="shared" si="9"/>
        <v>262.70118906380588</v>
      </c>
      <c r="K41" s="18">
        <f t="shared" si="10"/>
        <v>-10.448810936194093</v>
      </c>
      <c r="L41" s="20">
        <f t="shared" si="4"/>
        <v>-10.747326303664693</v>
      </c>
      <c r="M41" s="7">
        <f t="shared" si="11"/>
        <v>0.91593932001168288</v>
      </c>
      <c r="N41" s="7">
        <f t="shared" si="5"/>
        <v>0.39</v>
      </c>
      <c r="O41" s="7">
        <f t="shared" si="6"/>
        <v>39</v>
      </c>
      <c r="P41" s="7">
        <f t="shared" si="7"/>
        <v>-14</v>
      </c>
      <c r="R41">
        <f t="shared" si="8"/>
        <v>0.5910646070264991</v>
      </c>
    </row>
    <row r="42" spans="1:18">
      <c r="A42" s="7">
        <v>39.5</v>
      </c>
      <c r="B42" s="14">
        <v>-72.200474911538606</v>
      </c>
      <c r="C42" s="14">
        <v>-72.201101401599601</v>
      </c>
      <c r="D42" s="15">
        <v>-71.913008886218194</v>
      </c>
      <c r="E42" s="15">
        <f t="shared" si="0"/>
        <v>262.40013791199982</v>
      </c>
      <c r="F42" s="7">
        <v>-14</v>
      </c>
      <c r="G42" s="7">
        <f t="shared" si="1"/>
        <v>259.14999999999998</v>
      </c>
      <c r="H42" s="16">
        <f t="shared" si="2"/>
        <v>0.20799535362704191</v>
      </c>
      <c r="I42" s="7">
        <f t="shared" si="3"/>
        <v>1.2964276087495379E-3</v>
      </c>
      <c r="J42" s="17">
        <f t="shared" si="9"/>
        <v>262.70118906380588</v>
      </c>
      <c r="K42" s="18">
        <f t="shared" si="10"/>
        <v>-10.448810936194093</v>
      </c>
      <c r="L42" s="20">
        <f t="shared" si="4"/>
        <v>-10.749862088000157</v>
      </c>
      <c r="M42" s="7">
        <f t="shared" si="11"/>
        <v>0.91522525373982222</v>
      </c>
      <c r="N42" s="7">
        <f t="shared" si="5"/>
        <v>0.39500000000000002</v>
      </c>
      <c r="O42" s="7">
        <f t="shared" si="6"/>
        <v>39.5</v>
      </c>
      <c r="P42" s="7">
        <f t="shared" si="7"/>
        <v>-14</v>
      </c>
      <c r="R42">
        <f t="shared" si="8"/>
        <v>0.59659709562646013</v>
      </c>
    </row>
    <row r="43" spans="1:18">
      <c r="A43" s="7">
        <v>40</v>
      </c>
      <c r="B43" s="14">
        <v>-71.471412754970203</v>
      </c>
      <c r="C43" s="14">
        <v>-71.472040790192295</v>
      </c>
      <c r="D43" s="15">
        <v>-71.1905012066495</v>
      </c>
      <c r="E43" s="15">
        <f t="shared" si="0"/>
        <v>262.39751881217262</v>
      </c>
      <c r="F43" s="7">
        <v>-14</v>
      </c>
      <c r="G43" s="7">
        <f t="shared" si="1"/>
        <v>259.14999999999998</v>
      </c>
      <c r="H43" s="16">
        <f t="shared" si="2"/>
        <v>0.20799535362704191</v>
      </c>
      <c r="I43" s="7">
        <f t="shared" si="3"/>
        <v>1.2964276087495379E-3</v>
      </c>
      <c r="J43" s="17">
        <f t="shared" si="9"/>
        <v>262.70118906380588</v>
      </c>
      <c r="K43" s="18">
        <f t="shared" si="10"/>
        <v>-10.448810936194093</v>
      </c>
      <c r="L43" s="20">
        <f t="shared" si="4"/>
        <v>-10.752481187827357</v>
      </c>
      <c r="M43" s="7">
        <f t="shared" si="11"/>
        <v>0.91448772617366303</v>
      </c>
      <c r="N43" s="7">
        <f t="shared" si="5"/>
        <v>0.4</v>
      </c>
      <c r="O43" s="7">
        <f t="shared" si="6"/>
        <v>40</v>
      </c>
      <c r="P43" s="7">
        <f t="shared" si="7"/>
        <v>-14</v>
      </c>
      <c r="R43">
        <f t="shared" si="8"/>
        <v>0.60205999132796229</v>
      </c>
    </row>
    <row r="44" spans="1:18">
      <c r="A44" s="7">
        <v>40.5</v>
      </c>
      <c r="B44" s="14">
        <v>-70.748977201034094</v>
      </c>
      <c r="C44" s="14">
        <v>-70.749606711680201</v>
      </c>
      <c r="D44" s="15">
        <v>-70.474517987056103</v>
      </c>
      <c r="E44" s="15">
        <f t="shared" si="0"/>
        <v>262.39480948322864</v>
      </c>
      <c r="F44" s="7">
        <v>-14</v>
      </c>
      <c r="G44" s="7">
        <f t="shared" si="1"/>
        <v>259.14999999999998</v>
      </c>
      <c r="H44" s="16">
        <f t="shared" si="2"/>
        <v>0.20799535362704191</v>
      </c>
      <c r="I44" s="7">
        <f t="shared" si="3"/>
        <v>1.2964276087495379E-3</v>
      </c>
      <c r="J44" s="17">
        <f t="shared" si="9"/>
        <v>262.70118906380588</v>
      </c>
      <c r="K44" s="18">
        <f t="shared" si="10"/>
        <v>-10.448810936194093</v>
      </c>
      <c r="L44" s="20">
        <f t="shared" si="4"/>
        <v>-10.755190516771336</v>
      </c>
      <c r="M44" s="7">
        <f t="shared" si="11"/>
        <v>0.91372479046528499</v>
      </c>
      <c r="N44" s="7">
        <f t="shared" si="5"/>
        <v>0.40500000000000003</v>
      </c>
      <c r="O44" s="7">
        <f t="shared" si="6"/>
        <v>40.5</v>
      </c>
      <c r="P44" s="7">
        <f t="shared" si="7"/>
        <v>-14</v>
      </c>
      <c r="R44">
        <f t="shared" si="8"/>
        <v>0.60745502321466849</v>
      </c>
    </row>
    <row r="45" spans="1:18">
      <c r="A45" s="7">
        <v>41</v>
      </c>
      <c r="B45" s="14">
        <v>-70.033036684601896</v>
      </c>
      <c r="C45" s="14">
        <v>-70.033667599043994</v>
      </c>
      <c r="D45" s="15">
        <v>-69.764929525855706</v>
      </c>
      <c r="E45" s="15">
        <f t="shared" si="0"/>
        <v>262.3920028728524</v>
      </c>
      <c r="F45" s="7">
        <v>-14</v>
      </c>
      <c r="G45" s="7">
        <f t="shared" si="1"/>
        <v>259.14999999999998</v>
      </c>
      <c r="H45" s="16">
        <f t="shared" si="2"/>
        <v>0.20799535362704191</v>
      </c>
      <c r="I45" s="7">
        <f t="shared" si="3"/>
        <v>1.2964276087495379E-3</v>
      </c>
      <c r="J45" s="17">
        <f t="shared" si="9"/>
        <v>262.70118906380588</v>
      </c>
      <c r="K45" s="18">
        <f t="shared" si="10"/>
        <v>-10.448810936194093</v>
      </c>
      <c r="L45" s="20">
        <f t="shared" si="4"/>
        <v>-10.757997127147576</v>
      </c>
      <c r="M45" s="7">
        <f t="shared" si="11"/>
        <v>0.91293446071212003</v>
      </c>
      <c r="N45" s="7">
        <f t="shared" si="5"/>
        <v>0.41</v>
      </c>
      <c r="O45" s="7">
        <f t="shared" si="6"/>
        <v>41</v>
      </c>
      <c r="P45" s="7">
        <f t="shared" si="7"/>
        <v>-14</v>
      </c>
      <c r="R45">
        <f t="shared" si="8"/>
        <v>0.61278385671973545</v>
      </c>
    </row>
    <row r="46" spans="1:18">
      <c r="A46" s="7">
        <v>41.5</v>
      </c>
      <c r="B46" s="14">
        <v>-69.323464362569993</v>
      </c>
      <c r="C46" s="14">
        <v>-69.324096607233699</v>
      </c>
      <c r="D46" s="15">
        <v>-69.061610771355205</v>
      </c>
      <c r="E46" s="15">
        <f t="shared" ref="E46:E109" si="12">(D46+273.15)*((100/A46)^0.28571)</f>
        <v>262.38909178925849</v>
      </c>
      <c r="F46" s="7">
        <v>-14</v>
      </c>
      <c r="G46" s="7">
        <f t="shared" ref="G46:G109" si="13">F46+273.15</f>
        <v>259.14999999999998</v>
      </c>
      <c r="H46" s="16">
        <f t="shared" ref="H46:H109" si="14">0.6112*EXP(17.67*F46/(F46+243.5))</f>
        <v>0.20799535362704191</v>
      </c>
      <c r="I46" s="7">
        <f t="shared" ref="I46:I109" si="15">0.622*H46/(100-H46)</f>
        <v>1.2964276087495379E-3</v>
      </c>
      <c r="J46" s="17">
        <f t="shared" si="9"/>
        <v>262.70118906380588</v>
      </c>
      <c r="K46" s="18">
        <f t="shared" ref="K46:K109" si="16">J46-273.15</f>
        <v>-10.448810936194093</v>
      </c>
      <c r="L46" s="20">
        <f t="shared" ref="L46:L109" si="17">E46-273.15</f>
        <v>-10.760908210741491</v>
      </c>
      <c r="M46" s="7">
        <f t="shared" ref="M46:M109" si="18">(L46-F46)/(K46-F46)</f>
        <v>0.91211471173744985</v>
      </c>
      <c r="N46" s="7">
        <f t="shared" ref="N46:N109" si="19">O46/100</f>
        <v>0.41499999999999998</v>
      </c>
      <c r="O46" s="7">
        <f t="shared" ref="O46:O109" si="20">A46</f>
        <v>41.5</v>
      </c>
      <c r="P46" s="7">
        <f t="shared" si="7"/>
        <v>-14</v>
      </c>
      <c r="R46">
        <f t="shared" si="8"/>
        <v>0.61804809671209271</v>
      </c>
    </row>
    <row r="47" spans="1:18">
      <c r="A47" s="7">
        <v>42</v>
      </c>
      <c r="B47" s="14">
        <v>-68.620137912754004</v>
      </c>
      <c r="C47" s="14">
        <v>-68.620771412066006</v>
      </c>
      <c r="D47" s="15">
        <v>-68.364441123123797</v>
      </c>
      <c r="E47" s="15">
        <f t="shared" si="12"/>
        <v>262.38606890087931</v>
      </c>
      <c r="F47" s="7">
        <v>-14</v>
      </c>
      <c r="G47" s="7">
        <f t="shared" si="13"/>
        <v>259.14999999999998</v>
      </c>
      <c r="H47" s="16">
        <f t="shared" si="14"/>
        <v>0.20799535362704191</v>
      </c>
      <c r="I47" s="7">
        <f t="shared" si="15"/>
        <v>1.2964276087495379E-3</v>
      </c>
      <c r="J47" s="17">
        <f t="shared" ref="J47:J110" si="21">G47*EXP(I47*(1+$J$1*I47)*( ($J$2/G47)-$J$3))</f>
        <v>262.70118906380588</v>
      </c>
      <c r="K47" s="18">
        <f t="shared" si="16"/>
        <v>-10.448810936194093</v>
      </c>
      <c r="L47" s="20">
        <f t="shared" si="17"/>
        <v>-10.763931099120668</v>
      </c>
      <c r="M47" s="7">
        <f t="shared" si="18"/>
        <v>0.91126347900248017</v>
      </c>
      <c r="N47" s="7">
        <f t="shared" si="19"/>
        <v>0.42</v>
      </c>
      <c r="O47" s="7">
        <f t="shared" si="20"/>
        <v>42</v>
      </c>
      <c r="P47" s="7">
        <f t="shared" ref="P47:P110" si="22">F47</f>
        <v>-14</v>
      </c>
      <c r="R47">
        <f t="shared" ref="R47:R110" si="23">LOG(O47)-1</f>
        <v>0.62324929039790056</v>
      </c>
    </row>
    <row r="48" spans="1:18">
      <c r="A48" s="7">
        <v>42.5</v>
      </c>
      <c r="B48" s="14">
        <v>-67.922939343695404</v>
      </c>
      <c r="C48" s="14">
        <v>-67.923574020034295</v>
      </c>
      <c r="D48" s="15">
        <v>-67.673304244167596</v>
      </c>
      <c r="E48" s="15">
        <f t="shared" si="12"/>
        <v>262.38292673650272</v>
      </c>
      <c r="F48" s="7">
        <v>-14</v>
      </c>
      <c r="G48" s="7">
        <f t="shared" si="13"/>
        <v>259.14999999999998</v>
      </c>
      <c r="H48" s="16">
        <f t="shared" si="14"/>
        <v>0.20799535362704191</v>
      </c>
      <c r="I48" s="7">
        <f t="shared" si="15"/>
        <v>1.2964276087495379E-3</v>
      </c>
      <c r="J48" s="17">
        <f t="shared" si="21"/>
        <v>262.70118906380588</v>
      </c>
      <c r="K48" s="18">
        <f t="shared" si="16"/>
        <v>-10.448810936194093</v>
      </c>
      <c r="L48" s="20">
        <f t="shared" si="17"/>
        <v>-10.767073263497252</v>
      </c>
      <c r="M48" s="7">
        <f t="shared" si="18"/>
        <v>0.9103786586450936</v>
      </c>
      <c r="N48" s="7">
        <f t="shared" si="19"/>
        <v>0.42499999999999999</v>
      </c>
      <c r="O48" s="7">
        <f t="shared" si="20"/>
        <v>42.5</v>
      </c>
      <c r="P48" s="7">
        <f t="shared" si="22"/>
        <v>-14</v>
      </c>
      <c r="R48">
        <f t="shared" si="23"/>
        <v>0.6283889300503116</v>
      </c>
    </row>
    <row r="49" spans="1:18">
      <c r="A49" s="7">
        <v>43</v>
      </c>
      <c r="B49" s="14">
        <v>-67.231754814625901</v>
      </c>
      <c r="C49" s="14">
        <v>-67.232390588276402</v>
      </c>
      <c r="D49" s="15">
        <v>-66.988087883160802</v>
      </c>
      <c r="E49" s="15">
        <f t="shared" si="12"/>
        <v>262.37965768584752</v>
      </c>
      <c r="F49" s="7">
        <v>-14</v>
      </c>
      <c r="G49" s="7">
        <f t="shared" si="13"/>
        <v>259.14999999999998</v>
      </c>
      <c r="H49" s="16">
        <f t="shared" si="14"/>
        <v>0.20799535362704191</v>
      </c>
      <c r="I49" s="7">
        <f t="shared" si="15"/>
        <v>1.2964276087495379E-3</v>
      </c>
      <c r="J49" s="17">
        <f t="shared" si="21"/>
        <v>262.70118906380588</v>
      </c>
      <c r="K49" s="18">
        <f t="shared" si="16"/>
        <v>-10.448810936194093</v>
      </c>
      <c r="L49" s="20">
        <f t="shared" si="17"/>
        <v>-10.770342314152458</v>
      </c>
      <c r="M49" s="7">
        <f t="shared" si="18"/>
        <v>0.90945810764190316</v>
      </c>
      <c r="N49" s="7">
        <f t="shared" si="19"/>
        <v>0.43</v>
      </c>
      <c r="O49" s="7">
        <f t="shared" si="20"/>
        <v>43</v>
      </c>
      <c r="P49" s="7">
        <f t="shared" si="22"/>
        <v>-14</v>
      </c>
      <c r="R49">
        <f t="shared" si="23"/>
        <v>0.63346845557958642</v>
      </c>
    </row>
    <row r="50" spans="1:18">
      <c r="A50" s="7">
        <v>43.5</v>
      </c>
      <c r="B50" s="14">
        <v>-66.546474464897003</v>
      </c>
      <c r="C50" s="14">
        <v>-66.547111254007604</v>
      </c>
      <c r="D50" s="15">
        <v>-66.308683706049095</v>
      </c>
      <c r="E50" s="15">
        <f t="shared" si="12"/>
        <v>262.37625400056123</v>
      </c>
      <c r="F50" s="7">
        <v>-14</v>
      </c>
      <c r="G50" s="7">
        <f t="shared" si="13"/>
        <v>259.14999999999998</v>
      </c>
      <c r="H50" s="16">
        <f t="shared" si="14"/>
        <v>0.20799535362704191</v>
      </c>
      <c r="I50" s="7">
        <f t="shared" si="15"/>
        <v>1.2964276087495379E-3</v>
      </c>
      <c r="J50" s="17">
        <f t="shared" si="21"/>
        <v>262.70118906380588</v>
      </c>
      <c r="K50" s="18">
        <f t="shared" si="16"/>
        <v>-10.448810936194093</v>
      </c>
      <c r="L50" s="20">
        <f t="shared" si="17"/>
        <v>-10.773745999438745</v>
      </c>
      <c r="M50" s="7">
        <f t="shared" si="18"/>
        <v>0.90849964408923634</v>
      </c>
      <c r="N50" s="7">
        <f t="shared" si="19"/>
        <v>0.435</v>
      </c>
      <c r="O50" s="7">
        <f t="shared" si="20"/>
        <v>43.5</v>
      </c>
      <c r="P50" s="7">
        <f t="shared" si="22"/>
        <v>-14</v>
      </c>
      <c r="R50">
        <f t="shared" si="23"/>
        <v>0.63848925695463743</v>
      </c>
    </row>
    <row r="51" spans="1:18">
      <c r="A51" s="7">
        <v>44</v>
      </c>
      <c r="B51" s="14">
        <v>-65.866992252231597</v>
      </c>
      <c r="C51" s="14">
        <v>-65.867629972775703</v>
      </c>
      <c r="D51" s="15">
        <v>-65.634987136389199</v>
      </c>
      <c r="E51" s="15">
        <f t="shared" si="12"/>
        <v>262.37270779563033</v>
      </c>
      <c r="F51" s="7">
        <v>-14</v>
      </c>
      <c r="G51" s="7">
        <f t="shared" si="13"/>
        <v>259.14999999999998</v>
      </c>
      <c r="H51" s="16">
        <f t="shared" si="14"/>
        <v>0.20799535362704191</v>
      </c>
      <c r="I51" s="7">
        <f t="shared" si="15"/>
        <v>1.2964276087495379E-3</v>
      </c>
      <c r="J51" s="17">
        <f t="shared" si="21"/>
        <v>262.70118906380588</v>
      </c>
      <c r="K51" s="18">
        <f t="shared" si="16"/>
        <v>-10.448810936194093</v>
      </c>
      <c r="L51" s="20">
        <f t="shared" si="17"/>
        <v>-10.777292204369644</v>
      </c>
      <c r="M51" s="7">
        <f t="shared" si="18"/>
        <v>0.90750104760023431</v>
      </c>
      <c r="N51" s="7">
        <f t="shared" si="19"/>
        <v>0.44</v>
      </c>
      <c r="O51" s="7">
        <f t="shared" si="20"/>
        <v>44</v>
      </c>
      <c r="P51" s="7">
        <f t="shared" si="22"/>
        <v>-14</v>
      </c>
      <c r="R51">
        <f t="shared" si="23"/>
        <v>0.64345267648618742</v>
      </c>
    </row>
    <row r="52" spans="1:18">
      <c r="A52" s="7">
        <v>44.5</v>
      </c>
      <c r="B52" s="14">
        <v>-65.193205799206595</v>
      </c>
      <c r="C52" s="14">
        <v>-65.193844364947296</v>
      </c>
      <c r="D52" s="15">
        <v>-64.966897203840901</v>
      </c>
      <c r="E52" s="15">
        <f t="shared" si="12"/>
        <v>262.36901105119108</v>
      </c>
      <c r="F52" s="7">
        <v>-14</v>
      </c>
      <c r="G52" s="7">
        <f t="shared" si="13"/>
        <v>259.14999999999998</v>
      </c>
      <c r="H52" s="16">
        <f t="shared" si="14"/>
        <v>0.20799535362704191</v>
      </c>
      <c r="I52" s="7">
        <f t="shared" si="15"/>
        <v>1.2964276087495379E-3</v>
      </c>
      <c r="J52" s="17">
        <f t="shared" si="21"/>
        <v>262.70118906380588</v>
      </c>
      <c r="K52" s="18">
        <f t="shared" si="16"/>
        <v>-10.448810936194093</v>
      </c>
      <c r="L52" s="20">
        <f t="shared" si="17"/>
        <v>-10.780988948808897</v>
      </c>
      <c r="M52" s="7">
        <f t="shared" si="18"/>
        <v>0.90646005981478217</v>
      </c>
      <c r="N52" s="7">
        <f t="shared" si="19"/>
        <v>0.44500000000000001</v>
      </c>
      <c r="O52" s="7">
        <f t="shared" si="20"/>
        <v>44.5</v>
      </c>
      <c r="P52" s="7">
        <f t="shared" si="22"/>
        <v>-14</v>
      </c>
      <c r="R52">
        <f t="shared" si="23"/>
        <v>0.64836001098093154</v>
      </c>
    </row>
    <row r="53" spans="1:18">
      <c r="A53" s="7">
        <v>45</v>
      </c>
      <c r="B53" s="14">
        <v>-64.525016247419401</v>
      </c>
      <c r="C53" s="14">
        <v>-64.525655569878197</v>
      </c>
      <c r="D53" s="15">
        <v>-64.304316400270807</v>
      </c>
      <c r="E53" s="15">
        <f t="shared" si="12"/>
        <v>262.36515561472754</v>
      </c>
      <c r="F53" s="7">
        <v>-14</v>
      </c>
      <c r="G53" s="7">
        <f t="shared" si="13"/>
        <v>259.14999999999998</v>
      </c>
      <c r="H53" s="16">
        <f t="shared" si="14"/>
        <v>0.20799535362704191</v>
      </c>
      <c r="I53" s="7">
        <f t="shared" si="15"/>
        <v>1.2964276087495379E-3</v>
      </c>
      <c r="J53" s="17">
        <f t="shared" si="21"/>
        <v>262.70118906380588</v>
      </c>
      <c r="K53" s="18">
        <f t="shared" si="16"/>
        <v>-10.448810936194093</v>
      </c>
      <c r="L53" s="20">
        <f t="shared" si="17"/>
        <v>-10.784844385272436</v>
      </c>
      <c r="M53" s="7">
        <f t="shared" si="18"/>
        <v>0.9053743850184629</v>
      </c>
      <c r="N53" s="7">
        <f t="shared" si="19"/>
        <v>0.45</v>
      </c>
      <c r="O53" s="7">
        <f t="shared" si="20"/>
        <v>45</v>
      </c>
      <c r="P53" s="7">
        <f t="shared" si="22"/>
        <v>-14</v>
      </c>
      <c r="R53">
        <f t="shared" si="23"/>
        <v>0.65321251377534373</v>
      </c>
    </row>
    <row r="54" spans="1:18">
      <c r="A54" s="7">
        <v>45.5</v>
      </c>
      <c r="B54" s="14">
        <v>-63.8623281188299</v>
      </c>
      <c r="C54" s="14">
        <v>-63.8629681072591</v>
      </c>
      <c r="D54" s="15">
        <v>-63.647150542965697</v>
      </c>
      <c r="E54" s="15">
        <f t="shared" si="12"/>
        <v>262.36113320364944</v>
      </c>
      <c r="F54" s="7">
        <v>-14</v>
      </c>
      <c r="G54" s="7">
        <f t="shared" si="13"/>
        <v>259.14999999999998</v>
      </c>
      <c r="H54" s="16">
        <f t="shared" si="14"/>
        <v>0.20799535362704191</v>
      </c>
      <c r="I54" s="7">
        <f t="shared" si="15"/>
        <v>1.2964276087495379E-3</v>
      </c>
      <c r="J54" s="17">
        <f t="shared" si="21"/>
        <v>262.70118906380588</v>
      </c>
      <c r="K54" s="18">
        <f t="shared" si="16"/>
        <v>-10.448810936194093</v>
      </c>
      <c r="L54" s="20">
        <f t="shared" si="17"/>
        <v>-10.788866796350533</v>
      </c>
      <c r="M54" s="7">
        <f t="shared" si="18"/>
        <v>0.90424169086846851</v>
      </c>
      <c r="N54" s="7">
        <f t="shared" si="19"/>
        <v>0.45500000000000002</v>
      </c>
      <c r="O54" s="7">
        <f t="shared" si="20"/>
        <v>45.5</v>
      </c>
      <c r="P54" s="7">
        <f t="shared" si="22"/>
        <v>-14</v>
      </c>
      <c r="R54">
        <f t="shared" si="23"/>
        <v>0.65801139665711239</v>
      </c>
    </row>
    <row r="55" spans="1:18">
      <c r="A55" s="7">
        <v>46</v>
      </c>
      <c r="B55" s="14">
        <v>-63.205049183810402</v>
      </c>
      <c r="C55" s="14">
        <v>-63.205689745169899</v>
      </c>
      <c r="D55" s="15">
        <v>-62.995308644493697</v>
      </c>
      <c r="E55" s="15">
        <f t="shared" si="12"/>
        <v>262.35693540823792</v>
      </c>
      <c r="F55" s="7">
        <v>-14</v>
      </c>
      <c r="G55" s="7">
        <f t="shared" si="13"/>
        <v>259.14999999999998</v>
      </c>
      <c r="H55" s="16">
        <f t="shared" si="14"/>
        <v>0.20799535362704191</v>
      </c>
      <c r="I55" s="7">
        <f t="shared" si="15"/>
        <v>1.2964276087495379E-3</v>
      </c>
      <c r="J55" s="17">
        <f t="shared" si="21"/>
        <v>262.70118906380588</v>
      </c>
      <c r="K55" s="18">
        <f t="shared" si="16"/>
        <v>-10.448810936194093</v>
      </c>
      <c r="L55" s="20">
        <f t="shared" si="17"/>
        <v>-10.793064591762061</v>
      </c>
      <c r="M55" s="7">
        <f t="shared" si="18"/>
        <v>0.90305960922310857</v>
      </c>
      <c r="N55" s="7">
        <f t="shared" si="19"/>
        <v>0.46</v>
      </c>
      <c r="O55" s="7">
        <f t="shared" si="20"/>
        <v>46</v>
      </c>
      <c r="P55" s="7">
        <f t="shared" si="22"/>
        <v>-14</v>
      </c>
      <c r="R55">
        <f t="shared" si="23"/>
        <v>0.66275783168157409</v>
      </c>
    </row>
    <row r="56" spans="1:18">
      <c r="A56" s="7">
        <v>46.5</v>
      </c>
      <c r="B56" s="14">
        <v>-62.553090335468802</v>
      </c>
      <c r="C56" s="14">
        <v>-62.553731374405999</v>
      </c>
      <c r="D56" s="15">
        <v>-62.348702788781999</v>
      </c>
      <c r="E56" s="15">
        <f t="shared" si="12"/>
        <v>262.35255369494968</v>
      </c>
      <c r="F56" s="7">
        <v>-14</v>
      </c>
      <c r="G56" s="7">
        <f t="shared" si="13"/>
        <v>259.14999999999998</v>
      </c>
      <c r="H56" s="16">
        <f t="shared" si="14"/>
        <v>0.20799535362704191</v>
      </c>
      <c r="I56" s="7">
        <f t="shared" si="15"/>
        <v>1.2964276087495379E-3</v>
      </c>
      <c r="J56" s="17">
        <f t="shared" si="21"/>
        <v>262.70118906380588</v>
      </c>
      <c r="K56" s="18">
        <f t="shared" si="16"/>
        <v>-10.448810936194093</v>
      </c>
      <c r="L56" s="20">
        <f t="shared" si="17"/>
        <v>-10.7974463050503</v>
      </c>
      <c r="M56" s="7">
        <f t="shared" si="18"/>
        <v>0.90182573707225677</v>
      </c>
      <c r="N56" s="7">
        <f t="shared" si="19"/>
        <v>0.46500000000000002</v>
      </c>
      <c r="O56" s="7">
        <f t="shared" si="20"/>
        <v>46.5</v>
      </c>
      <c r="P56" s="7">
        <f t="shared" si="22"/>
        <v>-14</v>
      </c>
      <c r="R56">
        <f t="shared" si="23"/>
        <v>0.66745295288995399</v>
      </c>
    </row>
    <row r="57" spans="1:18">
      <c r="A57" s="7">
        <v>47</v>
      </c>
      <c r="B57" s="14">
        <v>-61.906365469839798</v>
      </c>
      <c r="C57" s="14">
        <v>-61.907006888674701</v>
      </c>
      <c r="D57" s="15">
        <v>-61.707248013014699</v>
      </c>
      <c r="E57" s="15">
        <f t="shared" si="12"/>
        <v>262.34797941006923</v>
      </c>
      <c r="F57" s="7">
        <v>-14</v>
      </c>
      <c r="G57" s="7">
        <f t="shared" si="13"/>
        <v>259.14999999999998</v>
      </c>
      <c r="H57" s="16">
        <f t="shared" si="14"/>
        <v>0.20799535362704191</v>
      </c>
      <c r="I57" s="7">
        <f t="shared" si="15"/>
        <v>1.2964276087495379E-3</v>
      </c>
      <c r="J57" s="17">
        <f t="shared" si="21"/>
        <v>262.70118906380588</v>
      </c>
      <c r="K57" s="18">
        <f t="shared" si="16"/>
        <v>-10.448810936194093</v>
      </c>
      <c r="L57" s="20">
        <f t="shared" si="17"/>
        <v>-10.802020589930748</v>
      </c>
      <c r="M57" s="7">
        <f t="shared" si="18"/>
        <v>0.90053763756579297</v>
      </c>
      <c r="N57" s="7">
        <f t="shared" si="19"/>
        <v>0.47</v>
      </c>
      <c r="O57" s="7">
        <f t="shared" si="20"/>
        <v>47</v>
      </c>
      <c r="P57" s="7">
        <f t="shared" si="22"/>
        <v>-14</v>
      </c>
      <c r="R57">
        <f t="shared" si="23"/>
        <v>0.67209785793571752</v>
      </c>
    </row>
    <row r="58" spans="1:18">
      <c r="A58" s="7">
        <v>47.5</v>
      </c>
      <c r="B58" s="14">
        <v>-61.264791371572997</v>
      </c>
      <c r="C58" s="14">
        <v>-61.265433070287102</v>
      </c>
      <c r="D58" s="15">
        <v>-61.070862194978901</v>
      </c>
      <c r="E58" s="15">
        <f t="shared" si="12"/>
        <v>262.34320378370154</v>
      </c>
      <c r="F58" s="7">
        <v>-14</v>
      </c>
      <c r="G58" s="7">
        <f t="shared" si="13"/>
        <v>259.14999999999998</v>
      </c>
      <c r="H58" s="16">
        <f t="shared" si="14"/>
        <v>0.20799535362704191</v>
      </c>
      <c r="I58" s="7">
        <f t="shared" si="15"/>
        <v>1.2964276087495379E-3</v>
      </c>
      <c r="J58" s="17">
        <f t="shared" si="21"/>
        <v>262.70118906380588</v>
      </c>
      <c r="K58" s="18">
        <f t="shared" si="16"/>
        <v>-10.448810936194093</v>
      </c>
      <c r="L58" s="20">
        <f t="shared" si="17"/>
        <v>-10.806796216298437</v>
      </c>
      <c r="M58" s="7">
        <f t="shared" si="18"/>
        <v>0.8991928411379253</v>
      </c>
      <c r="N58" s="7">
        <f t="shared" si="19"/>
        <v>0.47499999999999998</v>
      </c>
      <c r="O58" s="7">
        <f t="shared" si="20"/>
        <v>47.5</v>
      </c>
      <c r="P58" s="7">
        <f t="shared" si="22"/>
        <v>-14</v>
      </c>
      <c r="R58">
        <f t="shared" si="23"/>
        <v>0.67669360962486658</v>
      </c>
    </row>
    <row r="59" spans="1:18">
      <c r="A59" s="7">
        <v>48</v>
      </c>
      <c r="B59" s="14">
        <v>-60.628287604769298</v>
      </c>
      <c r="C59" s="14">
        <v>-60.6289294809987</v>
      </c>
      <c r="D59" s="15">
        <v>-60.4394659455184</v>
      </c>
      <c r="E59" s="15">
        <f t="shared" si="12"/>
        <v>262.33821793409339</v>
      </c>
      <c r="F59" s="7">
        <v>-14</v>
      </c>
      <c r="G59" s="7">
        <f t="shared" si="13"/>
        <v>259.14999999999998</v>
      </c>
      <c r="H59" s="16">
        <f t="shared" si="14"/>
        <v>0.20799535362704191</v>
      </c>
      <c r="I59" s="7">
        <f t="shared" si="15"/>
        <v>1.2964276087495379E-3</v>
      </c>
      <c r="J59" s="17">
        <f t="shared" si="21"/>
        <v>262.70118906380588</v>
      </c>
      <c r="K59" s="18">
        <f t="shared" si="16"/>
        <v>-10.448810936194093</v>
      </c>
      <c r="L59" s="20">
        <f t="shared" si="17"/>
        <v>-10.811782065906584</v>
      </c>
      <c r="M59" s="7">
        <f t="shared" si="18"/>
        <v>0.89778884672406456</v>
      </c>
      <c r="N59" s="7">
        <f t="shared" si="19"/>
        <v>0.48</v>
      </c>
      <c r="O59" s="7">
        <f t="shared" si="20"/>
        <v>48</v>
      </c>
      <c r="P59" s="7">
        <f t="shared" si="22"/>
        <v>-14</v>
      </c>
      <c r="R59">
        <f t="shared" si="23"/>
        <v>0.68124123737558717</v>
      </c>
    </row>
    <row r="60" spans="1:18">
      <c r="A60" s="7">
        <v>48.5</v>
      </c>
      <c r="B60" s="14">
        <v>-59.9967764086418</v>
      </c>
      <c r="C60" s="14">
        <v>-59.997418357675002</v>
      </c>
      <c r="D60" s="15">
        <v>-59.812982505773903</v>
      </c>
      <c r="E60" s="15">
        <f t="shared" si="12"/>
        <v>262.33301287227624</v>
      </c>
      <c r="F60" s="7">
        <v>-14</v>
      </c>
      <c r="G60" s="7">
        <f t="shared" si="13"/>
        <v>259.14999999999998</v>
      </c>
      <c r="H60" s="16">
        <f t="shared" si="14"/>
        <v>0.20799535362704191</v>
      </c>
      <c r="I60" s="7">
        <f t="shared" si="15"/>
        <v>1.2964276087495379E-3</v>
      </c>
      <c r="J60" s="17">
        <f t="shared" si="21"/>
        <v>262.70118906380588</v>
      </c>
      <c r="K60" s="18">
        <f t="shared" si="16"/>
        <v>-10.448810936194093</v>
      </c>
      <c r="L60" s="20">
        <f t="shared" si="17"/>
        <v>-10.816987127723735</v>
      </c>
      <c r="M60" s="7">
        <f t="shared" si="18"/>
        <v>0.89632312306823303</v>
      </c>
      <c r="N60" s="7">
        <f t="shared" si="19"/>
        <v>0.48499999999999999</v>
      </c>
      <c r="O60" s="7">
        <f t="shared" si="20"/>
        <v>48.5</v>
      </c>
      <c r="P60" s="7">
        <f t="shared" si="22"/>
        <v>-14</v>
      </c>
      <c r="R60">
        <f t="shared" si="23"/>
        <v>0.68574173860226373</v>
      </c>
    </row>
    <row r="61" spans="1:18">
      <c r="A61" s="7">
        <v>49</v>
      </c>
      <c r="B61" s="14">
        <v>-59.370182597705202</v>
      </c>
      <c r="C61" s="14">
        <v>-59.370824512484901</v>
      </c>
      <c r="D61" s="15">
        <v>-59.191337648916097</v>
      </c>
      <c r="E61" s="15">
        <f t="shared" si="12"/>
        <v>262.32757950701915</v>
      </c>
      <c r="F61" s="7">
        <v>-14</v>
      </c>
      <c r="G61" s="7">
        <f t="shared" si="13"/>
        <v>259.14999999999998</v>
      </c>
      <c r="H61" s="16">
        <f t="shared" si="14"/>
        <v>0.20799535362704191</v>
      </c>
      <c r="I61" s="7">
        <f t="shared" si="15"/>
        <v>1.2964276087495379E-3</v>
      </c>
      <c r="J61" s="17">
        <f t="shared" si="21"/>
        <v>262.70118906380588</v>
      </c>
      <c r="K61" s="18">
        <f t="shared" si="16"/>
        <v>-10.448810936194093</v>
      </c>
      <c r="L61" s="20">
        <f t="shared" si="17"/>
        <v>-10.822420492980825</v>
      </c>
      <c r="M61" s="7">
        <f t="shared" si="18"/>
        <v>0.89479311011779117</v>
      </c>
      <c r="N61" s="7">
        <f t="shared" si="19"/>
        <v>0.49</v>
      </c>
      <c r="O61" s="7">
        <f t="shared" si="20"/>
        <v>49</v>
      </c>
      <c r="P61" s="7">
        <f t="shared" si="22"/>
        <v>-14</v>
      </c>
      <c r="R61">
        <f t="shared" si="23"/>
        <v>0.69019608002851363</v>
      </c>
    </row>
    <row r="62" spans="1:18">
      <c r="A62" s="7">
        <v>49.5</v>
      </c>
      <c r="B62" s="14">
        <v>-58.748433466210798</v>
      </c>
      <c r="C62" s="14">
        <v>-58.749075237341401</v>
      </c>
      <c r="D62" s="15">
        <v>-58.574459586093703</v>
      </c>
      <c r="E62" s="15">
        <f t="shared" si="12"/>
        <v>262.32190865008369</v>
      </c>
      <c r="F62" s="7">
        <v>-14</v>
      </c>
      <c r="G62" s="7">
        <f t="shared" si="13"/>
        <v>259.14999999999998</v>
      </c>
      <c r="H62" s="16">
        <f t="shared" si="14"/>
        <v>0.20799535362704191</v>
      </c>
      <c r="I62" s="7">
        <f t="shared" si="15"/>
        <v>1.2964276087495379E-3</v>
      </c>
      <c r="J62" s="17">
        <f t="shared" si="21"/>
        <v>262.70118906380588</v>
      </c>
      <c r="K62" s="18">
        <f t="shared" si="16"/>
        <v>-10.448810936194093</v>
      </c>
      <c r="L62" s="20">
        <f t="shared" si="17"/>
        <v>-10.828091349916292</v>
      </c>
      <c r="M62" s="7">
        <f t="shared" si="18"/>
        <v>0.89319622050319281</v>
      </c>
      <c r="N62" s="7">
        <f t="shared" si="19"/>
        <v>0.495</v>
      </c>
      <c r="O62" s="7">
        <f t="shared" si="20"/>
        <v>49.5</v>
      </c>
      <c r="P62" s="7">
        <f t="shared" si="22"/>
        <v>-14</v>
      </c>
      <c r="R62">
        <f t="shared" si="23"/>
        <v>0.69460519893356865</v>
      </c>
    </row>
    <row r="63" spans="1:18">
      <c r="A63" s="7">
        <v>50</v>
      </c>
      <c r="B63" s="14">
        <v>-58.131458696572302</v>
      </c>
      <c r="C63" s="14">
        <v>-58.1321002123304</v>
      </c>
      <c r="D63" s="15">
        <v>-57.962278876342303</v>
      </c>
      <c r="E63" s="15">
        <f t="shared" si="12"/>
        <v>262.31599102177069</v>
      </c>
      <c r="F63" s="7">
        <v>-14</v>
      </c>
      <c r="G63" s="7">
        <f t="shared" si="13"/>
        <v>259.14999999999998</v>
      </c>
      <c r="H63" s="16">
        <f t="shared" si="14"/>
        <v>0.20799535362704191</v>
      </c>
      <c r="I63" s="7">
        <f t="shared" si="15"/>
        <v>1.2964276087495379E-3</v>
      </c>
      <c r="J63" s="17">
        <f t="shared" si="21"/>
        <v>262.70118906380588</v>
      </c>
      <c r="K63" s="18">
        <f t="shared" si="16"/>
        <v>-10.448810936194093</v>
      </c>
      <c r="L63" s="20">
        <f t="shared" si="17"/>
        <v>-10.834008978229292</v>
      </c>
      <c r="M63" s="7">
        <f t="shared" si="18"/>
        <v>0.89152984109993516</v>
      </c>
      <c r="N63" s="7">
        <f t="shared" si="19"/>
        <v>0.5</v>
      </c>
      <c r="O63" s="7">
        <f t="shared" si="20"/>
        <v>50</v>
      </c>
      <c r="P63" s="7">
        <f t="shared" si="22"/>
        <v>-14</v>
      </c>
      <c r="R63">
        <f t="shared" si="23"/>
        <v>0.69897000433601875</v>
      </c>
    </row>
    <row r="64" spans="1:18">
      <c r="A64" s="7">
        <v>50.5</v>
      </c>
      <c r="B64" s="14">
        <v>-57.519190271537902</v>
      </c>
      <c r="C64" s="14">
        <v>-57.519831417888497</v>
      </c>
      <c r="D64" s="15">
        <v>-57.354728340214898</v>
      </c>
      <c r="E64" s="15">
        <f t="shared" si="12"/>
        <v>262.30981725674928</v>
      </c>
      <c r="F64" s="7">
        <v>-14</v>
      </c>
      <c r="G64" s="7">
        <f t="shared" si="13"/>
        <v>259.14999999999998</v>
      </c>
      <c r="H64" s="16">
        <f t="shared" si="14"/>
        <v>0.20799535362704191</v>
      </c>
      <c r="I64" s="7">
        <f t="shared" si="15"/>
        <v>1.2964276087495379E-3</v>
      </c>
      <c r="J64" s="17">
        <f t="shared" si="21"/>
        <v>262.70118906380588</v>
      </c>
      <c r="K64" s="18">
        <f t="shared" si="16"/>
        <v>-10.448810936194093</v>
      </c>
      <c r="L64" s="20">
        <f t="shared" si="17"/>
        <v>-10.840182743250693</v>
      </c>
      <c r="M64" s="7">
        <f t="shared" si="18"/>
        <v>0.88979133466998328</v>
      </c>
      <c r="N64" s="7">
        <f t="shared" si="19"/>
        <v>0.505</v>
      </c>
      <c r="O64" s="7">
        <f t="shared" si="20"/>
        <v>50.5</v>
      </c>
      <c r="P64" s="7">
        <f t="shared" si="22"/>
        <v>-14</v>
      </c>
      <c r="R64">
        <f t="shared" si="23"/>
        <v>0.70329137811866138</v>
      </c>
    </row>
    <row r="65" spans="1:18">
      <c r="A65" s="7">
        <v>51</v>
      </c>
      <c r="B65" s="14">
        <v>-56.911562389887202</v>
      </c>
      <c r="C65" s="14">
        <v>-56.9122030505048</v>
      </c>
      <c r="D65" s="15">
        <v>-56.751742976912603</v>
      </c>
      <c r="E65" s="15">
        <f t="shared" si="12"/>
        <v>262.30337791015717</v>
      </c>
      <c r="F65" s="7">
        <v>-14</v>
      </c>
      <c r="G65" s="7">
        <f t="shared" si="13"/>
        <v>259.14999999999998</v>
      </c>
      <c r="H65" s="16">
        <f t="shared" si="14"/>
        <v>0.20799535362704191</v>
      </c>
      <c r="I65" s="7">
        <f t="shared" si="15"/>
        <v>1.2964276087495379E-3</v>
      </c>
      <c r="J65" s="17">
        <f t="shared" si="21"/>
        <v>262.70118906380588</v>
      </c>
      <c r="K65" s="18">
        <f t="shared" si="16"/>
        <v>-10.448810936194093</v>
      </c>
      <c r="L65" s="20">
        <f t="shared" si="17"/>
        <v>-10.846622089842811</v>
      </c>
      <c r="M65" s="7">
        <f t="shared" si="18"/>
        <v>0.88797804157957938</v>
      </c>
      <c r="N65" s="7">
        <f t="shared" si="19"/>
        <v>0.51</v>
      </c>
      <c r="O65" s="7">
        <f t="shared" si="20"/>
        <v>51</v>
      </c>
      <c r="P65" s="7">
        <f t="shared" si="22"/>
        <v>-14</v>
      </c>
      <c r="R65">
        <f t="shared" si="23"/>
        <v>0.70757017609793627</v>
      </c>
    </row>
    <row r="66" spans="1:18">
      <c r="A66" s="7">
        <v>51.5</v>
      </c>
      <c r="B66" s="14">
        <v>-56.308511385443197</v>
      </c>
      <c r="C66" s="14">
        <v>-56.309151441736802</v>
      </c>
      <c r="D66" s="15">
        <v>-56.153259884708703</v>
      </c>
      <c r="E66" s="15">
        <f t="shared" si="12"/>
        <v>262.29666346396397</v>
      </c>
      <c r="F66" s="7">
        <v>-14</v>
      </c>
      <c r="G66" s="7">
        <f t="shared" si="13"/>
        <v>259.14999999999998</v>
      </c>
      <c r="H66" s="16">
        <f t="shared" si="14"/>
        <v>0.20799535362704191</v>
      </c>
      <c r="I66" s="7">
        <f t="shared" si="15"/>
        <v>1.2964276087495379E-3</v>
      </c>
      <c r="J66" s="17">
        <f t="shared" si="21"/>
        <v>262.70118906380588</v>
      </c>
      <c r="K66" s="18">
        <f t="shared" si="16"/>
        <v>-10.448810936194093</v>
      </c>
      <c r="L66" s="20">
        <f t="shared" si="17"/>
        <v>-10.853336536036011</v>
      </c>
      <c r="M66" s="7">
        <f t="shared" si="18"/>
        <v>0.8860872815911478</v>
      </c>
      <c r="N66" s="7">
        <f t="shared" si="19"/>
        <v>0.51500000000000001</v>
      </c>
      <c r="O66" s="7">
        <f t="shared" si="20"/>
        <v>51.5</v>
      </c>
      <c r="P66" s="7">
        <f t="shared" si="22"/>
        <v>-14</v>
      </c>
      <c r="R66">
        <f t="shared" si="23"/>
        <v>0.71180722904119098</v>
      </c>
    </row>
    <row r="67" spans="1:18">
      <c r="A67" s="7">
        <v>52</v>
      </c>
      <c r="B67" s="14">
        <v>-55.709975649205703</v>
      </c>
      <c r="C67" s="14">
        <v>-55.710614980349298</v>
      </c>
      <c r="D67" s="15">
        <v>-55.559218184475</v>
      </c>
      <c r="E67" s="15">
        <f t="shared" si="12"/>
        <v>262.2896643335842</v>
      </c>
      <c r="F67" s="7">
        <v>-14</v>
      </c>
      <c r="G67" s="7">
        <f t="shared" si="13"/>
        <v>259.14999999999998</v>
      </c>
      <c r="H67" s="16">
        <f t="shared" si="14"/>
        <v>0.20799535362704191</v>
      </c>
      <c r="I67" s="7">
        <f t="shared" si="15"/>
        <v>1.2964276087495379E-3</v>
      </c>
      <c r="J67" s="17">
        <f t="shared" si="21"/>
        <v>262.70118906380588</v>
      </c>
      <c r="K67" s="18">
        <f t="shared" si="16"/>
        <v>-10.448810936194093</v>
      </c>
      <c r="L67" s="20">
        <f t="shared" si="17"/>
        <v>-10.860335666415779</v>
      </c>
      <c r="M67" s="7">
        <f t="shared" si="18"/>
        <v>0.88411635572546976</v>
      </c>
      <c r="N67" s="7">
        <f t="shared" si="19"/>
        <v>0.52</v>
      </c>
      <c r="O67" s="7">
        <f t="shared" si="20"/>
        <v>52</v>
      </c>
      <c r="P67" s="7">
        <f t="shared" si="22"/>
        <v>-14</v>
      </c>
      <c r="R67">
        <f t="shared" si="23"/>
        <v>0.71600334363479923</v>
      </c>
    </row>
    <row r="68" spans="1:18">
      <c r="A68" s="7">
        <v>52.5</v>
      </c>
      <c r="B68" s="14">
        <v>-55.115895554425002</v>
      </c>
      <c r="C68" s="14">
        <v>-55.116534037392498</v>
      </c>
      <c r="D68" s="15">
        <v>-54.96955894613</v>
      </c>
      <c r="E68" s="15">
        <f t="shared" si="12"/>
        <v>262.28237087473264</v>
      </c>
      <c r="F68" s="7">
        <v>-14</v>
      </c>
      <c r="G68" s="7">
        <f t="shared" si="13"/>
        <v>259.14999999999998</v>
      </c>
      <c r="H68" s="16">
        <f t="shared" si="14"/>
        <v>0.20799535362704191</v>
      </c>
      <c r="I68" s="7">
        <f t="shared" si="15"/>
        <v>1.2964276087495379E-3</v>
      </c>
      <c r="J68" s="17">
        <f t="shared" si="21"/>
        <v>262.70118906380588</v>
      </c>
      <c r="K68" s="18">
        <f t="shared" si="16"/>
        <v>-10.448810936194093</v>
      </c>
      <c r="L68" s="20">
        <f t="shared" si="17"/>
        <v>-10.867629125267342</v>
      </c>
      <c r="M68" s="7">
        <f t="shared" si="18"/>
        <v>0.88206254819212848</v>
      </c>
      <c r="N68" s="7">
        <f t="shared" si="19"/>
        <v>0.52500000000000002</v>
      </c>
      <c r="O68" s="7">
        <f t="shared" si="20"/>
        <v>52.5</v>
      </c>
      <c r="P68" s="7">
        <f t="shared" si="22"/>
        <v>-14</v>
      </c>
      <c r="R68">
        <f t="shared" si="23"/>
        <v>0.7201593034059568</v>
      </c>
    </row>
    <row r="69" spans="1:18">
      <c r="A69" s="7">
        <v>53</v>
      </c>
      <c r="B69" s="14">
        <v>-54.526213384448901</v>
      </c>
      <c r="C69" s="14">
        <v>-54.526850894054398</v>
      </c>
      <c r="D69" s="15">
        <v>-54.384225117844203</v>
      </c>
      <c r="E69" s="15">
        <f t="shared" si="12"/>
        <v>262.2747733905066</v>
      </c>
      <c r="F69" s="7">
        <v>-14</v>
      </c>
      <c r="G69" s="7">
        <f t="shared" si="13"/>
        <v>259.14999999999998</v>
      </c>
      <c r="H69" s="16">
        <f t="shared" si="14"/>
        <v>0.20799535362704191</v>
      </c>
      <c r="I69" s="7">
        <f t="shared" si="15"/>
        <v>1.2964276087495379E-3</v>
      </c>
      <c r="J69" s="17">
        <f t="shared" si="21"/>
        <v>262.70118906380588</v>
      </c>
      <c r="K69" s="18">
        <f t="shared" si="16"/>
        <v>-10.448810936194093</v>
      </c>
      <c r="L69" s="20">
        <f t="shared" si="17"/>
        <v>-10.875226609493382</v>
      </c>
      <c r="M69" s="7">
        <f t="shared" si="18"/>
        <v>0.87992312838385256</v>
      </c>
      <c r="N69" s="7">
        <f t="shared" si="19"/>
        <v>0.53</v>
      </c>
      <c r="O69" s="7">
        <f t="shared" si="20"/>
        <v>53</v>
      </c>
      <c r="P69" s="7">
        <f t="shared" si="22"/>
        <v>-14</v>
      </c>
      <c r="R69">
        <f t="shared" si="23"/>
        <v>0.72427586960078894</v>
      </c>
    </row>
    <row r="70" spans="1:18">
      <c r="A70" s="7">
        <v>53.5</v>
      </c>
      <c r="B70" s="14">
        <v>-53.940873263185999</v>
      </c>
      <c r="C70" s="14">
        <v>-53.9415096721278</v>
      </c>
      <c r="D70" s="15">
        <v>-53.803161457845903</v>
      </c>
      <c r="E70" s="15">
        <f t="shared" si="12"/>
        <v>262.26686213868771</v>
      </c>
      <c r="F70" s="7">
        <v>-14</v>
      </c>
      <c r="G70" s="7">
        <f t="shared" si="13"/>
        <v>259.14999999999998</v>
      </c>
      <c r="H70" s="16">
        <f t="shared" si="14"/>
        <v>0.20799535362704191</v>
      </c>
      <c r="I70" s="7">
        <f t="shared" si="15"/>
        <v>1.2964276087495379E-3</v>
      </c>
      <c r="J70" s="17">
        <f t="shared" si="21"/>
        <v>262.70118906380588</v>
      </c>
      <c r="K70" s="18">
        <f t="shared" si="16"/>
        <v>-10.448810936194093</v>
      </c>
      <c r="L70" s="20">
        <f t="shared" si="17"/>
        <v>-10.883137861312264</v>
      </c>
      <c r="M70" s="7">
        <f t="shared" si="18"/>
        <v>0.87769535293266232</v>
      </c>
      <c r="N70" s="7">
        <f t="shared" si="19"/>
        <v>0.53500000000000003</v>
      </c>
      <c r="O70" s="7">
        <f t="shared" si="20"/>
        <v>53.5</v>
      </c>
      <c r="P70" s="7">
        <f t="shared" si="22"/>
        <v>-14</v>
      </c>
      <c r="R70">
        <f t="shared" si="23"/>
        <v>0.72835378202122847</v>
      </c>
    </row>
    <row r="71" spans="1:18">
      <c r="A71" s="7">
        <v>54</v>
      </c>
      <c r="B71" s="14">
        <v>-53.359821088039801</v>
      </c>
      <c r="C71" s="14">
        <v>-53.360456266950301</v>
      </c>
      <c r="D71" s="15">
        <v>-53.226314468684301</v>
      </c>
      <c r="E71" s="15">
        <f t="shared" si="12"/>
        <v>262.25862733924822</v>
      </c>
      <c r="F71" s="7">
        <v>-14</v>
      </c>
      <c r="G71" s="7">
        <f t="shared" si="13"/>
        <v>259.14999999999998</v>
      </c>
      <c r="H71" s="16">
        <f t="shared" si="14"/>
        <v>0.20799535362704191</v>
      </c>
      <c r="I71" s="7">
        <f t="shared" si="15"/>
        <v>1.2964276087495379E-3</v>
      </c>
      <c r="J71" s="17">
        <f t="shared" si="21"/>
        <v>262.70118906380588</v>
      </c>
      <c r="K71" s="18">
        <f t="shared" si="16"/>
        <v>-10.448810936194093</v>
      </c>
      <c r="L71" s="20">
        <f t="shared" si="17"/>
        <v>-10.891372660751756</v>
      </c>
      <c r="M71" s="7">
        <f t="shared" si="18"/>
        <v>0.87537646782360901</v>
      </c>
      <c r="N71" s="7">
        <f t="shared" si="19"/>
        <v>0.54</v>
      </c>
      <c r="O71" s="7">
        <f t="shared" si="20"/>
        <v>54</v>
      </c>
      <c r="P71" s="7">
        <f t="shared" si="22"/>
        <v>-14</v>
      </c>
      <c r="R71">
        <f t="shared" si="23"/>
        <v>0.73239375982296862</v>
      </c>
    </row>
    <row r="72" spans="1:18">
      <c r="A72" s="7">
        <v>54.5</v>
      </c>
      <c r="B72" s="14">
        <v>-52.783004465178799</v>
      </c>
      <c r="C72" s="14">
        <v>-52.7836382826791</v>
      </c>
      <c r="D72" s="15">
        <v>-52.653632333814599</v>
      </c>
      <c r="E72" s="15">
        <f t="shared" si="12"/>
        <v>262.2500591820517</v>
      </c>
      <c r="F72" s="7">
        <v>-14</v>
      </c>
      <c r="G72" s="7">
        <f t="shared" si="13"/>
        <v>259.14999999999998</v>
      </c>
      <c r="H72" s="16">
        <f t="shared" si="14"/>
        <v>0.20799535362704191</v>
      </c>
      <c r="I72" s="7">
        <f t="shared" si="15"/>
        <v>1.2964276087495379E-3</v>
      </c>
      <c r="J72" s="17">
        <f t="shared" si="21"/>
        <v>262.70118906380588</v>
      </c>
      <c r="K72" s="18">
        <f t="shared" si="16"/>
        <v>-10.448810936194093</v>
      </c>
      <c r="L72" s="20">
        <f t="shared" si="17"/>
        <v>-10.899940817948277</v>
      </c>
      <c r="M72" s="7">
        <f t="shared" si="18"/>
        <v>0.87296371056327371</v>
      </c>
      <c r="N72" s="7">
        <f t="shared" si="19"/>
        <v>0.54500000000000004</v>
      </c>
      <c r="O72" s="7">
        <f t="shared" si="20"/>
        <v>54.5</v>
      </c>
      <c r="P72" s="7">
        <f t="shared" si="22"/>
        <v>-14</v>
      </c>
      <c r="R72">
        <f t="shared" si="23"/>
        <v>0.73639650227664255</v>
      </c>
    </row>
    <row r="73" spans="1:18">
      <c r="A73" s="7">
        <v>55</v>
      </c>
      <c r="B73" s="14">
        <v>-52.210372647017003</v>
      </c>
      <c r="C73" s="14">
        <v>-52.211004969775402</v>
      </c>
      <c r="D73" s="15">
        <v>-52.085064856381102</v>
      </c>
      <c r="E73" s="15">
        <f t="shared" si="12"/>
        <v>262.24114783473391</v>
      </c>
      <c r="F73" s="7">
        <v>-14</v>
      </c>
      <c r="G73" s="7">
        <f t="shared" si="13"/>
        <v>259.14999999999998</v>
      </c>
      <c r="H73" s="16">
        <f t="shared" si="14"/>
        <v>0.20799535362704191</v>
      </c>
      <c r="I73" s="7">
        <f t="shared" si="15"/>
        <v>1.2964276087495379E-3</v>
      </c>
      <c r="J73" s="17">
        <f t="shared" si="21"/>
        <v>262.70118906380588</v>
      </c>
      <c r="K73" s="18">
        <f t="shared" si="16"/>
        <v>-10.448810936194093</v>
      </c>
      <c r="L73" s="20">
        <f t="shared" si="17"/>
        <v>-10.908852165266069</v>
      </c>
      <c r="M73" s="7">
        <f t="shared" si="18"/>
        <v>0.87045431239897519</v>
      </c>
      <c r="N73" s="7">
        <f t="shared" si="19"/>
        <v>0.55000000000000004</v>
      </c>
      <c r="O73" s="7">
        <f t="shared" si="20"/>
        <v>55</v>
      </c>
      <c r="P73" s="7">
        <f t="shared" si="22"/>
        <v>-14</v>
      </c>
      <c r="R73">
        <f t="shared" si="23"/>
        <v>0.74036268949424389</v>
      </c>
    </row>
    <row r="74" spans="1:18">
      <c r="A74" s="7">
        <v>55.5</v>
      </c>
      <c r="B74" s="14">
        <v>-51.641876471787803</v>
      </c>
      <c r="C74" s="14">
        <v>-51.642507164583797</v>
      </c>
      <c r="D74" s="15">
        <v>-51.520563400081699</v>
      </c>
      <c r="E74" s="15">
        <f t="shared" si="12"/>
        <v>262.23188345075181</v>
      </c>
      <c r="F74" s="7">
        <v>-14</v>
      </c>
      <c r="G74" s="7">
        <f t="shared" si="13"/>
        <v>259.14999999999998</v>
      </c>
      <c r="H74" s="16">
        <f t="shared" si="14"/>
        <v>0.20799535362704191</v>
      </c>
      <c r="I74" s="7">
        <f t="shared" si="15"/>
        <v>1.2964276087495379E-3</v>
      </c>
      <c r="J74" s="17">
        <f t="shared" si="21"/>
        <v>262.70118906380588</v>
      </c>
      <c r="K74" s="18">
        <f t="shared" si="16"/>
        <v>-10.448810936194093</v>
      </c>
      <c r="L74" s="20">
        <f t="shared" si="17"/>
        <v>-10.918116549248168</v>
      </c>
      <c r="M74" s="7">
        <f t="shared" si="18"/>
        <v>0.8678455005853426</v>
      </c>
      <c r="N74" s="7">
        <f t="shared" si="19"/>
        <v>0.55500000000000005</v>
      </c>
      <c r="O74" s="7">
        <f t="shared" si="20"/>
        <v>55.5</v>
      </c>
      <c r="P74" s="7">
        <f t="shared" si="22"/>
        <v>-14</v>
      </c>
      <c r="R74">
        <f t="shared" si="23"/>
        <v>0.74429298312267633</v>
      </c>
    </row>
    <row r="75" spans="1:18">
      <c r="A75" s="7">
        <v>56</v>
      </c>
      <c r="B75" s="14">
        <v>-51.077468305103103</v>
      </c>
      <c r="C75" s="14">
        <v>-51.0780972308957</v>
      </c>
      <c r="D75" s="15">
        <v>-50.960080832005801</v>
      </c>
      <c r="E75" s="15">
        <f t="shared" si="12"/>
        <v>262.2222561775859</v>
      </c>
      <c r="F75" s="7">
        <v>-14</v>
      </c>
      <c r="G75" s="7">
        <f t="shared" si="13"/>
        <v>259.14999999999998</v>
      </c>
      <c r="H75" s="16">
        <f t="shared" si="14"/>
        <v>0.20799535362704191</v>
      </c>
      <c r="I75" s="7">
        <f t="shared" si="15"/>
        <v>1.2964276087495379E-3</v>
      </c>
      <c r="J75" s="17">
        <f t="shared" si="21"/>
        <v>262.70118906380588</v>
      </c>
      <c r="K75" s="18">
        <f t="shared" si="16"/>
        <v>-10.448810936194093</v>
      </c>
      <c r="L75" s="20">
        <f t="shared" si="17"/>
        <v>-10.927743822414072</v>
      </c>
      <c r="M75" s="7">
        <f t="shared" si="18"/>
        <v>0.86513450069405939</v>
      </c>
      <c r="N75" s="7">
        <f t="shared" si="19"/>
        <v>0.56000000000000005</v>
      </c>
      <c r="O75" s="7">
        <f t="shared" si="20"/>
        <v>56</v>
      </c>
      <c r="P75" s="7">
        <f t="shared" si="22"/>
        <v>-14</v>
      </c>
      <c r="R75">
        <f t="shared" si="23"/>
        <v>0.74818802700620046</v>
      </c>
    </row>
    <row r="76" spans="1:18">
      <c r="A76" s="7">
        <v>56.5</v>
      </c>
      <c r="B76" s="14">
        <v>-50.517101983396302</v>
      </c>
      <c r="C76" s="14">
        <v>-50.517729003397001</v>
      </c>
      <c r="D76" s="15">
        <v>-50.403571467344797</v>
      </c>
      <c r="E76" s="15">
        <f t="shared" si="12"/>
        <v>262.21225616508468</v>
      </c>
      <c r="F76" s="7">
        <v>-14</v>
      </c>
      <c r="G76" s="7">
        <f t="shared" si="13"/>
        <v>259.14999999999998</v>
      </c>
      <c r="H76" s="16">
        <f t="shared" si="14"/>
        <v>0.20799535362704191</v>
      </c>
      <c r="I76" s="7">
        <f t="shared" si="15"/>
        <v>1.2964276087495379E-3</v>
      </c>
      <c r="J76" s="17">
        <f t="shared" si="21"/>
        <v>262.70118906380588</v>
      </c>
      <c r="K76" s="18">
        <f t="shared" si="16"/>
        <v>-10.448810936194093</v>
      </c>
      <c r="L76" s="20">
        <f t="shared" si="17"/>
        <v>-10.937743834915295</v>
      </c>
      <c r="M76" s="7">
        <f t="shared" si="18"/>
        <v>0.86231853896362265</v>
      </c>
      <c r="N76" s="7">
        <f t="shared" si="19"/>
        <v>0.56499999999999995</v>
      </c>
      <c r="O76" s="7">
        <f t="shared" si="20"/>
        <v>56.5</v>
      </c>
      <c r="P76" s="7">
        <f t="shared" si="22"/>
        <v>-14</v>
      </c>
      <c r="R76">
        <f t="shared" si="23"/>
        <v>0.75204844781943847</v>
      </c>
    </row>
    <row r="77" spans="1:18">
      <c r="A77" s="7">
        <v>57</v>
      </c>
      <c r="B77" s="14">
        <v>-49.960732759157203</v>
      </c>
      <c r="C77" s="14">
        <v>-49.9613577329077</v>
      </c>
      <c r="D77" s="15">
        <v>-49.850991015882897</v>
      </c>
      <c r="E77" s="15">
        <f t="shared" si="12"/>
        <v>262.2018735739332</v>
      </c>
      <c r="F77" s="7">
        <v>-14</v>
      </c>
      <c r="G77" s="7">
        <f t="shared" si="13"/>
        <v>259.14999999999998</v>
      </c>
      <c r="H77" s="16">
        <f t="shared" si="14"/>
        <v>0.20799535362704191</v>
      </c>
      <c r="I77" s="7">
        <f t="shared" si="15"/>
        <v>1.2964276087495379E-3</v>
      </c>
      <c r="J77" s="17">
        <f t="shared" si="21"/>
        <v>262.70118906380588</v>
      </c>
      <c r="K77" s="18">
        <f t="shared" si="16"/>
        <v>-10.448810936194093</v>
      </c>
      <c r="L77" s="20">
        <f t="shared" si="17"/>
        <v>-10.948126426066779</v>
      </c>
      <c r="M77" s="7">
        <f t="shared" si="18"/>
        <v>0.85939484468406324</v>
      </c>
      <c r="N77" s="7">
        <f t="shared" si="19"/>
        <v>0.56999999999999995</v>
      </c>
      <c r="O77" s="7">
        <f t="shared" si="20"/>
        <v>57</v>
      </c>
      <c r="P77" s="7">
        <f t="shared" si="22"/>
        <v>-14</v>
      </c>
      <c r="R77">
        <f t="shared" si="23"/>
        <v>0.75587485567249146</v>
      </c>
    </row>
    <row r="78" spans="1:18">
      <c r="A78" s="7">
        <v>57.5</v>
      </c>
      <c r="B78" s="14">
        <v>-49.408317247871899</v>
      </c>
      <c r="C78" s="14">
        <v>-49.408940033325699</v>
      </c>
      <c r="D78" s="15">
        <v>-49.302296530180499</v>
      </c>
      <c r="E78" s="15">
        <f t="shared" si="12"/>
        <v>262.19109858423519</v>
      </c>
      <c r="F78" s="7">
        <v>-14</v>
      </c>
      <c r="G78" s="7">
        <f t="shared" si="13"/>
        <v>259.14999999999998</v>
      </c>
      <c r="H78" s="16">
        <f t="shared" si="14"/>
        <v>0.20799535362704191</v>
      </c>
      <c r="I78" s="7">
        <f t="shared" si="15"/>
        <v>1.2964276087495379E-3</v>
      </c>
      <c r="J78" s="17">
        <f t="shared" si="21"/>
        <v>262.70118906380588</v>
      </c>
      <c r="K78" s="18">
        <f t="shared" si="16"/>
        <v>-10.448810936194093</v>
      </c>
      <c r="L78" s="20">
        <f t="shared" si="17"/>
        <v>-10.958901415764785</v>
      </c>
      <c r="M78" s="7">
        <f t="shared" si="18"/>
        <v>0.8563606526136307</v>
      </c>
      <c r="N78" s="7">
        <f t="shared" si="19"/>
        <v>0.57499999999999996</v>
      </c>
      <c r="O78" s="7">
        <f t="shared" si="20"/>
        <v>57.5</v>
      </c>
      <c r="P78" s="7">
        <f t="shared" si="22"/>
        <v>-14</v>
      </c>
      <c r="R78">
        <f t="shared" si="23"/>
        <v>0.75966784468963056</v>
      </c>
    </row>
    <row r="79" spans="1:18">
      <c r="A79" s="7">
        <v>58</v>
      </c>
      <c r="B79" s="14">
        <v>-48.859813376586501</v>
      </c>
      <c r="C79" s="14">
        <v>-48.860433830195099</v>
      </c>
      <c r="D79" s="15">
        <v>-48.757446355371798</v>
      </c>
      <c r="E79" s="15">
        <f t="shared" si="12"/>
        <v>262.17992140419</v>
      </c>
      <c r="F79" s="7">
        <v>-14</v>
      </c>
      <c r="G79" s="7">
        <f t="shared" si="13"/>
        <v>259.14999999999998</v>
      </c>
      <c r="H79" s="16">
        <f t="shared" si="14"/>
        <v>0.20799535362704191</v>
      </c>
      <c r="I79" s="7">
        <f t="shared" si="15"/>
        <v>1.2964276087495379E-3</v>
      </c>
      <c r="J79" s="17">
        <f t="shared" si="21"/>
        <v>262.70118906380588</v>
      </c>
      <c r="K79" s="18">
        <f t="shared" si="16"/>
        <v>-10.448810936194093</v>
      </c>
      <c r="L79" s="20">
        <f t="shared" si="17"/>
        <v>-10.97007859580998</v>
      </c>
      <c r="M79" s="7">
        <f t="shared" si="18"/>
        <v>0.8532132054221776</v>
      </c>
      <c r="N79" s="7">
        <f t="shared" si="19"/>
        <v>0.57999999999999996</v>
      </c>
      <c r="O79" s="7">
        <f t="shared" si="20"/>
        <v>58</v>
      </c>
      <c r="P79" s="7">
        <f t="shared" si="22"/>
        <v>-14</v>
      </c>
      <c r="R79">
        <f t="shared" si="23"/>
        <v>0.76342799356293733</v>
      </c>
    </row>
    <row r="80" spans="1:18">
      <c r="A80" s="7">
        <v>58.5</v>
      </c>
      <c r="B80" s="14">
        <v>-48.315180334022997</v>
      </c>
      <c r="C80" s="14">
        <v>-48.315798310826302</v>
      </c>
      <c r="D80" s="15">
        <v>-48.216400080499703</v>
      </c>
      <c r="E80" s="15">
        <f t="shared" si="12"/>
        <v>262.16833227885206</v>
      </c>
      <c r="F80" s="7">
        <v>-14</v>
      </c>
      <c r="G80" s="7">
        <f t="shared" si="13"/>
        <v>259.14999999999998</v>
      </c>
      <c r="H80" s="16">
        <f t="shared" si="14"/>
        <v>0.20799535362704191</v>
      </c>
      <c r="I80" s="7">
        <f t="shared" si="15"/>
        <v>1.2964276087495379E-3</v>
      </c>
      <c r="J80" s="17">
        <f t="shared" si="21"/>
        <v>262.70118906380588</v>
      </c>
      <c r="K80" s="18">
        <f t="shared" si="16"/>
        <v>-10.448810936194093</v>
      </c>
      <c r="L80" s="20">
        <f t="shared" si="17"/>
        <v>-10.981667721147915</v>
      </c>
      <c r="M80" s="7">
        <f t="shared" si="18"/>
        <v>0.84994975615780244</v>
      </c>
      <c r="N80" s="7">
        <f t="shared" si="19"/>
        <v>0.58499999999999996</v>
      </c>
      <c r="O80" s="7">
        <f t="shared" si="20"/>
        <v>58.5</v>
      </c>
      <c r="P80" s="7">
        <f t="shared" si="22"/>
        <v>-14</v>
      </c>
      <c r="R80">
        <f t="shared" si="23"/>
        <v>0.76715586608218045</v>
      </c>
    </row>
    <row r="81" spans="1:21">
      <c r="A81" s="7">
        <v>59</v>
      </c>
      <c r="B81" s="14">
        <v>-47.774378522176697</v>
      </c>
      <c r="C81" s="14">
        <v>-47.774993875897401</v>
      </c>
      <c r="D81" s="15">
        <v>-47.679118491322001</v>
      </c>
      <c r="E81" s="15">
        <f t="shared" si="12"/>
        <v>262.15632149895538</v>
      </c>
      <c r="F81" s="7">
        <v>-14</v>
      </c>
      <c r="G81" s="7">
        <f t="shared" si="13"/>
        <v>259.14999999999998</v>
      </c>
      <c r="H81" s="16">
        <f t="shared" si="14"/>
        <v>0.20799535362704191</v>
      </c>
      <c r="I81" s="7">
        <f t="shared" si="15"/>
        <v>1.2964276087495379E-3</v>
      </c>
      <c r="J81" s="17">
        <f t="shared" si="21"/>
        <v>262.70118906380588</v>
      </c>
      <c r="K81" s="18">
        <f t="shared" si="16"/>
        <v>-10.448810936194093</v>
      </c>
      <c r="L81" s="20">
        <f t="shared" si="17"/>
        <v>-10.993678501044599</v>
      </c>
      <c r="M81" s="7">
        <f t="shared" si="18"/>
        <v>0.84656757073177169</v>
      </c>
      <c r="N81" s="7">
        <f t="shared" si="19"/>
        <v>0.59</v>
      </c>
      <c r="O81" s="7">
        <f t="shared" si="20"/>
        <v>59</v>
      </c>
      <c r="P81" s="7">
        <f t="shared" si="22"/>
        <v>-14</v>
      </c>
      <c r="R81">
        <f t="shared" si="23"/>
        <v>0.77085201164214423</v>
      </c>
    </row>
    <row r="82" spans="1:21">
      <c r="A82" s="7">
        <v>59.5</v>
      </c>
      <c r="B82" s="14">
        <v>-47.237369509333902</v>
      </c>
      <c r="C82" s="14">
        <v>-47.237982092475697</v>
      </c>
      <c r="D82" s="15">
        <v>-47.145563524523403</v>
      </c>
      <c r="E82" s="15">
        <f t="shared" si="12"/>
        <v>262.14387940978753</v>
      </c>
      <c r="F82" s="7">
        <v>-14</v>
      </c>
      <c r="G82" s="7">
        <f t="shared" si="13"/>
        <v>259.14999999999998</v>
      </c>
      <c r="H82" s="16">
        <f t="shared" si="14"/>
        <v>0.20799535362704191</v>
      </c>
      <c r="I82" s="7">
        <f t="shared" si="15"/>
        <v>1.2964276087495379E-3</v>
      </c>
      <c r="J82" s="17">
        <f t="shared" si="21"/>
        <v>262.70118906380588</v>
      </c>
      <c r="K82" s="18">
        <f t="shared" si="16"/>
        <v>-10.448810936194093</v>
      </c>
      <c r="L82" s="20">
        <f t="shared" si="17"/>
        <v>-11.006120590212447</v>
      </c>
      <c r="M82" s="7">
        <f t="shared" si="18"/>
        <v>0.84306393041741623</v>
      </c>
      <c r="N82" s="7">
        <f t="shared" si="19"/>
        <v>0.59499999999999997</v>
      </c>
      <c r="O82" s="7">
        <f t="shared" si="20"/>
        <v>59.5</v>
      </c>
      <c r="P82" s="7">
        <f t="shared" si="22"/>
        <v>-14</v>
      </c>
      <c r="R82">
        <f t="shared" si="23"/>
        <v>0.77451696572854956</v>
      </c>
    </row>
    <row r="83" spans="1:21">
      <c r="A83" s="7">
        <v>60</v>
      </c>
      <c r="B83" s="14">
        <v>-46.704115984450603</v>
      </c>
      <c r="C83" s="14">
        <v>-46.704725648400299</v>
      </c>
      <c r="D83" s="15">
        <v>-46.615698223274798</v>
      </c>
      <c r="E83" s="15">
        <f t="shared" si="12"/>
        <v>262.13099642009769</v>
      </c>
      <c r="F83" s="7">
        <v>-14</v>
      </c>
      <c r="G83" s="7">
        <f t="shared" si="13"/>
        <v>259.14999999999998</v>
      </c>
      <c r="H83" s="16">
        <f t="shared" si="14"/>
        <v>0.20799535362704191</v>
      </c>
      <c r="I83" s="7">
        <f t="shared" si="15"/>
        <v>1.2964276087495379E-3</v>
      </c>
      <c r="J83" s="17">
        <f t="shared" si="21"/>
        <v>262.70118906380588</v>
      </c>
      <c r="K83" s="18">
        <f t="shared" si="16"/>
        <v>-10.448810936194093</v>
      </c>
      <c r="L83" s="20">
        <f t="shared" si="17"/>
        <v>-11.019003579902289</v>
      </c>
      <c r="M83" s="7">
        <f t="shared" si="18"/>
        <v>0.83943613435858433</v>
      </c>
      <c r="N83" s="7">
        <f t="shared" si="19"/>
        <v>0.6</v>
      </c>
      <c r="O83" s="7">
        <f t="shared" si="20"/>
        <v>60</v>
      </c>
      <c r="P83" s="7">
        <f t="shared" si="22"/>
        <v>-14</v>
      </c>
      <c r="R83">
        <f t="shared" si="23"/>
        <v>0.77815125038364363</v>
      </c>
    </row>
    <row r="84" spans="1:21">
      <c r="A84" s="7">
        <v>60.5</v>
      </c>
      <c r="B84" s="14">
        <v>-46.174581712839903</v>
      </c>
      <c r="C84" s="14">
        <v>-46.175188307972903</v>
      </c>
      <c r="D84" s="15">
        <v>-46.089486694086901</v>
      </c>
      <c r="E84" s="15">
        <f t="shared" si="12"/>
        <v>262.11766301102102</v>
      </c>
      <c r="F84" s="7">
        <v>-14</v>
      </c>
      <c r="G84" s="7">
        <f t="shared" si="13"/>
        <v>259.14999999999998</v>
      </c>
      <c r="H84" s="16">
        <f t="shared" si="14"/>
        <v>0.20799535362704191</v>
      </c>
      <c r="I84" s="7">
        <f t="shared" si="15"/>
        <v>1.2964276087495379E-3</v>
      </c>
      <c r="J84" s="17">
        <f t="shared" si="21"/>
        <v>262.70118906380588</v>
      </c>
      <c r="K84" s="18">
        <f t="shared" si="16"/>
        <v>-10.448810936194093</v>
      </c>
      <c r="L84" s="20">
        <f t="shared" si="17"/>
        <v>-11.032336988978955</v>
      </c>
      <c r="M84" s="7">
        <f t="shared" si="18"/>
        <v>0.83568150208271907</v>
      </c>
      <c r="N84" s="7">
        <f t="shared" si="19"/>
        <v>0.60499999999999998</v>
      </c>
      <c r="O84" s="7">
        <f t="shared" si="20"/>
        <v>60.5</v>
      </c>
      <c r="P84" s="7">
        <f t="shared" si="22"/>
        <v>-14</v>
      </c>
      <c r="R84">
        <f t="shared" si="23"/>
        <v>0.7817553746524688</v>
      </c>
    </row>
    <row r="85" spans="1:21">
      <c r="A85" s="7">
        <v>61</v>
      </c>
      <c r="B85" s="14">
        <v>-45.648731493117602</v>
      </c>
      <c r="C85" s="14">
        <v>-45.649334868906898</v>
      </c>
      <c r="D85" s="15">
        <v>-45.566894064906201</v>
      </c>
      <c r="E85" s="15">
        <f t="shared" si="12"/>
        <v>262.10386974500426</v>
      </c>
      <c r="F85" s="7">
        <v>-14</v>
      </c>
      <c r="G85" s="7">
        <f t="shared" si="13"/>
        <v>259.14999999999998</v>
      </c>
      <c r="H85" s="16">
        <f t="shared" si="14"/>
        <v>0.20799535362704191</v>
      </c>
      <c r="I85" s="7">
        <f t="shared" si="15"/>
        <v>1.2964276087495379E-3</v>
      </c>
      <c r="J85" s="17">
        <f t="shared" si="21"/>
        <v>262.70118906380588</v>
      </c>
      <c r="K85" s="18">
        <f t="shared" si="16"/>
        <v>-10.448810936194093</v>
      </c>
      <c r="L85" s="20">
        <f t="shared" si="17"/>
        <v>-11.046130254995717</v>
      </c>
      <c r="M85" s="7">
        <f t="shared" si="18"/>
        <v>0.83179737601425807</v>
      </c>
      <c r="N85" s="7">
        <f t="shared" si="19"/>
        <v>0.61</v>
      </c>
      <c r="O85" s="7">
        <f t="shared" si="20"/>
        <v>61</v>
      </c>
      <c r="P85" s="7">
        <f t="shared" si="22"/>
        <v>-14</v>
      </c>
      <c r="R85">
        <f t="shared" si="23"/>
        <v>0.78532983501076714</v>
      </c>
    </row>
    <row r="86" spans="1:21">
      <c r="A86" s="7">
        <v>61.5</v>
      </c>
      <c r="B86" s="14">
        <v>-45.126531115362802</v>
      </c>
      <c r="C86" s="14">
        <v>-45.127131120491001</v>
      </c>
      <c r="D86" s="15">
        <v>-45.047886444409599</v>
      </c>
      <c r="E86" s="15">
        <f t="shared" si="12"/>
        <v>262.08960727471367</v>
      </c>
      <c r="F86" s="7">
        <v>-14</v>
      </c>
      <c r="G86" s="7">
        <f t="shared" si="13"/>
        <v>259.14999999999998</v>
      </c>
      <c r="H86" s="16">
        <f t="shared" si="14"/>
        <v>0.20799535362704191</v>
      </c>
      <c r="I86" s="7">
        <f t="shared" si="15"/>
        <v>1.2964276087495379E-3</v>
      </c>
      <c r="J86" s="17">
        <f t="shared" si="21"/>
        <v>262.70118906380588</v>
      </c>
      <c r="K86" s="18">
        <f t="shared" si="16"/>
        <v>-10.448810936194093</v>
      </c>
      <c r="L86" s="20">
        <f t="shared" si="17"/>
        <v>-11.060392725286306</v>
      </c>
      <c r="M86" s="7">
        <f t="shared" si="18"/>
        <v>0.82778112398308523</v>
      </c>
      <c r="N86" s="7">
        <f t="shared" si="19"/>
        <v>0.61499999999999999</v>
      </c>
      <c r="O86" s="7">
        <f t="shared" si="20"/>
        <v>61.5</v>
      </c>
      <c r="P86" s="7">
        <f t="shared" si="22"/>
        <v>-14</v>
      </c>
      <c r="R86">
        <f t="shared" si="23"/>
        <v>0.7888751157754168</v>
      </c>
    </row>
    <row r="87" spans="1:21">
      <c r="A87" s="7">
        <v>62</v>
      </c>
      <c r="B87" s="14">
        <v>-44.607947320450101</v>
      </c>
      <c r="C87" s="14">
        <v>-44.608543802924601</v>
      </c>
      <c r="D87" s="15">
        <v>-44.532430882452999</v>
      </c>
      <c r="E87" s="15">
        <f t="shared" si="12"/>
        <v>262.07486635191071</v>
      </c>
      <c r="F87" s="7">
        <v>-14</v>
      </c>
      <c r="G87" s="7">
        <f t="shared" si="13"/>
        <v>259.14999999999998</v>
      </c>
      <c r="H87" s="16">
        <f t="shared" si="14"/>
        <v>0.20799535362704191</v>
      </c>
      <c r="I87" s="7">
        <f t="shared" si="15"/>
        <v>1.2964276087495379E-3</v>
      </c>
      <c r="J87" s="17">
        <f t="shared" si="21"/>
        <v>262.70118906380588</v>
      </c>
      <c r="K87" s="18">
        <f t="shared" si="16"/>
        <v>-10.448810936194093</v>
      </c>
      <c r="L87" s="20">
        <f t="shared" si="17"/>
        <v>-11.075133648089263</v>
      </c>
      <c r="M87" s="7">
        <f t="shared" si="18"/>
        <v>0.82363014172387572</v>
      </c>
      <c r="N87" s="7">
        <f t="shared" si="19"/>
        <v>0.62</v>
      </c>
      <c r="O87" s="7">
        <f t="shared" si="20"/>
        <v>62</v>
      </c>
      <c r="P87" s="7">
        <f t="shared" si="22"/>
        <v>-14</v>
      </c>
      <c r="R87">
        <f t="shared" si="23"/>
        <v>0.79239168949825389</v>
      </c>
    </row>
    <row r="88" spans="1:21">
      <c r="A88" s="7">
        <v>62.5</v>
      </c>
      <c r="B88" s="14">
        <v>-44.092947760517397</v>
      </c>
      <c r="C88" s="14">
        <v>-44.093540567788303</v>
      </c>
      <c r="D88" s="15">
        <v>-44.020495331637299</v>
      </c>
      <c r="E88" s="15">
        <f t="shared" si="12"/>
        <v>262.05963783627658</v>
      </c>
      <c r="F88" s="7">
        <v>-14</v>
      </c>
      <c r="G88" s="7">
        <f t="shared" si="13"/>
        <v>259.14999999999998</v>
      </c>
      <c r="H88" s="16">
        <f t="shared" si="14"/>
        <v>0.20799535362704191</v>
      </c>
      <c r="I88" s="7">
        <f t="shared" si="15"/>
        <v>1.2964276087495379E-3</v>
      </c>
      <c r="J88" s="17">
        <f t="shared" si="21"/>
        <v>262.70118906380588</v>
      </c>
      <c r="K88" s="18">
        <f t="shared" si="16"/>
        <v>-10.448810936194093</v>
      </c>
      <c r="L88" s="20">
        <f t="shared" si="17"/>
        <v>-11.090362163723398</v>
      </c>
      <c r="M88" s="7">
        <f t="shared" si="18"/>
        <v>0.81934185536104986</v>
      </c>
      <c r="N88" s="7">
        <f t="shared" si="19"/>
        <v>0.625</v>
      </c>
      <c r="O88" s="7">
        <f t="shared" si="20"/>
        <v>62.5</v>
      </c>
      <c r="P88" s="7">
        <f t="shared" si="22"/>
        <v>-14</v>
      </c>
      <c r="R88">
        <f t="shared" si="23"/>
        <v>0.79588001734407521</v>
      </c>
    </row>
    <row r="89" spans="1:21">
      <c r="A89" s="7">
        <v>63</v>
      </c>
      <c r="B89" s="14">
        <v>-43.581500960534797</v>
      </c>
      <c r="C89" s="14">
        <v>-43.582089939614903</v>
      </c>
      <c r="D89" s="15">
        <v>-43.5120486099541</v>
      </c>
      <c r="E89" s="15">
        <f t="shared" si="12"/>
        <v>262.04391270416977</v>
      </c>
      <c r="F89" s="7">
        <v>-14</v>
      </c>
      <c r="G89" s="7">
        <f t="shared" si="13"/>
        <v>259.14999999999998</v>
      </c>
      <c r="H89" s="16">
        <f t="shared" si="14"/>
        <v>0.20799535362704191</v>
      </c>
      <c r="I89" s="7">
        <f t="shared" si="15"/>
        <v>1.2964276087495379E-3</v>
      </c>
      <c r="J89" s="17">
        <f t="shared" si="21"/>
        <v>262.70118906380588</v>
      </c>
      <c r="K89" s="18">
        <f t="shared" si="16"/>
        <v>-10.448810936194093</v>
      </c>
      <c r="L89" s="20">
        <f t="shared" si="17"/>
        <v>-11.106087295830207</v>
      </c>
      <c r="M89" s="7">
        <f t="shared" si="18"/>
        <v>0.81491372387487215</v>
      </c>
      <c r="N89" s="7">
        <f t="shared" si="19"/>
        <v>0.63</v>
      </c>
      <c r="O89" s="7">
        <f t="shared" si="20"/>
        <v>63</v>
      </c>
      <c r="P89" s="7">
        <f t="shared" si="22"/>
        <v>-14</v>
      </c>
      <c r="R89">
        <f t="shared" si="23"/>
        <v>0.79934054945358168</v>
      </c>
      <c r="T89" t="s">
        <v>32</v>
      </c>
    </row>
    <row r="90" spans="1:21">
      <c r="A90" s="7">
        <v>63.5</v>
      </c>
      <c r="B90" s="14">
        <v>-43.073576280940998</v>
      </c>
      <c r="C90" s="14">
        <v>-43.074161278529097</v>
      </c>
      <c r="D90" s="15">
        <v>-43.007060364480402</v>
      </c>
      <c r="E90" s="15">
        <f t="shared" si="12"/>
        <v>262.02768205729893</v>
      </c>
      <c r="F90" s="7">
        <v>-14</v>
      </c>
      <c r="G90" s="7">
        <f t="shared" si="13"/>
        <v>259.14999999999998</v>
      </c>
      <c r="H90" s="16">
        <f t="shared" si="14"/>
        <v>0.20799535362704191</v>
      </c>
      <c r="I90" s="7">
        <f t="shared" si="15"/>
        <v>1.2964276087495379E-3</v>
      </c>
      <c r="J90" s="17">
        <f t="shared" si="21"/>
        <v>262.70118906380588</v>
      </c>
      <c r="K90" s="18">
        <f t="shared" si="16"/>
        <v>-10.448810936194093</v>
      </c>
      <c r="L90" s="20">
        <f t="shared" si="17"/>
        <v>-11.122317942701045</v>
      </c>
      <c r="M90" s="7">
        <f t="shared" si="18"/>
        <v>0.81034324154368276</v>
      </c>
      <c r="N90" s="7">
        <f t="shared" si="19"/>
        <v>0.63500000000000001</v>
      </c>
      <c r="O90" s="7">
        <f t="shared" si="20"/>
        <v>63.5</v>
      </c>
      <c r="P90" s="7">
        <f t="shared" si="22"/>
        <v>-14</v>
      </c>
      <c r="R90">
        <f t="shared" si="23"/>
        <v>0.80277372529197577</v>
      </c>
      <c r="T90" t="s">
        <v>29</v>
      </c>
      <c r="U90" t="s">
        <v>31</v>
      </c>
    </row>
    <row r="91" spans="1:21">
      <c r="A91" s="7">
        <v>64</v>
      </c>
      <c r="B91" s="14">
        <v>-42.569143881322098</v>
      </c>
      <c r="C91" s="14">
        <v>-42.569724743927097</v>
      </c>
      <c r="D91" s="15">
        <v>-42.505501036090998</v>
      </c>
      <c r="E91" s="15">
        <f t="shared" si="12"/>
        <v>262.0109371312941</v>
      </c>
      <c r="F91" s="7">
        <v>-14</v>
      </c>
      <c r="G91" s="7">
        <f t="shared" si="13"/>
        <v>259.14999999999998</v>
      </c>
      <c r="H91" s="16">
        <f t="shared" si="14"/>
        <v>0.20799535362704191</v>
      </c>
      <c r="I91" s="7">
        <f t="shared" si="15"/>
        <v>1.2964276087495379E-3</v>
      </c>
      <c r="J91" s="17">
        <f t="shared" si="21"/>
        <v>262.70118906380588</v>
      </c>
      <c r="K91" s="18">
        <f t="shared" si="16"/>
        <v>-10.448810936194093</v>
      </c>
      <c r="L91" s="20">
        <f t="shared" si="17"/>
        <v>-11.139062868705878</v>
      </c>
      <c r="M91" s="7">
        <f t="shared" si="18"/>
        <v>0.8056279403575255</v>
      </c>
      <c r="N91" s="7">
        <f t="shared" si="19"/>
        <v>0.64</v>
      </c>
      <c r="O91" s="7">
        <f t="shared" si="20"/>
        <v>64</v>
      </c>
      <c r="P91" s="7">
        <f t="shared" si="22"/>
        <v>-14</v>
      </c>
      <c r="R91">
        <f t="shared" si="23"/>
        <v>0.80617997398388708</v>
      </c>
    </row>
    <row r="92" spans="1:21">
      <c r="A92" s="7">
        <v>64.5</v>
      </c>
      <c r="B92" s="14">
        <v>-42.068174685103301</v>
      </c>
      <c r="C92" s="14">
        <v>-42.068751259171201</v>
      </c>
      <c r="D92" s="15">
        <v>-42.007341825162698</v>
      </c>
      <c r="E92" s="15">
        <f t="shared" si="12"/>
        <v>261.99366930415948</v>
      </c>
      <c r="F92" s="7">
        <v>-14</v>
      </c>
      <c r="G92" s="7">
        <f t="shared" si="13"/>
        <v>259.14999999999998</v>
      </c>
      <c r="H92" s="16">
        <f t="shared" si="14"/>
        <v>0.20799535362704191</v>
      </c>
      <c r="I92" s="7">
        <f t="shared" si="15"/>
        <v>1.2964276087495379E-3</v>
      </c>
      <c r="J92" s="17">
        <f t="shared" si="21"/>
        <v>262.70118906380588</v>
      </c>
      <c r="K92" s="18">
        <f t="shared" si="16"/>
        <v>-10.448810936194093</v>
      </c>
      <c r="L92" s="20">
        <f t="shared" si="17"/>
        <v>-11.156330695840495</v>
      </c>
      <c r="M92" s="7">
        <f t="shared" si="18"/>
        <v>0.80076539239841715</v>
      </c>
      <c r="N92" s="7">
        <f t="shared" si="19"/>
        <v>0.64500000000000002</v>
      </c>
      <c r="O92" s="7">
        <f t="shared" si="20"/>
        <v>64.5</v>
      </c>
      <c r="P92" s="7">
        <f t="shared" si="22"/>
        <v>-14</v>
      </c>
      <c r="R92">
        <f t="shared" si="23"/>
        <v>0.80955971463526777</v>
      </c>
      <c r="T92">
        <v>-14</v>
      </c>
      <c r="U92">
        <v>21.4</v>
      </c>
    </row>
    <row r="93" spans="1:21">
      <c r="A93" s="7">
        <v>65</v>
      </c>
      <c r="B93" s="14">
        <v>-41.570640345232903</v>
      </c>
      <c r="C93" s="14">
        <v>-41.571212477274301</v>
      </c>
      <c r="D93" s="15">
        <v>-41.512554658243097</v>
      </c>
      <c r="E93" s="15">
        <f t="shared" si="12"/>
        <v>261.97587010459227</v>
      </c>
      <c r="F93" s="7">
        <v>-14</v>
      </c>
      <c r="G93" s="7">
        <f t="shared" si="13"/>
        <v>259.14999999999998</v>
      </c>
      <c r="H93" s="16">
        <f t="shared" si="14"/>
        <v>0.20799535362704191</v>
      </c>
      <c r="I93" s="7">
        <f t="shared" si="15"/>
        <v>1.2964276087495379E-3</v>
      </c>
      <c r="J93" s="17">
        <f t="shared" si="21"/>
        <v>262.70118906380588</v>
      </c>
      <c r="K93" s="18">
        <f t="shared" si="16"/>
        <v>-10.448810936194093</v>
      </c>
      <c r="L93" s="20">
        <f t="shared" si="17"/>
        <v>-11.174129895407702</v>
      </c>
      <c r="M93" s="7">
        <f t="shared" si="18"/>
        <v>0.79575321218288919</v>
      </c>
      <c r="N93" s="7">
        <f t="shared" si="19"/>
        <v>0.65</v>
      </c>
      <c r="O93" s="7">
        <f t="shared" si="20"/>
        <v>65</v>
      </c>
      <c r="P93" s="7">
        <f t="shared" si="22"/>
        <v>-14</v>
      </c>
      <c r="R93">
        <f t="shared" si="23"/>
        <v>0.81291335664285547</v>
      </c>
      <c r="T93">
        <v>-10</v>
      </c>
      <c r="U93">
        <v>21</v>
      </c>
    </row>
    <row r="94" spans="1:21">
      <c r="A94" s="7">
        <v>65.5</v>
      </c>
      <c r="B94" s="14">
        <v>-41.0765132108342</v>
      </c>
      <c r="C94" s="14">
        <v>-41.077080747554</v>
      </c>
      <c r="D94" s="15">
        <v>-41.021112155664802</v>
      </c>
      <c r="E94" s="15">
        <f t="shared" si="12"/>
        <v>261.9575312201477</v>
      </c>
      <c r="F94" s="7">
        <v>-14</v>
      </c>
      <c r="G94" s="7">
        <f t="shared" si="13"/>
        <v>259.14999999999998</v>
      </c>
      <c r="H94" s="16">
        <f t="shared" si="14"/>
        <v>0.20799535362704191</v>
      </c>
      <c r="I94" s="7">
        <f t="shared" si="15"/>
        <v>1.2964276087495379E-3</v>
      </c>
      <c r="J94" s="17">
        <f t="shared" si="21"/>
        <v>262.70118906380588</v>
      </c>
      <c r="K94" s="18">
        <f t="shared" si="16"/>
        <v>-10.448810936194093</v>
      </c>
      <c r="L94" s="20">
        <f t="shared" si="17"/>
        <v>-11.192468779852277</v>
      </c>
      <c r="M94" s="7">
        <f t="shared" si="18"/>
        <v>0.79058905896122988</v>
      </c>
      <c r="N94" s="7">
        <f t="shared" si="19"/>
        <v>0.65500000000000003</v>
      </c>
      <c r="O94" s="7">
        <f t="shared" si="20"/>
        <v>65.5</v>
      </c>
      <c r="P94" s="7">
        <f t="shared" si="22"/>
        <v>-14</v>
      </c>
      <c r="R94">
        <f t="shared" si="23"/>
        <v>0.81624129999178296</v>
      </c>
      <c r="T94">
        <v>0</v>
      </c>
      <c r="U94">
        <v>20</v>
      </c>
    </row>
    <row r="95" spans="1:21">
      <c r="A95" s="7">
        <v>66</v>
      </c>
      <c r="B95" s="14">
        <v>-40.585766294808202</v>
      </c>
      <c r="C95" s="14">
        <v>-40.586329083235697</v>
      </c>
      <c r="D95" s="15">
        <v>-40.532987600080602</v>
      </c>
      <c r="E95" s="15">
        <f t="shared" si="12"/>
        <v>261.93864450523904</v>
      </c>
      <c r="F95" s="7">
        <v>-14</v>
      </c>
      <c r="G95" s="7">
        <f t="shared" si="13"/>
        <v>259.14999999999998</v>
      </c>
      <c r="H95" s="16">
        <f t="shared" si="14"/>
        <v>0.20799535362704191</v>
      </c>
      <c r="I95" s="7">
        <f t="shared" si="15"/>
        <v>1.2964276087495379E-3</v>
      </c>
      <c r="J95" s="17">
        <f t="shared" si="21"/>
        <v>262.70118906380588</v>
      </c>
      <c r="K95" s="18">
        <f t="shared" si="16"/>
        <v>-10.448810936194093</v>
      </c>
      <c r="L95" s="20">
        <f t="shared" si="17"/>
        <v>-11.211355494760937</v>
      </c>
      <c r="M95" s="7">
        <f t="shared" si="18"/>
        <v>0.78527063897025962</v>
      </c>
      <c r="N95" s="7">
        <f t="shared" si="19"/>
        <v>0.66</v>
      </c>
      <c r="O95" s="7">
        <f t="shared" si="20"/>
        <v>66</v>
      </c>
      <c r="P95" s="7">
        <f t="shared" si="22"/>
        <v>-14</v>
      </c>
      <c r="R95">
        <f t="shared" si="23"/>
        <v>0.81954393554186877</v>
      </c>
      <c r="T95">
        <v>10</v>
      </c>
      <c r="U95">
        <v>19</v>
      </c>
    </row>
    <row r="96" spans="1:21">
      <c r="A96" s="7">
        <v>66.5</v>
      </c>
      <c r="B96" s="14">
        <v>-40.0983732423691</v>
      </c>
      <c r="C96" s="14">
        <v>-40.098931129988898</v>
      </c>
      <c r="D96" s="15">
        <v>-40.048154905903203</v>
      </c>
      <c r="E96" s="15">
        <f t="shared" si="12"/>
        <v>261.91920198895235</v>
      </c>
      <c r="F96" s="7">
        <v>-14</v>
      </c>
      <c r="G96" s="7">
        <f t="shared" si="13"/>
        <v>259.14999999999998</v>
      </c>
      <c r="H96" s="16">
        <f t="shared" si="14"/>
        <v>0.20799535362704191</v>
      </c>
      <c r="I96" s="7">
        <f t="shared" si="15"/>
        <v>1.2964276087495379E-3</v>
      </c>
      <c r="J96" s="17">
        <f t="shared" si="21"/>
        <v>262.70118906380588</v>
      </c>
      <c r="K96" s="18">
        <f t="shared" si="16"/>
        <v>-10.448810936194093</v>
      </c>
      <c r="L96" s="20">
        <f t="shared" si="17"/>
        <v>-11.230798011047625</v>
      </c>
      <c r="M96" s="7">
        <f t="shared" si="18"/>
        <v>0.7797957076339227</v>
      </c>
      <c r="N96" s="7">
        <f t="shared" si="19"/>
        <v>0.66500000000000004</v>
      </c>
      <c r="O96" s="7">
        <f t="shared" si="20"/>
        <v>66.5</v>
      </c>
      <c r="P96" s="7">
        <f t="shared" si="22"/>
        <v>-14</v>
      </c>
      <c r="R96">
        <f t="shared" si="23"/>
        <v>0.82282164530310453</v>
      </c>
      <c r="T96">
        <v>20</v>
      </c>
      <c r="U96">
        <v>17</v>
      </c>
    </row>
    <row r="97" spans="1:21">
      <c r="A97" s="7">
        <v>67</v>
      </c>
      <c r="B97" s="14">
        <v>-39.614308300494599</v>
      </c>
      <c r="C97" s="14">
        <v>-39.614861135378199</v>
      </c>
      <c r="D97" s="15">
        <v>-39.5665885896315</v>
      </c>
      <c r="E97" s="15">
        <f t="shared" si="12"/>
        <v>261.89919588266179</v>
      </c>
      <c r="F97" s="7">
        <v>-14</v>
      </c>
      <c r="G97" s="7">
        <f t="shared" si="13"/>
        <v>259.14999999999998</v>
      </c>
      <c r="H97" s="16">
        <f t="shared" si="14"/>
        <v>0.20799535362704191</v>
      </c>
      <c r="I97" s="7">
        <f t="shared" si="15"/>
        <v>1.2964276087495379E-3</v>
      </c>
      <c r="J97" s="17">
        <f t="shared" si="21"/>
        <v>262.70118906380588</v>
      </c>
      <c r="K97" s="18">
        <f t="shared" si="16"/>
        <v>-10.448810936194093</v>
      </c>
      <c r="L97" s="20">
        <f t="shared" si="17"/>
        <v>-11.250804117338191</v>
      </c>
      <c r="M97" s="7">
        <f t="shared" si="18"/>
        <v>0.77416207170772822</v>
      </c>
      <c r="N97" s="7">
        <f t="shared" si="19"/>
        <v>0.67</v>
      </c>
      <c r="O97" s="7">
        <f t="shared" si="20"/>
        <v>67</v>
      </c>
      <c r="P97" s="7">
        <f t="shared" si="22"/>
        <v>-14</v>
      </c>
      <c r="R97">
        <f t="shared" si="23"/>
        <v>0.82607480270082645</v>
      </c>
      <c r="T97">
        <v>30</v>
      </c>
      <c r="U97">
        <v>14</v>
      </c>
    </row>
    <row r="98" spans="1:21">
      <c r="A98" s="7">
        <v>67.5</v>
      </c>
      <c r="B98" s="14">
        <v>-39.133546288279597</v>
      </c>
      <c r="C98" s="14">
        <v>-39.134093919216497</v>
      </c>
      <c r="D98" s="15">
        <v>-39.088263741047498</v>
      </c>
      <c r="E98" s="15">
        <f t="shared" si="12"/>
        <v>261.87861858743224</v>
      </c>
      <c r="F98" s="7">
        <v>-14</v>
      </c>
      <c r="G98" s="7">
        <f t="shared" si="13"/>
        <v>259.14999999999998</v>
      </c>
      <c r="H98" s="16">
        <f t="shared" si="14"/>
        <v>0.20799535362704191</v>
      </c>
      <c r="I98" s="7">
        <f t="shared" si="15"/>
        <v>1.2964276087495379E-3</v>
      </c>
      <c r="J98" s="17">
        <f t="shared" si="21"/>
        <v>262.70118906380588</v>
      </c>
      <c r="K98" s="18">
        <f t="shared" si="16"/>
        <v>-10.448810936194093</v>
      </c>
      <c r="L98" s="20">
        <f t="shared" si="17"/>
        <v>-11.271381412567735</v>
      </c>
      <c r="M98" s="7">
        <f t="shared" si="18"/>
        <v>0.76836759136330801</v>
      </c>
      <c r="N98" s="7">
        <f t="shared" si="19"/>
        <v>0.67500000000000004</v>
      </c>
      <c r="O98" s="7">
        <f t="shared" si="20"/>
        <v>67.5</v>
      </c>
      <c r="P98" s="7">
        <f t="shared" si="22"/>
        <v>-14</v>
      </c>
      <c r="R98">
        <f t="shared" si="23"/>
        <v>0.82930377283102485</v>
      </c>
      <c r="T98">
        <v>40</v>
      </c>
      <c r="U98">
        <v>10</v>
      </c>
    </row>
    <row r="99" spans="1:21">
      <c r="A99" s="7">
        <v>68</v>
      </c>
      <c r="B99" s="14">
        <v>-38.656062568176502</v>
      </c>
      <c r="C99" s="14">
        <v>-38.656604844805997</v>
      </c>
      <c r="D99" s="15">
        <v>-38.613155995269601</v>
      </c>
      <c r="E99" s="15">
        <f t="shared" si="12"/>
        <v>261.85746270119165</v>
      </c>
      <c r="F99" s="7">
        <v>-14</v>
      </c>
      <c r="G99" s="7">
        <f t="shared" si="13"/>
        <v>259.14999999999998</v>
      </c>
      <c r="H99" s="16">
        <f t="shared" si="14"/>
        <v>0.20799535362704191</v>
      </c>
      <c r="I99" s="7">
        <f t="shared" si="15"/>
        <v>1.2964276087495379E-3</v>
      </c>
      <c r="J99" s="17">
        <f t="shared" si="21"/>
        <v>262.70118906380588</v>
      </c>
      <c r="K99" s="18">
        <f t="shared" si="16"/>
        <v>-10.448810936194093</v>
      </c>
      <c r="L99" s="20">
        <f t="shared" si="17"/>
        <v>-11.292537298808327</v>
      </c>
      <c r="M99" s="7">
        <f t="shared" si="18"/>
        <v>0.76241018220809986</v>
      </c>
      <c r="N99" s="7">
        <f t="shared" si="19"/>
        <v>0.68</v>
      </c>
      <c r="O99" s="7">
        <f t="shared" si="20"/>
        <v>68</v>
      </c>
      <c r="P99" s="7">
        <f t="shared" si="22"/>
        <v>-14</v>
      </c>
      <c r="R99">
        <f t="shared" si="23"/>
        <v>0.83250891270623639</v>
      </c>
    </row>
    <row r="100" spans="1:21">
      <c r="A100" s="7">
        <v>68.5</v>
      </c>
      <c r="B100" s="14">
        <v>-38.1818330181137</v>
      </c>
      <c r="C100" s="14">
        <v>-38.182369791055599</v>
      </c>
      <c r="D100" s="15">
        <v>-38.1412415056488</v>
      </c>
      <c r="E100" s="15">
        <f t="shared" si="12"/>
        <v>261.83572102566143</v>
      </c>
      <c r="F100" s="7">
        <v>-14</v>
      </c>
      <c r="G100" s="7">
        <f t="shared" si="13"/>
        <v>259.14999999999998</v>
      </c>
      <c r="H100" s="16">
        <f t="shared" si="14"/>
        <v>0.20799535362704191</v>
      </c>
      <c r="I100" s="7">
        <f t="shared" si="15"/>
        <v>1.2964276087495379E-3</v>
      </c>
      <c r="J100" s="17">
        <f t="shared" si="21"/>
        <v>262.70118906380588</v>
      </c>
      <c r="K100" s="18">
        <f t="shared" si="16"/>
        <v>-10.448810936194093</v>
      </c>
      <c r="L100" s="20">
        <f t="shared" si="17"/>
        <v>-11.314278974338549</v>
      </c>
      <c r="M100" s="7">
        <f t="shared" si="18"/>
        <v>0.75628781723693683</v>
      </c>
      <c r="N100" s="7">
        <f t="shared" si="19"/>
        <v>0.68500000000000005</v>
      </c>
      <c r="O100" s="7">
        <f t="shared" si="20"/>
        <v>68.5</v>
      </c>
      <c r="P100" s="7">
        <f t="shared" si="22"/>
        <v>-14</v>
      </c>
      <c r="R100">
        <f t="shared" si="23"/>
        <v>0.83569057149242565</v>
      </c>
    </row>
    <row r="101" spans="1:21">
      <c r="A101" s="7">
        <v>69</v>
      </c>
      <c r="B101" s="14">
        <v>-37.710834004477597</v>
      </c>
      <c r="C101" s="14">
        <v>-37.7113651254624</v>
      </c>
      <c r="D101" s="15">
        <v>-37.672496917495998</v>
      </c>
      <c r="E101" s="15">
        <f t="shared" si="12"/>
        <v>261.81338657303019</v>
      </c>
      <c r="F101" s="7">
        <v>-14</v>
      </c>
      <c r="G101" s="7">
        <f t="shared" si="13"/>
        <v>259.14999999999998</v>
      </c>
      <c r="H101" s="16">
        <f t="shared" si="14"/>
        <v>0.20799535362704191</v>
      </c>
      <c r="I101" s="7">
        <f t="shared" si="15"/>
        <v>1.2964276087495379E-3</v>
      </c>
      <c r="J101" s="17">
        <f t="shared" si="21"/>
        <v>262.70118906380588</v>
      </c>
      <c r="K101" s="18">
        <f t="shared" si="16"/>
        <v>-10.448810936194093</v>
      </c>
      <c r="L101" s="20">
        <f t="shared" si="17"/>
        <v>-11.336613426969791</v>
      </c>
      <c r="M101" s="7">
        <f t="shared" si="18"/>
        <v>0.74999852871133377</v>
      </c>
      <c r="N101" s="7">
        <f t="shared" si="19"/>
        <v>0.69</v>
      </c>
      <c r="O101" s="7">
        <f t="shared" si="20"/>
        <v>69</v>
      </c>
      <c r="P101" s="7">
        <f t="shared" si="22"/>
        <v>-14</v>
      </c>
      <c r="R101">
        <f t="shared" si="23"/>
        <v>0.83884909073725522</v>
      </c>
    </row>
    <row r="102" spans="1:21">
      <c r="A102" s="7">
        <v>69.5</v>
      </c>
      <c r="B102" s="14">
        <v>-37.243042355950401</v>
      </c>
      <c r="C102" s="14">
        <v>-37.243567677948597</v>
      </c>
      <c r="D102" s="15">
        <v>-37.2068993426292</v>
      </c>
      <c r="E102" s="15">
        <f t="shared" si="12"/>
        <v>261.79045257235856</v>
      </c>
      <c r="F102" s="7">
        <v>-14</v>
      </c>
      <c r="G102" s="7">
        <f t="shared" si="13"/>
        <v>259.14999999999998</v>
      </c>
      <c r="H102" s="16">
        <f t="shared" si="14"/>
        <v>0.20799535362704191</v>
      </c>
      <c r="I102" s="7">
        <f t="shared" si="15"/>
        <v>1.2964276087495379E-3</v>
      </c>
      <c r="J102" s="17">
        <f t="shared" si="21"/>
        <v>262.70118906380588</v>
      </c>
      <c r="K102" s="18">
        <f t="shared" si="16"/>
        <v>-10.448810936194093</v>
      </c>
      <c r="L102" s="20">
        <f t="shared" si="17"/>
        <v>-11.359547427641417</v>
      </c>
      <c r="M102" s="7">
        <f t="shared" si="18"/>
        <v>0.74354040996306114</v>
      </c>
      <c r="N102" s="7">
        <f t="shared" si="19"/>
        <v>0.69499999999999995</v>
      </c>
      <c r="O102" s="7">
        <f t="shared" si="20"/>
        <v>69.5</v>
      </c>
      <c r="P102" s="7">
        <f t="shared" si="22"/>
        <v>-14</v>
      </c>
      <c r="R102">
        <f t="shared" si="23"/>
        <v>0.84198480459011393</v>
      </c>
    </row>
    <row r="103" spans="1:21">
      <c r="A103" s="7">
        <v>70</v>
      </c>
      <c r="B103" s="14">
        <v>-36.778435338193098</v>
      </c>
      <c r="C103" s="14">
        <v>-36.778954715542902</v>
      </c>
      <c r="D103" s="15">
        <v>-36.744426334729198</v>
      </c>
      <c r="E103" s="15">
        <f t="shared" si="12"/>
        <v>261.7669124757021</v>
      </c>
      <c r="F103" s="7">
        <v>-14</v>
      </c>
      <c r="G103" s="7">
        <f t="shared" si="13"/>
        <v>259.14999999999998</v>
      </c>
      <c r="H103" s="16">
        <f t="shared" si="14"/>
        <v>0.20799535362704191</v>
      </c>
      <c r="I103" s="7">
        <f t="shared" si="15"/>
        <v>1.2964276087495379E-3</v>
      </c>
      <c r="J103" s="17">
        <f t="shared" si="21"/>
        <v>262.70118906380588</v>
      </c>
      <c r="K103" s="18">
        <f t="shared" si="16"/>
        <v>-10.448810936194093</v>
      </c>
      <c r="L103" s="20">
        <f t="shared" si="17"/>
        <v>-11.383087524297878</v>
      </c>
      <c r="M103" s="7">
        <f t="shared" si="18"/>
        <v>0.7369116171183252</v>
      </c>
      <c r="N103" s="7">
        <f t="shared" si="19"/>
        <v>0.7</v>
      </c>
      <c r="O103" s="7">
        <f t="shared" si="20"/>
        <v>70</v>
      </c>
      <c r="P103" s="7">
        <f t="shared" si="22"/>
        <v>-14</v>
      </c>
      <c r="R103">
        <f t="shared" si="23"/>
        <v>0.84509804001425692</v>
      </c>
    </row>
    <row r="104" spans="1:21">
      <c r="A104" s="7">
        <v>70.5</v>
      </c>
      <c r="B104" s="14">
        <v>-36.3169906293639</v>
      </c>
      <c r="C104" s="14">
        <v>-36.317503917897803</v>
      </c>
      <c r="D104" s="15">
        <v>-36.2850558654956</v>
      </c>
      <c r="E104" s="15">
        <f t="shared" si="12"/>
        <v>261.74275996394215</v>
      </c>
      <c r="F104" s="7">
        <v>-14</v>
      </c>
      <c r="G104" s="7">
        <f t="shared" si="13"/>
        <v>259.14999999999998</v>
      </c>
      <c r="H104" s="16">
        <f t="shared" si="14"/>
        <v>0.20799535362704191</v>
      </c>
      <c r="I104" s="7">
        <f t="shared" si="15"/>
        <v>1.2964276087495379E-3</v>
      </c>
      <c r="J104" s="17">
        <f t="shared" si="21"/>
        <v>262.70118906380588</v>
      </c>
      <c r="K104" s="18">
        <f t="shared" si="16"/>
        <v>-10.448810936194093</v>
      </c>
      <c r="L104" s="20">
        <f t="shared" si="17"/>
        <v>-11.407240036057829</v>
      </c>
      <c r="M104" s="7">
        <f t="shared" si="18"/>
        <v>0.7301103707397204</v>
      </c>
      <c r="N104" s="7">
        <f t="shared" si="19"/>
        <v>0.70499999999999996</v>
      </c>
      <c r="O104" s="7">
        <f t="shared" si="20"/>
        <v>70.5</v>
      </c>
      <c r="P104" s="7">
        <f t="shared" si="22"/>
        <v>-14</v>
      </c>
      <c r="R104">
        <f t="shared" si="23"/>
        <v>0.84818911699139865</v>
      </c>
    </row>
    <row r="105" spans="1:21">
      <c r="A105" s="7">
        <v>71</v>
      </c>
      <c r="B105" s="14">
        <v>-35.858686296465699</v>
      </c>
      <c r="C105" s="14">
        <v>-35.859193353634701</v>
      </c>
      <c r="D105" s="15">
        <v>-35.8287663015915</v>
      </c>
      <c r="E105" s="15">
        <f t="shared" si="12"/>
        <v>261.71798895231314</v>
      </c>
      <c r="F105" s="7">
        <v>-14</v>
      </c>
      <c r="G105" s="7">
        <f t="shared" si="13"/>
        <v>259.14999999999998</v>
      </c>
      <c r="H105" s="16">
        <f t="shared" si="14"/>
        <v>0.20799535362704191</v>
      </c>
      <c r="I105" s="7">
        <f t="shared" si="15"/>
        <v>1.2964276087495379E-3</v>
      </c>
      <c r="J105" s="17">
        <f t="shared" si="21"/>
        <v>262.70118906380588</v>
      </c>
      <c r="K105" s="18">
        <f t="shared" si="16"/>
        <v>-10.448810936194093</v>
      </c>
      <c r="L105" s="20">
        <f t="shared" si="17"/>
        <v>-11.432011047686842</v>
      </c>
      <c r="M105" s="7">
        <f t="shared" si="18"/>
        <v>0.72313495738268951</v>
      </c>
      <c r="N105" s="7">
        <f t="shared" si="19"/>
        <v>0.71</v>
      </c>
      <c r="O105" s="7">
        <f t="shared" si="20"/>
        <v>71</v>
      </c>
      <c r="P105" s="7">
        <f t="shared" si="22"/>
        <v>-14</v>
      </c>
      <c r="R105">
        <f t="shared" si="23"/>
        <v>0.85125834871907524</v>
      </c>
    </row>
    <row r="106" spans="1:21">
      <c r="A106" s="7">
        <v>71.5</v>
      </c>
      <c r="B106" s="14">
        <v>-35.403500772511499</v>
      </c>
      <c r="C106" s="14">
        <v>-35.404001457507498</v>
      </c>
      <c r="D106" s="15">
        <v>-35.375536382370903</v>
      </c>
      <c r="E106" s="15">
        <f t="shared" si="12"/>
        <v>261.69259359561568</v>
      </c>
      <c r="F106" s="7">
        <v>-14</v>
      </c>
      <c r="G106" s="7">
        <f t="shared" si="13"/>
        <v>259.14999999999998</v>
      </c>
      <c r="H106" s="16">
        <f t="shared" si="14"/>
        <v>0.20799535362704191</v>
      </c>
      <c r="I106" s="7">
        <f t="shared" si="15"/>
        <v>1.2964276087495379E-3</v>
      </c>
      <c r="J106" s="17">
        <f t="shared" si="21"/>
        <v>262.70118906380588</v>
      </c>
      <c r="K106" s="18">
        <f t="shared" si="16"/>
        <v>-10.448810936194093</v>
      </c>
      <c r="L106" s="20">
        <f t="shared" si="17"/>
        <v>-11.457406404384301</v>
      </c>
      <c r="M106" s="7">
        <f t="shared" si="18"/>
        <v>0.71598373106351354</v>
      </c>
      <c r="N106" s="7">
        <f t="shared" si="19"/>
        <v>0.71499999999999997</v>
      </c>
      <c r="O106" s="7">
        <f t="shared" si="20"/>
        <v>71.5</v>
      </c>
      <c r="P106" s="7">
        <f t="shared" si="22"/>
        <v>-14</v>
      </c>
      <c r="R106">
        <f t="shared" si="23"/>
        <v>0.85430604180108061</v>
      </c>
    </row>
    <row r="107" spans="1:21">
      <c r="A107" s="7">
        <v>72</v>
      </c>
      <c r="B107" s="14">
        <v>-34.951412834502499</v>
      </c>
      <c r="C107" s="14">
        <v>-34.951907008378498</v>
      </c>
      <c r="D107" s="15">
        <v>-34.925345198377599</v>
      </c>
      <c r="E107" s="15">
        <f t="shared" si="12"/>
        <v>261.6665682931087</v>
      </c>
      <c r="F107" s="7">
        <v>-14</v>
      </c>
      <c r="G107" s="7">
        <f t="shared" si="13"/>
        <v>259.14999999999998</v>
      </c>
      <c r="H107" s="16">
        <f t="shared" si="14"/>
        <v>0.20799535362704191</v>
      </c>
      <c r="I107" s="7">
        <f t="shared" si="15"/>
        <v>1.2964276087495379E-3</v>
      </c>
      <c r="J107" s="17">
        <f t="shared" si="21"/>
        <v>262.70118906380588</v>
      </c>
      <c r="K107" s="18">
        <f t="shared" si="16"/>
        <v>-10.448810936194093</v>
      </c>
      <c r="L107" s="20">
        <f t="shared" si="17"/>
        <v>-11.483431706891281</v>
      </c>
      <c r="M107" s="7">
        <f t="shared" si="18"/>
        <v>0.70865511463691078</v>
      </c>
      <c r="N107" s="7">
        <f t="shared" si="19"/>
        <v>0.72</v>
      </c>
      <c r="O107" s="7">
        <f t="shared" si="20"/>
        <v>72</v>
      </c>
      <c r="P107" s="7">
        <f t="shared" si="22"/>
        <v>-14</v>
      </c>
      <c r="R107">
        <f t="shared" si="23"/>
        <v>0.85733249643126852</v>
      </c>
    </row>
    <row r="108" spans="1:21">
      <c r="A108" s="7">
        <v>72.5</v>
      </c>
      <c r="B108" s="14">
        <v>-34.5024015822097</v>
      </c>
      <c r="C108" s="14">
        <v>-34.502889107996701</v>
      </c>
      <c r="D108" s="15">
        <v>-34.478172170609398</v>
      </c>
      <c r="E108" s="15">
        <f t="shared" si="12"/>
        <v>261.63990769306969</v>
      </c>
      <c r="F108" s="7">
        <v>-14</v>
      </c>
      <c r="G108" s="7">
        <f t="shared" si="13"/>
        <v>259.14999999999998</v>
      </c>
      <c r="H108" s="16">
        <f t="shared" si="14"/>
        <v>0.20799535362704191</v>
      </c>
      <c r="I108" s="7">
        <f t="shared" si="15"/>
        <v>1.2964276087495379E-3</v>
      </c>
      <c r="J108" s="17">
        <f t="shared" si="21"/>
        <v>262.70118906380588</v>
      </c>
      <c r="K108" s="18">
        <f t="shared" si="16"/>
        <v>-10.448810936194093</v>
      </c>
      <c r="L108" s="20">
        <f t="shared" si="17"/>
        <v>-11.510092306930289</v>
      </c>
      <c r="M108" s="7">
        <f t="shared" si="18"/>
        <v>0.70114760108018803</v>
      </c>
      <c r="N108" s="7">
        <f t="shared" si="19"/>
        <v>0.72499999999999998</v>
      </c>
      <c r="O108" s="7">
        <f t="shared" si="20"/>
        <v>72.5</v>
      </c>
      <c r="P108" s="7">
        <f t="shared" si="22"/>
        <v>-14</v>
      </c>
      <c r="R108">
        <f t="shared" si="23"/>
        <v>0.8603380065709938</v>
      </c>
    </row>
    <row r="109" spans="1:21">
      <c r="A109" s="7">
        <v>73</v>
      </c>
      <c r="B109" s="14">
        <v>-34.0564464177505</v>
      </c>
      <c r="C109" s="14">
        <v>-34.056927160572499</v>
      </c>
      <c r="D109" s="15">
        <v>-34.033997030537797</v>
      </c>
      <c r="E109" s="15">
        <f t="shared" si="12"/>
        <v>261.61260669701767</v>
      </c>
      <c r="F109" s="7">
        <v>-14</v>
      </c>
      <c r="G109" s="7">
        <f t="shared" si="13"/>
        <v>259.14999999999998</v>
      </c>
      <c r="H109" s="16">
        <f t="shared" si="14"/>
        <v>0.20799535362704191</v>
      </c>
      <c r="I109" s="7">
        <f t="shared" si="15"/>
        <v>1.2964276087495379E-3</v>
      </c>
      <c r="J109" s="17">
        <f t="shared" si="21"/>
        <v>262.70118906380588</v>
      </c>
      <c r="K109" s="18">
        <f t="shared" si="16"/>
        <v>-10.448810936194093</v>
      </c>
      <c r="L109" s="20">
        <f t="shared" si="17"/>
        <v>-11.537393302982309</v>
      </c>
      <c r="M109" s="7">
        <f t="shared" si="18"/>
        <v>0.69345975468240695</v>
      </c>
      <c r="N109" s="7">
        <f t="shared" si="19"/>
        <v>0.73</v>
      </c>
      <c r="O109" s="7">
        <f t="shared" si="20"/>
        <v>73</v>
      </c>
      <c r="P109" s="7">
        <f t="shared" si="22"/>
        <v>-14</v>
      </c>
      <c r="R109">
        <f t="shared" si="23"/>
        <v>0.86332286012045589</v>
      </c>
    </row>
    <row r="110" spans="1:21">
      <c r="A110" s="7">
        <v>73.5</v>
      </c>
      <c r="B110" s="14">
        <v>-33.613527025954603</v>
      </c>
      <c r="C110" s="14">
        <v>-33.614000853139402</v>
      </c>
      <c r="D110" s="15">
        <v>-33.592799800876797</v>
      </c>
      <c r="E110" s="15">
        <f t="shared" ref="E110:E163" si="24">(D110+273.15)*((100/A110)^0.28571)</f>
        <v>261.58466046359189</v>
      </c>
      <c r="F110" s="7">
        <v>-14</v>
      </c>
      <c r="G110" s="7">
        <f t="shared" ref="G110:G163" si="25">F110+273.15</f>
        <v>259.14999999999998</v>
      </c>
      <c r="H110" s="16">
        <f t="shared" ref="H110:H163" si="26">0.6112*EXP(17.67*F110/(F110+243.5))</f>
        <v>0.20799535362704191</v>
      </c>
      <c r="I110" s="7">
        <f t="shared" ref="I110:I163" si="27">0.622*H110/(100-H110)</f>
        <v>1.2964276087495379E-3</v>
      </c>
      <c r="J110" s="17">
        <f t="shared" si="21"/>
        <v>262.70118906380588</v>
      </c>
      <c r="K110" s="18">
        <f t="shared" ref="K110:K163" si="28">J110-273.15</f>
        <v>-10.448810936194093</v>
      </c>
      <c r="L110" s="20">
        <f t="shared" ref="L110:L163" si="29">E110-273.15</f>
        <v>-11.565339536408089</v>
      </c>
      <c r="M110" s="7">
        <f t="shared" ref="M110:M163" si="30">(L110-F110)/(K110-F110)</f>
        <v>0.68559021213661264</v>
      </c>
      <c r="N110" s="7">
        <f t="shared" ref="N110:N163" si="31">O110/100</f>
        <v>0.73499999999999999</v>
      </c>
      <c r="O110" s="7">
        <f t="shared" ref="O110:O163" si="32">A110</f>
        <v>73.5</v>
      </c>
      <c r="P110" s="7">
        <f t="shared" si="22"/>
        <v>-14</v>
      </c>
      <c r="R110">
        <f t="shared" si="23"/>
        <v>0.86628733908419497</v>
      </c>
    </row>
    <row r="111" spans="1:21">
      <c r="A111" s="7">
        <v>74</v>
      </c>
      <c r="B111" s="14">
        <v>-33.1736233555091</v>
      </c>
      <c r="C111" s="14">
        <v>-33.174090136696798</v>
      </c>
      <c r="D111" s="15">
        <v>-33.1545607770909</v>
      </c>
      <c r="E111" s="15">
        <f t="shared" si="24"/>
        <v>261.5560644120805</v>
      </c>
      <c r="F111" s="7">
        <v>-14</v>
      </c>
      <c r="G111" s="7">
        <f t="shared" si="25"/>
        <v>259.14999999999998</v>
      </c>
      <c r="H111" s="16">
        <f t="shared" si="26"/>
        <v>0.20799535362704191</v>
      </c>
      <c r="I111" s="7">
        <f t="shared" si="27"/>
        <v>1.2964276087495379E-3</v>
      </c>
      <c r="J111" s="17">
        <f t="shared" ref="J111:J163" si="33">G111*EXP(I111*(1+$J$1*I111)*( ($J$2/G111)-$J$3))</f>
        <v>262.70118906380588</v>
      </c>
      <c r="K111" s="18">
        <f t="shared" si="28"/>
        <v>-10.448810936194093</v>
      </c>
      <c r="L111" s="20">
        <f t="shared" si="29"/>
        <v>-11.593935587919475</v>
      </c>
      <c r="M111" s="7">
        <f t="shared" si="30"/>
        <v>0.6775376835334922</v>
      </c>
      <c r="N111" s="7">
        <f t="shared" si="31"/>
        <v>0.74</v>
      </c>
      <c r="O111" s="7">
        <f t="shared" si="32"/>
        <v>74</v>
      </c>
      <c r="P111" s="7">
        <f t="shared" ref="P111:P163" si="34">F111</f>
        <v>-14</v>
      </c>
      <c r="R111">
        <f t="shared" ref="R111:R163" si="35">LOG(O111)-1</f>
        <v>0.86923171973097624</v>
      </c>
    </row>
    <row r="112" spans="1:21">
      <c r="A112" s="7">
        <v>74.5</v>
      </c>
      <c r="B112" s="14">
        <v>-32.736715600876103</v>
      </c>
      <c r="C112" s="14">
        <v>-32.737175208123404</v>
      </c>
      <c r="D112" s="15">
        <v>-32.7192605096363</v>
      </c>
      <c r="E112" s="15">
        <f t="shared" si="24"/>
        <v>261.52681422559493</v>
      </c>
      <c r="F112" s="7">
        <v>-14</v>
      </c>
      <c r="G112" s="7">
        <f t="shared" si="25"/>
        <v>259.14999999999998</v>
      </c>
      <c r="H112" s="16">
        <f t="shared" si="26"/>
        <v>0.20799535362704191</v>
      </c>
      <c r="I112" s="7">
        <f t="shared" si="27"/>
        <v>1.2964276087495379E-3</v>
      </c>
      <c r="J112" s="17">
        <f t="shared" si="33"/>
        <v>262.70118906380588</v>
      </c>
      <c r="K112" s="18">
        <f t="shared" si="28"/>
        <v>-10.448810936194093</v>
      </c>
      <c r="L112" s="20">
        <f t="shared" si="29"/>
        <v>-11.623185774405044</v>
      </c>
      <c r="M112" s="7">
        <f t="shared" si="30"/>
        <v>0.66930095325526218</v>
      </c>
      <c r="N112" s="7">
        <f t="shared" si="31"/>
        <v>0.745</v>
      </c>
      <c r="O112" s="7">
        <f t="shared" si="32"/>
        <v>74.5</v>
      </c>
      <c r="P112" s="7">
        <f t="shared" si="34"/>
        <v>-14</v>
      </c>
      <c r="R112">
        <f t="shared" si="35"/>
        <v>0.87215627274829277</v>
      </c>
    </row>
    <row r="113" spans="1:18">
      <c r="A113" s="7">
        <v>75</v>
      </c>
      <c r="B113" s="14">
        <v>-32.302784184973703</v>
      </c>
      <c r="C113" s="14">
        <v>-32.303236492854502</v>
      </c>
      <c r="D113" s="15">
        <v>-32.2868797869247</v>
      </c>
      <c r="E113" s="15">
        <f t="shared" si="24"/>
        <v>261.49690585388635</v>
      </c>
      <c r="F113" s="7">
        <v>-14</v>
      </c>
      <c r="G113" s="7">
        <f t="shared" si="25"/>
        <v>259.14999999999998</v>
      </c>
      <c r="H113" s="16">
        <f t="shared" si="26"/>
        <v>0.20799535362704191</v>
      </c>
      <c r="I113" s="7">
        <f t="shared" si="27"/>
        <v>1.2964276087495379E-3</v>
      </c>
      <c r="J113" s="17">
        <f t="shared" si="33"/>
        <v>262.70118906380588</v>
      </c>
      <c r="K113" s="18">
        <f t="shared" si="28"/>
        <v>-10.448810936194093</v>
      </c>
      <c r="L113" s="20">
        <f t="shared" si="29"/>
        <v>-11.653094146113631</v>
      </c>
      <c r="M113" s="7">
        <f t="shared" si="30"/>
        <v>0.6608788807687771</v>
      </c>
      <c r="N113" s="7">
        <f t="shared" si="31"/>
        <v>0.75</v>
      </c>
      <c r="O113" s="7">
        <f t="shared" si="32"/>
        <v>75</v>
      </c>
      <c r="P113" s="7">
        <f t="shared" si="34"/>
        <v>-14</v>
      </c>
      <c r="R113">
        <f t="shared" si="35"/>
        <v>0.87506126339170009</v>
      </c>
    </row>
    <row r="114" spans="1:18">
      <c r="A114" s="7">
        <v>75.5</v>
      </c>
      <c r="B114" s="14">
        <v>-31.871809742611799</v>
      </c>
      <c r="C114" s="14">
        <v>-31.872254628314199</v>
      </c>
      <c r="D114" s="15">
        <v>-31.857399619003399</v>
      </c>
      <c r="E114" s="15">
        <f t="shared" si="24"/>
        <v>261.46633551580169</v>
      </c>
      <c r="F114" s="7">
        <v>-14</v>
      </c>
      <c r="G114" s="7">
        <f t="shared" si="25"/>
        <v>259.14999999999998</v>
      </c>
      <c r="H114" s="16">
        <f t="shared" si="26"/>
        <v>0.20799535362704191</v>
      </c>
      <c r="I114" s="7">
        <f t="shared" si="27"/>
        <v>1.2964276087495379E-3</v>
      </c>
      <c r="J114" s="17">
        <f t="shared" si="33"/>
        <v>262.70118906380588</v>
      </c>
      <c r="K114" s="18">
        <f t="shared" si="28"/>
        <v>-10.448810936194093</v>
      </c>
      <c r="L114" s="20">
        <f t="shared" si="29"/>
        <v>-11.683664484198289</v>
      </c>
      <c r="M114" s="7">
        <f t="shared" si="30"/>
        <v>0.65227040131713809</v>
      </c>
      <c r="N114" s="7">
        <f t="shared" si="31"/>
        <v>0.755</v>
      </c>
      <c r="O114" s="7">
        <f t="shared" si="32"/>
        <v>75.5</v>
      </c>
      <c r="P114" s="7">
        <f t="shared" si="34"/>
        <v>-14</v>
      </c>
      <c r="R114">
        <f t="shared" si="35"/>
        <v>0.87794695162918823</v>
      </c>
    </row>
    <row r="115" spans="1:18">
      <c r="A115" s="7">
        <v>76</v>
      </c>
      <c r="B115" s="14">
        <v>-31.4437731046736</v>
      </c>
      <c r="C115" s="14">
        <v>-31.444210448092299</v>
      </c>
      <c r="D115" s="15">
        <v>-31.430801221941</v>
      </c>
      <c r="E115" s="15">
        <f t="shared" si="24"/>
        <v>261.43509970137717</v>
      </c>
      <c r="F115" s="7">
        <v>-14</v>
      </c>
      <c r="G115" s="7">
        <f t="shared" si="25"/>
        <v>259.14999999999998</v>
      </c>
      <c r="H115" s="16">
        <f t="shared" si="26"/>
        <v>0.20799535362704191</v>
      </c>
      <c r="I115" s="7">
        <f t="shared" si="27"/>
        <v>1.2964276087495379E-3</v>
      </c>
      <c r="J115" s="17">
        <f t="shared" si="33"/>
        <v>262.70118906380588</v>
      </c>
      <c r="K115" s="18">
        <f t="shared" si="28"/>
        <v>-10.448810936194093</v>
      </c>
      <c r="L115" s="20">
        <f t="shared" si="29"/>
        <v>-11.714900298622808</v>
      </c>
      <c r="M115" s="7">
        <f t="shared" si="30"/>
        <v>0.64347452650921022</v>
      </c>
      <c r="N115" s="7">
        <f t="shared" si="31"/>
        <v>0.76</v>
      </c>
      <c r="O115" s="7">
        <f t="shared" si="32"/>
        <v>76</v>
      </c>
      <c r="P115" s="7">
        <f t="shared" si="34"/>
        <v>-14</v>
      </c>
      <c r="R115">
        <f t="shared" si="35"/>
        <v>0.88081359228079137</v>
      </c>
    </row>
    <row r="116" spans="1:18">
      <c r="A116" s="7">
        <v>76.5</v>
      </c>
      <c r="B116" s="14">
        <v>-31.018655283033901</v>
      </c>
      <c r="C116" s="14">
        <v>-31.019084966859101</v>
      </c>
      <c r="D116" s="15">
        <v>-31.0070660029115</v>
      </c>
      <c r="E116" s="15">
        <f t="shared" si="24"/>
        <v>261.40319517356915</v>
      </c>
      <c r="F116" s="7">
        <v>-14</v>
      </c>
      <c r="G116" s="7">
        <f t="shared" si="25"/>
        <v>259.14999999999998</v>
      </c>
      <c r="H116" s="16">
        <f t="shared" si="26"/>
        <v>0.20799535362704191</v>
      </c>
      <c r="I116" s="7">
        <f t="shared" si="27"/>
        <v>1.2964276087495379E-3</v>
      </c>
      <c r="J116" s="17">
        <f t="shared" si="33"/>
        <v>262.70118906380588</v>
      </c>
      <c r="K116" s="18">
        <f t="shared" si="28"/>
        <v>-10.448810936194093</v>
      </c>
      <c r="L116" s="20">
        <f t="shared" si="29"/>
        <v>-11.746804826430832</v>
      </c>
      <c r="M116" s="7">
        <f t="shared" si="30"/>
        <v>0.63449034480703104</v>
      </c>
      <c r="N116" s="7">
        <f t="shared" si="31"/>
        <v>0.76500000000000001</v>
      </c>
      <c r="O116" s="7">
        <f t="shared" si="32"/>
        <v>76.5</v>
      </c>
      <c r="P116" s="7">
        <f t="shared" si="34"/>
        <v>-14</v>
      </c>
      <c r="R116">
        <f t="shared" si="35"/>
        <v>0.88366143515361761</v>
      </c>
    </row>
    <row r="117" spans="1:18">
      <c r="A117" s="7">
        <v>77</v>
      </c>
      <c r="B117" s="14">
        <v>-30.596437456203301</v>
      </c>
      <c r="C117" s="14">
        <v>-30.596859366004001</v>
      </c>
      <c r="D117" s="15">
        <v>-30.586175545965599</v>
      </c>
      <c r="E117" s="15">
        <f t="shared" si="24"/>
        <v>261.37061896962217</v>
      </c>
      <c r="F117" s="7">
        <v>-14</v>
      </c>
      <c r="G117" s="7">
        <f t="shared" si="25"/>
        <v>259.14999999999998</v>
      </c>
      <c r="H117" s="16">
        <f t="shared" si="26"/>
        <v>0.20799535362704191</v>
      </c>
      <c r="I117" s="7">
        <f t="shared" si="27"/>
        <v>1.2964276087495379E-3</v>
      </c>
      <c r="J117" s="17">
        <f t="shared" si="33"/>
        <v>262.70118906380588</v>
      </c>
      <c r="K117" s="18">
        <f t="shared" si="28"/>
        <v>-10.448810936194093</v>
      </c>
      <c r="L117" s="20">
        <f t="shared" si="29"/>
        <v>-11.779381030377806</v>
      </c>
      <c r="M117" s="7">
        <f t="shared" si="30"/>
        <v>0.62531702191104843</v>
      </c>
      <c r="N117" s="7">
        <f t="shared" si="31"/>
        <v>0.77</v>
      </c>
      <c r="O117" s="7">
        <f t="shared" si="32"/>
        <v>77</v>
      </c>
      <c r="P117" s="7">
        <f t="shared" si="34"/>
        <v>-14</v>
      </c>
      <c r="R117">
        <f t="shared" si="35"/>
        <v>0.88649072517248184</v>
      </c>
    </row>
    <row r="118" spans="1:18">
      <c r="A118" s="7">
        <v>77.5</v>
      </c>
      <c r="B118" s="14">
        <v>-30.177100955688601</v>
      </c>
      <c r="C118" s="14">
        <v>-30.177514979992502</v>
      </c>
      <c r="D118" s="15">
        <v>-30.1681115984813</v>
      </c>
      <c r="E118" s="15">
        <f t="shared" si="24"/>
        <v>261.33736840207496</v>
      </c>
      <c r="F118" s="7">
        <v>-14</v>
      </c>
      <c r="G118" s="7">
        <f t="shared" si="25"/>
        <v>259.14999999999998</v>
      </c>
      <c r="H118" s="16">
        <f t="shared" si="26"/>
        <v>0.20799535362704191</v>
      </c>
      <c r="I118" s="7">
        <f t="shared" si="27"/>
        <v>1.2964276087495379E-3</v>
      </c>
      <c r="J118" s="17">
        <f t="shared" si="33"/>
        <v>262.70118906380588</v>
      </c>
      <c r="K118" s="18">
        <f t="shared" si="28"/>
        <v>-10.448810936194093</v>
      </c>
      <c r="L118" s="20">
        <f t="shared" si="29"/>
        <v>-11.812631597925019</v>
      </c>
      <c r="M118" s="7">
        <f t="shared" si="30"/>
        <v>0.61595380104339403</v>
      </c>
      <c r="N118" s="7">
        <f t="shared" si="31"/>
        <v>0.77500000000000002</v>
      </c>
      <c r="O118" s="7">
        <f t="shared" si="32"/>
        <v>77.5</v>
      </c>
      <c r="P118" s="7">
        <f t="shared" si="34"/>
        <v>-14</v>
      </c>
      <c r="R118">
        <f t="shared" si="35"/>
        <v>0.88930170250631035</v>
      </c>
    </row>
    <row r="119" spans="1:18">
      <c r="A119" s="7">
        <v>78</v>
      </c>
      <c r="B119" s="14">
        <v>-29.7606272530581</v>
      </c>
      <c r="C119" s="14">
        <v>-29.761033283426499</v>
      </c>
      <c r="D119" s="15">
        <v>-29.7528560582818</v>
      </c>
      <c r="E119" s="15">
        <f t="shared" si="24"/>
        <v>261.30344105940804</v>
      </c>
      <c r="F119" s="7">
        <v>-14</v>
      </c>
      <c r="G119" s="7">
        <f t="shared" si="25"/>
        <v>259.14999999999998</v>
      </c>
      <c r="H119" s="16">
        <f t="shared" si="26"/>
        <v>0.20799535362704191</v>
      </c>
      <c r="I119" s="7">
        <f t="shared" si="27"/>
        <v>1.2964276087495379E-3</v>
      </c>
      <c r="J119" s="17">
        <f t="shared" si="33"/>
        <v>262.70118906380588</v>
      </c>
      <c r="K119" s="18">
        <f t="shared" si="28"/>
        <v>-10.448810936194093</v>
      </c>
      <c r="L119" s="20">
        <f t="shared" si="29"/>
        <v>-11.846558940591933</v>
      </c>
      <c r="M119" s="7">
        <f t="shared" si="30"/>
        <v>0.60640000313026554</v>
      </c>
      <c r="N119" s="7">
        <f t="shared" si="31"/>
        <v>0.78</v>
      </c>
      <c r="O119" s="7">
        <f t="shared" si="32"/>
        <v>78</v>
      </c>
      <c r="P119" s="7">
        <f t="shared" si="34"/>
        <v>-14</v>
      </c>
      <c r="R119">
        <f t="shared" si="35"/>
        <v>0.89209460269048035</v>
      </c>
    </row>
    <row r="120" spans="1:18">
      <c r="A120" s="7">
        <v>78.5</v>
      </c>
      <c r="B120" s="14">
        <v>-29.346997947701301</v>
      </c>
      <c r="C120" s="14">
        <v>-29.347395878798601</v>
      </c>
      <c r="D120" s="15">
        <v>-29.340390961412201</v>
      </c>
      <c r="E120" s="15">
        <f t="shared" si="24"/>
        <v>261.2688348063333</v>
      </c>
      <c r="F120" s="7">
        <v>-14</v>
      </c>
      <c r="G120" s="7">
        <f t="shared" si="25"/>
        <v>259.14999999999998</v>
      </c>
      <c r="H120" s="16">
        <f t="shared" si="26"/>
        <v>0.20799535362704191</v>
      </c>
      <c r="I120" s="7">
        <f t="shared" si="27"/>
        <v>1.2964276087495379E-3</v>
      </c>
      <c r="J120" s="17">
        <f t="shared" si="33"/>
        <v>262.70118906380588</v>
      </c>
      <c r="K120" s="18">
        <f t="shared" si="28"/>
        <v>-10.448810936194093</v>
      </c>
      <c r="L120" s="20">
        <f t="shared" si="29"/>
        <v>-11.881165193666675</v>
      </c>
      <c r="M120" s="7">
        <f t="shared" si="30"/>
        <v>0.5966550268834494</v>
      </c>
      <c r="N120" s="7">
        <f t="shared" si="31"/>
        <v>0.78500000000000003</v>
      </c>
      <c r="O120" s="7">
        <f t="shared" si="32"/>
        <v>78.5</v>
      </c>
      <c r="P120" s="7">
        <f t="shared" si="34"/>
        <v>-14</v>
      </c>
      <c r="R120">
        <f t="shared" si="35"/>
        <v>0.89486965674525254</v>
      </c>
    </row>
    <row r="121" spans="1:18">
      <c r="A121" s="7">
        <v>79</v>
      </c>
      <c r="B121" s="14">
        <v>-28.936194755269302</v>
      </c>
      <c r="C121" s="14">
        <v>-28.936584484928499</v>
      </c>
      <c r="D121" s="15">
        <v>-28.9306984705619</v>
      </c>
      <c r="E121" s="15">
        <f t="shared" si="24"/>
        <v>261.23354778373226</v>
      </c>
      <c r="F121" s="7">
        <v>-14</v>
      </c>
      <c r="G121" s="7">
        <f t="shared" si="25"/>
        <v>259.14999999999998</v>
      </c>
      <c r="H121" s="16">
        <f t="shared" si="26"/>
        <v>0.20799535362704191</v>
      </c>
      <c r="I121" s="7">
        <f t="shared" si="27"/>
        <v>1.2964276087495379E-3</v>
      </c>
      <c r="J121" s="17">
        <f t="shared" si="33"/>
        <v>262.70118906380588</v>
      </c>
      <c r="K121" s="18">
        <f t="shared" si="28"/>
        <v>-10.448810936194093</v>
      </c>
      <c r="L121" s="20">
        <f t="shared" si="29"/>
        <v>-11.916452216267714</v>
      </c>
      <c r="M121" s="7">
        <f t="shared" si="30"/>
        <v>0.58671834878295381</v>
      </c>
      <c r="N121" s="7">
        <f t="shared" si="31"/>
        <v>0.79</v>
      </c>
      <c r="O121" s="7">
        <f t="shared" si="32"/>
        <v>79</v>
      </c>
      <c r="P121" s="7">
        <f t="shared" si="34"/>
        <v>-14</v>
      </c>
      <c r="R121">
        <f t="shared" si="35"/>
        <v>0.89762709129044138</v>
      </c>
    </row>
    <row r="122" spans="1:18">
      <c r="A122" s="7">
        <v>79.5</v>
      </c>
      <c r="B122" s="14">
        <v>-28.5281994967856</v>
      </c>
      <c r="C122" s="14">
        <v>-28.528580926068301</v>
      </c>
      <c r="D122" s="15">
        <v>-28.523760864122799</v>
      </c>
      <c r="E122" s="15">
        <f t="shared" si="24"/>
        <v>261.1975784082457</v>
      </c>
      <c r="F122" s="7">
        <v>-14</v>
      </c>
      <c r="G122" s="7">
        <f t="shared" si="25"/>
        <v>259.14999999999998</v>
      </c>
      <c r="H122" s="16">
        <f t="shared" si="26"/>
        <v>0.20799535362704191</v>
      </c>
      <c r="I122" s="7">
        <f t="shared" si="27"/>
        <v>1.2964276087495379E-3</v>
      </c>
      <c r="J122" s="17">
        <f t="shared" si="33"/>
        <v>262.70118906380588</v>
      </c>
      <c r="K122" s="18">
        <f t="shared" si="28"/>
        <v>-10.448810936194093</v>
      </c>
      <c r="L122" s="20">
        <f t="shared" si="29"/>
        <v>-11.952421591754273</v>
      </c>
      <c r="M122" s="7">
        <f t="shared" si="30"/>
        <v>0.57658952296143884</v>
      </c>
      <c r="N122" s="7">
        <f t="shared" si="31"/>
        <v>0.79500000000000004</v>
      </c>
      <c r="O122" s="7">
        <f t="shared" si="32"/>
        <v>79.5</v>
      </c>
      <c r="P122" s="7">
        <f t="shared" si="34"/>
        <v>-14</v>
      </c>
      <c r="R122">
        <f t="shared" si="35"/>
        <v>0.90036712865647028</v>
      </c>
    </row>
    <row r="123" spans="1:18">
      <c r="A123" s="7">
        <v>80</v>
      </c>
      <c r="B123" s="14">
        <v>-28.1229940884127</v>
      </c>
      <c r="C123" s="14">
        <v>-28.1233671216646</v>
      </c>
      <c r="D123" s="15">
        <v>-28.119560525871499</v>
      </c>
      <c r="E123" s="15">
        <f t="shared" si="24"/>
        <v>261.1609253715207</v>
      </c>
      <c r="F123" s="7">
        <v>-14</v>
      </c>
      <c r="G123" s="7">
        <f t="shared" si="25"/>
        <v>259.14999999999998</v>
      </c>
      <c r="H123" s="16">
        <f t="shared" si="26"/>
        <v>0.20799535362704191</v>
      </c>
      <c r="I123" s="7">
        <f t="shared" si="27"/>
        <v>1.2964276087495379E-3</v>
      </c>
      <c r="J123" s="17">
        <f t="shared" si="33"/>
        <v>262.70118906380588</v>
      </c>
      <c r="K123" s="18">
        <f t="shared" si="28"/>
        <v>-10.448810936194093</v>
      </c>
      <c r="L123" s="20">
        <f t="shared" si="29"/>
        <v>-11.989074628479273</v>
      </c>
      <c r="M123" s="7">
        <f t="shared" si="30"/>
        <v>0.56626818099218945</v>
      </c>
      <c r="N123" s="7">
        <f t="shared" si="31"/>
        <v>0.8</v>
      </c>
      <c r="O123" s="7">
        <f t="shared" si="32"/>
        <v>80</v>
      </c>
      <c r="P123" s="7">
        <f t="shared" si="34"/>
        <v>-14</v>
      </c>
      <c r="R123">
        <f t="shared" si="35"/>
        <v>0.90308998699194354</v>
      </c>
    </row>
    <row r="124" spans="1:18">
      <c r="A124" s="7">
        <v>80.5</v>
      </c>
      <c r="B124" s="14">
        <v>-27.7205605318617</v>
      </c>
      <c r="C124" s="14">
        <v>-27.720925076762502</v>
      </c>
      <c r="D124" s="15">
        <v>-27.7180799352614</v>
      </c>
      <c r="E124" s="15">
        <f t="shared" si="24"/>
        <v>261.12358763912209</v>
      </c>
      <c r="F124" s="7">
        <v>-14</v>
      </c>
      <c r="G124" s="7">
        <f t="shared" si="25"/>
        <v>259.14999999999998</v>
      </c>
      <c r="H124" s="16">
        <f t="shared" si="26"/>
        <v>0.20799535362704191</v>
      </c>
      <c r="I124" s="7">
        <f t="shared" si="27"/>
        <v>1.2964276087495379E-3</v>
      </c>
      <c r="J124" s="17">
        <f t="shared" si="33"/>
        <v>262.70118906380588</v>
      </c>
      <c r="K124" s="18">
        <f t="shared" si="28"/>
        <v>-10.448810936194093</v>
      </c>
      <c r="L124" s="20">
        <f t="shared" si="29"/>
        <v>-12.026412360877885</v>
      </c>
      <c r="M124" s="7">
        <f t="shared" si="30"/>
        <v>0.55575403158258407</v>
      </c>
      <c r="N124" s="7">
        <f t="shared" si="31"/>
        <v>0.80500000000000005</v>
      </c>
      <c r="O124" s="7">
        <f t="shared" si="32"/>
        <v>80.5</v>
      </c>
      <c r="P124" s="7">
        <f t="shared" si="34"/>
        <v>-14</v>
      </c>
      <c r="R124">
        <f t="shared" si="35"/>
        <v>0.90579588036786851</v>
      </c>
    </row>
    <row r="125" spans="1:18">
      <c r="A125" s="7">
        <v>81</v>
      </c>
      <c r="B125" s="14">
        <v>-27.320880905430901</v>
      </c>
      <c r="C125" s="14">
        <v>-27.3212368730394</v>
      </c>
      <c r="D125" s="15">
        <v>-27.3193016583146</v>
      </c>
      <c r="E125" s="15">
        <f t="shared" si="24"/>
        <v>261.08556444911466</v>
      </c>
      <c r="F125" s="7">
        <v>-14</v>
      </c>
      <c r="G125" s="7">
        <f t="shared" si="25"/>
        <v>259.14999999999998</v>
      </c>
      <c r="H125" s="16">
        <f t="shared" si="26"/>
        <v>0.20799535362704191</v>
      </c>
      <c r="I125" s="7">
        <f t="shared" si="27"/>
        <v>1.2964276087495379E-3</v>
      </c>
      <c r="J125" s="17">
        <f t="shared" si="33"/>
        <v>262.70118906380588</v>
      </c>
      <c r="K125" s="18">
        <f t="shared" si="28"/>
        <v>-10.448810936194093</v>
      </c>
      <c r="L125" s="20">
        <f t="shared" si="29"/>
        <v>-12.064435550885321</v>
      </c>
      <c r="M125" s="7">
        <f t="shared" si="30"/>
        <v>0.54504686017485127</v>
      </c>
      <c r="N125" s="7">
        <f t="shared" si="31"/>
        <v>0.81</v>
      </c>
      <c r="O125" s="7">
        <f t="shared" si="32"/>
        <v>81</v>
      </c>
      <c r="P125" s="7">
        <f t="shared" si="34"/>
        <v>-14</v>
      </c>
      <c r="R125">
        <f t="shared" si="35"/>
        <v>0.90848501887864974</v>
      </c>
    </row>
    <row r="126" spans="1:18">
      <c r="A126" s="7">
        <v>81.5</v>
      </c>
      <c r="B126" s="14">
        <v>-26.923937355658602</v>
      </c>
      <c r="C126" s="14">
        <v>-26.924284660452901</v>
      </c>
      <c r="D126" s="15">
        <v>-26.923208339098199</v>
      </c>
      <c r="E126" s="15">
        <f t="shared" si="24"/>
        <v>261.04685531032356</v>
      </c>
      <c r="F126" s="7">
        <v>-14</v>
      </c>
      <c r="G126" s="7">
        <f t="shared" si="25"/>
        <v>259.14999999999998</v>
      </c>
      <c r="H126" s="16">
        <f t="shared" si="26"/>
        <v>0.20799535362704191</v>
      </c>
      <c r="I126" s="7">
        <f t="shared" si="27"/>
        <v>1.2964276087495379E-3</v>
      </c>
      <c r="J126" s="17">
        <f t="shared" si="33"/>
        <v>262.70118906380588</v>
      </c>
      <c r="K126" s="18">
        <f t="shared" si="28"/>
        <v>-10.448810936194093</v>
      </c>
      <c r="L126" s="20">
        <f t="shared" si="29"/>
        <v>-12.103144689676412</v>
      </c>
      <c r="M126" s="7">
        <f t="shared" si="30"/>
        <v>0.53414652845621113</v>
      </c>
      <c r="N126" s="7">
        <f t="shared" si="31"/>
        <v>0.81499999999999995</v>
      </c>
      <c r="O126" s="7">
        <f t="shared" si="32"/>
        <v>81.5</v>
      </c>
      <c r="P126" s="7">
        <f t="shared" si="34"/>
        <v>-14</v>
      </c>
      <c r="R126">
        <f t="shared" si="35"/>
        <v>0.91115760873997664</v>
      </c>
    </row>
    <row r="127" spans="1:18">
      <c r="A127" s="7">
        <v>82</v>
      </c>
      <c r="B127" s="14">
        <v>-26.529712089575401</v>
      </c>
      <c r="C127" s="14">
        <v>-26.530050649488199</v>
      </c>
      <c r="D127" s="15">
        <v>-26.5297826917724</v>
      </c>
      <c r="E127" s="15">
        <f t="shared" si="24"/>
        <v>261.007460000283</v>
      </c>
      <c r="F127" s="7">
        <v>-14</v>
      </c>
      <c r="G127" s="7">
        <f t="shared" si="25"/>
        <v>259.14999999999998</v>
      </c>
      <c r="H127" s="16">
        <f t="shared" si="26"/>
        <v>0.20799535362704191</v>
      </c>
      <c r="I127" s="7">
        <f t="shared" si="27"/>
        <v>1.2964276087495379E-3</v>
      </c>
      <c r="J127" s="17">
        <f t="shared" si="33"/>
        <v>262.70118906380588</v>
      </c>
      <c r="K127" s="18">
        <f t="shared" si="28"/>
        <v>-10.448810936194093</v>
      </c>
      <c r="L127" s="20">
        <f t="shared" si="29"/>
        <v>-12.142539999716973</v>
      </c>
      <c r="M127" s="7">
        <f t="shared" si="30"/>
        <v>0.52305297378122007</v>
      </c>
      <c r="N127" s="7">
        <f t="shared" si="31"/>
        <v>0.82</v>
      </c>
      <c r="O127" s="7">
        <f t="shared" si="32"/>
        <v>82</v>
      </c>
      <c r="P127" s="7">
        <f t="shared" si="34"/>
        <v>-14</v>
      </c>
      <c r="R127">
        <f t="shared" si="35"/>
        <v>0.91381385238371671</v>
      </c>
    </row>
    <row r="128" spans="1:18">
      <c r="A128" s="7">
        <v>82.5</v>
      </c>
      <c r="B128" s="14">
        <v>-26.138187367540699</v>
      </c>
      <c r="C128" s="14">
        <v>-26.138517103988701</v>
      </c>
      <c r="D128" s="15">
        <v>-26.139007493196999</v>
      </c>
      <c r="E128" s="15">
        <f t="shared" si="24"/>
        <v>260.96737856288007</v>
      </c>
      <c r="F128" s="7">
        <v>-14</v>
      </c>
      <c r="G128" s="7">
        <f t="shared" si="25"/>
        <v>259.14999999999998</v>
      </c>
      <c r="H128" s="16">
        <f t="shared" si="26"/>
        <v>0.20799535362704191</v>
      </c>
      <c r="I128" s="7">
        <f t="shared" si="27"/>
        <v>1.2964276087495379E-3</v>
      </c>
      <c r="J128" s="17">
        <f t="shared" si="33"/>
        <v>262.70118906380588</v>
      </c>
      <c r="K128" s="18">
        <f t="shared" si="28"/>
        <v>-10.448810936194093</v>
      </c>
      <c r="L128" s="20">
        <f t="shared" si="29"/>
        <v>-12.182621437119906</v>
      </c>
      <c r="M128" s="7">
        <f t="shared" si="30"/>
        <v>0.51176620850830157</v>
      </c>
      <c r="N128" s="7">
        <f t="shared" si="31"/>
        <v>0.82499999999999996</v>
      </c>
      <c r="O128" s="7">
        <f t="shared" si="32"/>
        <v>82.5</v>
      </c>
      <c r="P128" s="7">
        <f t="shared" si="34"/>
        <v>-14</v>
      </c>
      <c r="R128">
        <f t="shared" si="35"/>
        <v>0.91645394854992501</v>
      </c>
    </row>
    <row r="129" spans="1:18">
      <c r="A129" s="7">
        <v>83</v>
      </c>
      <c r="B129" s="14">
        <v>-25.749345496647202</v>
      </c>
      <c r="C129" s="14">
        <v>-25.749666334556501</v>
      </c>
      <c r="D129" s="15">
        <v>-25.7508655760804</v>
      </c>
      <c r="E129" s="15">
        <f t="shared" si="24"/>
        <v>260.92661130570514</v>
      </c>
      <c r="F129" s="7">
        <v>-14</v>
      </c>
      <c r="G129" s="7">
        <f t="shared" si="25"/>
        <v>259.14999999999998</v>
      </c>
      <c r="H129" s="16">
        <f t="shared" si="26"/>
        <v>0.20799535362704191</v>
      </c>
      <c r="I129" s="7">
        <f t="shared" si="27"/>
        <v>1.2964276087495379E-3</v>
      </c>
      <c r="J129" s="17">
        <f t="shared" si="33"/>
        <v>262.70118906380588</v>
      </c>
      <c r="K129" s="18">
        <f t="shared" si="28"/>
        <v>-10.448810936194093</v>
      </c>
      <c r="L129" s="20">
        <f t="shared" si="29"/>
        <v>-12.22338869429484</v>
      </c>
      <c r="M129" s="7">
        <f t="shared" si="30"/>
        <v>0.50028631925361822</v>
      </c>
      <c r="N129" s="7">
        <f t="shared" si="31"/>
        <v>0.83</v>
      </c>
      <c r="O129" s="7">
        <f t="shared" si="32"/>
        <v>83</v>
      </c>
      <c r="P129" s="7">
        <f t="shared" si="34"/>
        <v>-14</v>
      </c>
      <c r="R129">
        <f t="shared" si="35"/>
        <v>0.91907809237607396</v>
      </c>
    </row>
    <row r="130" spans="1:18">
      <c r="A130" s="7">
        <v>83.5</v>
      </c>
      <c r="B130" s="14">
        <v>-25.363168824677</v>
      </c>
      <c r="C130" s="14">
        <v>-25.363480692502801</v>
      </c>
      <c r="D130" s="15">
        <v>-25.365339822657599</v>
      </c>
      <c r="E130" s="15">
        <f t="shared" si="24"/>
        <v>260.88515879711832</v>
      </c>
      <c r="F130" s="7">
        <v>-14</v>
      </c>
      <c r="G130" s="7">
        <f t="shared" si="25"/>
        <v>259.14999999999998</v>
      </c>
      <c r="H130" s="16">
        <f t="shared" si="26"/>
        <v>0.20799535362704191</v>
      </c>
      <c r="I130" s="7">
        <f t="shared" si="27"/>
        <v>1.2964276087495379E-3</v>
      </c>
      <c r="J130" s="17">
        <f t="shared" si="33"/>
        <v>262.70118906380588</v>
      </c>
      <c r="K130" s="18">
        <f t="shared" si="28"/>
        <v>-10.448810936194093</v>
      </c>
      <c r="L130" s="20">
        <f t="shared" si="29"/>
        <v>-12.264841202881655</v>
      </c>
      <c r="M130" s="7">
        <f t="shared" si="30"/>
        <v>0.48861346606500511</v>
      </c>
      <c r="N130" s="7">
        <f t="shared" si="31"/>
        <v>0.83499999999999996</v>
      </c>
      <c r="O130" s="7">
        <f t="shared" si="32"/>
        <v>83.5</v>
      </c>
      <c r="P130" s="7">
        <f t="shared" si="34"/>
        <v>-14</v>
      </c>
      <c r="R130">
        <f t="shared" si="35"/>
        <v>0.92168647548360205</v>
      </c>
    </row>
    <row r="131" spans="1:18">
      <c r="A131" s="7">
        <v>84</v>
      </c>
      <c r="B131" s="14">
        <v>-24.979639734593999</v>
      </c>
      <c r="C131" s="14">
        <v>-24.9799425643359</v>
      </c>
      <c r="D131" s="15">
        <v>-24.9824131588821</v>
      </c>
      <c r="E131" s="15">
        <f t="shared" si="24"/>
        <v>260.84302186304262</v>
      </c>
      <c r="F131" s="7">
        <v>-14</v>
      </c>
      <c r="G131" s="7">
        <f t="shared" si="25"/>
        <v>259.14999999999998</v>
      </c>
      <c r="H131" s="16">
        <f t="shared" si="26"/>
        <v>0.20799535362704191</v>
      </c>
      <c r="I131" s="7">
        <f t="shared" si="27"/>
        <v>1.2964276087495379E-3</v>
      </c>
      <c r="J131" s="17">
        <f t="shared" si="33"/>
        <v>262.70118906380588</v>
      </c>
      <c r="K131" s="18">
        <f t="shared" si="28"/>
        <v>-10.448810936194093</v>
      </c>
      <c r="L131" s="20">
        <f t="shared" si="29"/>
        <v>-12.306978136957355</v>
      </c>
      <c r="M131" s="7">
        <f t="shared" si="30"/>
        <v>0.47674788151892622</v>
      </c>
      <c r="N131" s="7">
        <f t="shared" si="31"/>
        <v>0.84</v>
      </c>
      <c r="O131" s="7">
        <f t="shared" si="32"/>
        <v>84</v>
      </c>
      <c r="P131" s="7">
        <f t="shared" si="34"/>
        <v>-14</v>
      </c>
      <c r="R131">
        <f t="shared" si="35"/>
        <v>0.92427928606188159</v>
      </c>
    </row>
    <row r="132" spans="1:18">
      <c r="A132" s="7">
        <v>84.5</v>
      </c>
      <c r="B132" s="14">
        <v>-24.598740639553501</v>
      </c>
      <c r="C132" s="14">
        <v>-24.599034366765601</v>
      </c>
      <c r="D132" s="15">
        <v>-24.602068549115</v>
      </c>
      <c r="E132" s="15">
        <f t="shared" si="24"/>
        <v>260.80020158349566</v>
      </c>
      <c r="F132" s="7">
        <v>-14</v>
      </c>
      <c r="G132" s="7">
        <f t="shared" si="25"/>
        <v>259.14999999999998</v>
      </c>
      <c r="H132" s="16">
        <f t="shared" si="26"/>
        <v>0.20799535362704191</v>
      </c>
      <c r="I132" s="7">
        <f t="shared" si="27"/>
        <v>1.2964276087495379E-3</v>
      </c>
      <c r="J132" s="17">
        <f t="shared" si="33"/>
        <v>262.70118906380588</v>
      </c>
      <c r="K132" s="18">
        <f t="shared" si="28"/>
        <v>-10.448810936194093</v>
      </c>
      <c r="L132" s="20">
        <f t="shared" si="29"/>
        <v>-12.349798416504314</v>
      </c>
      <c r="M132" s="7">
        <f t="shared" si="30"/>
        <v>0.46468986974383164</v>
      </c>
      <c r="N132" s="7">
        <f t="shared" si="31"/>
        <v>0.84499999999999997</v>
      </c>
      <c r="O132" s="7">
        <f t="shared" si="32"/>
        <v>84.5</v>
      </c>
      <c r="P132" s="7">
        <f t="shared" si="34"/>
        <v>-14</v>
      </c>
      <c r="R132">
        <f t="shared" si="35"/>
        <v>0.92685670894969241</v>
      </c>
    </row>
    <row r="133" spans="1:18">
      <c r="A133" s="7">
        <v>85</v>
      </c>
      <c r="B133" s="14">
        <v>-24.220453978413801</v>
      </c>
      <c r="C133" s="14">
        <v>-24.220738542210199</v>
      </c>
      <c r="D133" s="15">
        <v>-24.2242889912986</v>
      </c>
      <c r="E133" s="15">
        <f t="shared" si="24"/>
        <v>260.75669928886941</v>
      </c>
      <c r="F133" s="7">
        <v>-14</v>
      </c>
      <c r="G133" s="7">
        <f t="shared" si="25"/>
        <v>259.14999999999998</v>
      </c>
      <c r="H133" s="16">
        <f t="shared" si="26"/>
        <v>0.20799535362704191</v>
      </c>
      <c r="I133" s="7">
        <f t="shared" si="27"/>
        <v>1.2964276087495379E-3</v>
      </c>
      <c r="J133" s="17">
        <f t="shared" si="33"/>
        <v>262.70118906380588</v>
      </c>
      <c r="K133" s="18">
        <f t="shared" si="28"/>
        <v>-10.448810936194093</v>
      </c>
      <c r="L133" s="20">
        <f t="shared" si="29"/>
        <v>-12.393300711130564</v>
      </c>
      <c r="M133" s="7">
        <f t="shared" si="30"/>
        <v>0.45243980537253964</v>
      </c>
      <c r="N133" s="7">
        <f t="shared" si="31"/>
        <v>0.85</v>
      </c>
      <c r="O133" s="7">
        <f t="shared" si="32"/>
        <v>85</v>
      </c>
      <c r="P133" s="7">
        <f t="shared" si="34"/>
        <v>-14</v>
      </c>
      <c r="R133">
        <f t="shared" si="35"/>
        <v>0.92941892571429263</v>
      </c>
    </row>
    <row r="134" spans="1:18">
      <c r="A134" s="7">
        <v>85.5</v>
      </c>
      <c r="B134" s="14">
        <v>-23.844762211731499</v>
      </c>
      <c r="C134" s="14">
        <v>-23.845037554787101</v>
      </c>
      <c r="D134" s="15">
        <v>-23.849057512594399</v>
      </c>
      <c r="E134" s="15">
        <f t="shared" si="24"/>
        <v>260.71251655597371</v>
      </c>
      <c r="F134" s="7">
        <v>-14</v>
      </c>
      <c r="G134" s="7">
        <f t="shared" si="25"/>
        <v>259.14999999999998</v>
      </c>
      <c r="H134" s="16">
        <f t="shared" si="26"/>
        <v>0.20799535362704191</v>
      </c>
      <c r="I134" s="7">
        <f t="shared" si="27"/>
        <v>1.2964276087495379E-3</v>
      </c>
      <c r="J134" s="17">
        <f t="shared" si="33"/>
        <v>262.70118906380588</v>
      </c>
      <c r="K134" s="18">
        <f t="shared" si="28"/>
        <v>-10.448810936194093</v>
      </c>
      <c r="L134" s="20">
        <f t="shared" si="29"/>
        <v>-12.43748344402627</v>
      </c>
      <c r="M134" s="7">
        <f t="shared" si="30"/>
        <v>0.43999813242811064</v>
      </c>
      <c r="N134" s="7">
        <f t="shared" si="31"/>
        <v>0.85499999999999998</v>
      </c>
      <c r="O134" s="7">
        <f t="shared" si="32"/>
        <v>85.5</v>
      </c>
      <c r="P134" s="7">
        <f t="shared" si="34"/>
        <v>-14</v>
      </c>
      <c r="R134">
        <f t="shared" si="35"/>
        <v>0.93196611472817259</v>
      </c>
    </row>
    <row r="135" spans="1:18">
      <c r="A135" s="7">
        <v>86</v>
      </c>
      <c r="B135" s="14">
        <v>-23.471647818222699</v>
      </c>
      <c r="C135" s="14">
        <v>-23.471913886769499</v>
      </c>
      <c r="D135" s="15">
        <v>-23.4763571654738</v>
      </c>
      <c r="E135" s="15">
        <f t="shared" si="24"/>
        <v>260.66765520385115</v>
      </c>
      <c r="F135" s="7">
        <v>-14</v>
      </c>
      <c r="G135" s="7">
        <f t="shared" si="25"/>
        <v>259.14999999999998</v>
      </c>
      <c r="H135" s="16">
        <f t="shared" si="26"/>
        <v>0.20799535362704191</v>
      </c>
      <c r="I135" s="7">
        <f t="shared" si="27"/>
        <v>1.2964276087495379E-3</v>
      </c>
      <c r="J135" s="17">
        <f t="shared" si="33"/>
        <v>262.70118906380588</v>
      </c>
      <c r="K135" s="18">
        <f t="shared" si="28"/>
        <v>-10.448810936194093</v>
      </c>
      <c r="L135" s="20">
        <f t="shared" si="29"/>
        <v>-12.482344796148823</v>
      </c>
      <c r="M135" s="7">
        <f t="shared" si="30"/>
        <v>0.42736536314534163</v>
      </c>
      <c r="N135" s="7">
        <f t="shared" si="31"/>
        <v>0.86</v>
      </c>
      <c r="O135" s="7">
        <f t="shared" si="32"/>
        <v>86</v>
      </c>
      <c r="P135" s="7">
        <f t="shared" si="34"/>
        <v>-14</v>
      </c>
      <c r="R135">
        <f t="shared" si="35"/>
        <v>0.93449845124356767</v>
      </c>
    </row>
    <row r="136" spans="1:18">
      <c r="A136" s="7">
        <v>86.5</v>
      </c>
      <c r="B136" s="14">
        <v>-23.101093291672399</v>
      </c>
      <c r="C136" s="14">
        <v>-23.101350035491301</v>
      </c>
      <c r="D136" s="15">
        <v>-23.106171024242101</v>
      </c>
      <c r="E136" s="15">
        <f t="shared" si="24"/>
        <v>260.62211728937933</v>
      </c>
      <c r="F136" s="7">
        <v>-14</v>
      </c>
      <c r="G136" s="7">
        <f t="shared" si="25"/>
        <v>259.14999999999998</v>
      </c>
      <c r="H136" s="16">
        <f t="shared" si="26"/>
        <v>0.20799535362704191</v>
      </c>
      <c r="I136" s="7">
        <f t="shared" si="27"/>
        <v>1.2964276087495379E-3</v>
      </c>
      <c r="J136" s="17">
        <f t="shared" si="33"/>
        <v>262.70118906380588</v>
      </c>
      <c r="K136" s="18">
        <f t="shared" si="28"/>
        <v>-10.448810936194093</v>
      </c>
      <c r="L136" s="20">
        <f t="shared" si="29"/>
        <v>-12.527882710620645</v>
      </c>
      <c r="M136" s="7">
        <f t="shared" si="30"/>
        <v>0.41454207673236254</v>
      </c>
      <c r="N136" s="7">
        <f t="shared" si="31"/>
        <v>0.86499999999999999</v>
      </c>
      <c r="O136" s="7">
        <f t="shared" si="32"/>
        <v>86.5</v>
      </c>
      <c r="P136" s="7">
        <f t="shared" si="34"/>
        <v>-14</v>
      </c>
      <c r="R136">
        <f t="shared" si="35"/>
        <v>0.93701610746481423</v>
      </c>
    </row>
    <row r="137" spans="1:18">
      <c r="A137" s="7">
        <v>87</v>
      </c>
      <c r="B137" s="14">
        <v>-22.7330811382744</v>
      </c>
      <c r="C137" s="14">
        <v>-22.7333285106826</v>
      </c>
      <c r="D137" s="15">
        <v>-22.738482181980899</v>
      </c>
      <c r="E137" s="15">
        <f t="shared" si="24"/>
        <v>260.57590510267141</v>
      </c>
      <c r="F137" s="7">
        <v>-14</v>
      </c>
      <c r="G137" s="7">
        <f t="shared" si="25"/>
        <v>259.14999999999998</v>
      </c>
      <c r="H137" s="16">
        <f t="shared" si="26"/>
        <v>0.20799535362704191</v>
      </c>
      <c r="I137" s="7">
        <f t="shared" si="27"/>
        <v>1.2964276087495379E-3</v>
      </c>
      <c r="J137" s="17">
        <f t="shared" si="33"/>
        <v>262.70118906380588</v>
      </c>
      <c r="K137" s="18">
        <f t="shared" si="28"/>
        <v>-10.448810936194093</v>
      </c>
      <c r="L137" s="20">
        <f t="shared" si="29"/>
        <v>-12.574094897328564</v>
      </c>
      <c r="M137" s="7">
        <f t="shared" si="30"/>
        <v>0.40152891807547253</v>
      </c>
      <c r="N137" s="7">
        <f t="shared" si="31"/>
        <v>0.87</v>
      </c>
      <c r="O137" s="7">
        <f t="shared" si="32"/>
        <v>87</v>
      </c>
      <c r="P137" s="7">
        <f t="shared" si="34"/>
        <v>-14</v>
      </c>
      <c r="R137">
        <f t="shared" si="35"/>
        <v>0.93951925261861846</v>
      </c>
    </row>
    <row r="138" spans="1:18">
      <c r="A138" s="7">
        <v>87.5</v>
      </c>
      <c r="B138" s="14">
        <v>-22.367593874383601</v>
      </c>
      <c r="C138" s="14">
        <v>-22.367831832217799</v>
      </c>
      <c r="D138" s="15">
        <v>-22.373273747892199</v>
      </c>
      <c r="E138" s="15">
        <f t="shared" si="24"/>
        <v>260.52902116228773</v>
      </c>
      <c r="F138" s="7">
        <v>-14</v>
      </c>
      <c r="G138" s="7">
        <f t="shared" si="25"/>
        <v>259.14999999999998</v>
      </c>
      <c r="H138" s="16">
        <f t="shared" si="26"/>
        <v>0.20799535362704191</v>
      </c>
      <c r="I138" s="7">
        <f t="shared" si="27"/>
        <v>1.2964276087495379E-3</v>
      </c>
      <c r="J138" s="17">
        <f t="shared" si="33"/>
        <v>262.70118906380588</v>
      </c>
      <c r="K138" s="18">
        <f t="shared" si="28"/>
        <v>-10.448810936194093</v>
      </c>
      <c r="L138" s="20">
        <f t="shared" si="29"/>
        <v>-12.620978837712244</v>
      </c>
      <c r="M138" s="7">
        <f t="shared" si="30"/>
        <v>0.38832659639073719</v>
      </c>
      <c r="N138" s="7">
        <f t="shared" si="31"/>
        <v>0.875</v>
      </c>
      <c r="O138" s="7">
        <f t="shared" si="32"/>
        <v>87.5</v>
      </c>
      <c r="P138" s="7">
        <f t="shared" si="34"/>
        <v>-14</v>
      </c>
      <c r="R138">
        <f t="shared" si="35"/>
        <v>0.94200805302231316</v>
      </c>
    </row>
    <row r="139" spans="1:18">
      <c r="A139" s="7">
        <v>88</v>
      </c>
      <c r="B139" s="14">
        <v>-22.004614024661901</v>
      </c>
      <c r="C139" s="14">
        <v>-22.0048425282578</v>
      </c>
      <c r="D139" s="15">
        <v>-22.010528845027</v>
      </c>
      <c r="E139" s="15">
        <f t="shared" si="24"/>
        <v>260.48146821027308</v>
      </c>
      <c r="F139" s="7">
        <v>-14</v>
      </c>
      <c r="G139" s="7">
        <f t="shared" si="25"/>
        <v>259.14999999999998</v>
      </c>
      <c r="H139" s="16">
        <f t="shared" si="26"/>
        <v>0.20799535362704191</v>
      </c>
      <c r="I139" s="7">
        <f t="shared" si="27"/>
        <v>1.2964276087495379E-3</v>
      </c>
      <c r="J139" s="17">
        <f t="shared" si="33"/>
        <v>262.70118906380588</v>
      </c>
      <c r="K139" s="18">
        <f t="shared" si="28"/>
        <v>-10.448810936194093</v>
      </c>
      <c r="L139" s="20">
        <f t="shared" si="29"/>
        <v>-12.668531789726899</v>
      </c>
      <c r="M139" s="7">
        <f t="shared" si="30"/>
        <v>0.37493588382650911</v>
      </c>
      <c r="N139" s="7">
        <f t="shared" si="31"/>
        <v>0.88</v>
      </c>
      <c r="O139" s="7">
        <f t="shared" si="32"/>
        <v>88</v>
      </c>
      <c r="P139" s="7">
        <f t="shared" si="34"/>
        <v>-14</v>
      </c>
      <c r="R139">
        <f t="shared" si="35"/>
        <v>0.94448267215016868</v>
      </c>
    </row>
    <row r="140" spans="1:18">
      <c r="A140" s="7">
        <v>88.5</v>
      </c>
      <c r="B140" s="14">
        <v>-21.644124120600999</v>
      </c>
      <c r="C140" s="14">
        <v>-21.644343133768199</v>
      </c>
      <c r="D140" s="15">
        <v>-21.650230608382898</v>
      </c>
      <c r="E140" s="15">
        <f t="shared" si="24"/>
        <v>260.43324920702969</v>
      </c>
      <c r="F140" s="7">
        <v>-14</v>
      </c>
      <c r="G140" s="7">
        <f t="shared" si="25"/>
        <v>259.14999999999998</v>
      </c>
      <c r="H140" s="16">
        <f t="shared" si="26"/>
        <v>0.20799535362704191</v>
      </c>
      <c r="I140" s="7">
        <f t="shared" si="27"/>
        <v>1.2964276087495379E-3</v>
      </c>
      <c r="J140" s="17">
        <f t="shared" si="33"/>
        <v>262.70118906380588</v>
      </c>
      <c r="K140" s="18">
        <f t="shared" si="28"/>
        <v>-10.448810936194093</v>
      </c>
      <c r="L140" s="20">
        <f t="shared" si="29"/>
        <v>-12.716750792970288</v>
      </c>
      <c r="M140" s="7">
        <f t="shared" si="30"/>
        <v>0.36135761401968797</v>
      </c>
      <c r="N140" s="7">
        <f t="shared" si="31"/>
        <v>0.88500000000000001</v>
      </c>
      <c r="O140" s="7">
        <f t="shared" si="32"/>
        <v>88.5</v>
      </c>
      <c r="P140" s="7">
        <f t="shared" si="34"/>
        <v>-14</v>
      </c>
      <c r="R140">
        <f t="shared" si="35"/>
        <v>0.94694327069782536</v>
      </c>
    </row>
    <row r="141" spans="1:18">
      <c r="A141" s="7">
        <v>89</v>
      </c>
      <c r="B141" s="14">
        <v>-21.286106699402598</v>
      </c>
      <c r="C141" s="14">
        <v>-21.286316189396199</v>
      </c>
      <c r="D141" s="15">
        <v>-21.2923621833536</v>
      </c>
      <c r="E141" s="15">
        <f t="shared" si="24"/>
        <v>260.38436732604112</v>
      </c>
      <c r="F141" s="7">
        <v>-14</v>
      </c>
      <c r="G141" s="7">
        <f t="shared" si="25"/>
        <v>259.14999999999998</v>
      </c>
      <c r="H141" s="16">
        <f t="shared" si="26"/>
        <v>0.20799535362704191</v>
      </c>
      <c r="I141" s="7">
        <f t="shared" si="27"/>
        <v>1.2964276087495379E-3</v>
      </c>
      <c r="J141" s="17">
        <f t="shared" si="33"/>
        <v>262.70118906380588</v>
      </c>
      <c r="K141" s="18">
        <f t="shared" si="28"/>
        <v>-10.448810936194093</v>
      </c>
      <c r="L141" s="20">
        <f t="shared" si="29"/>
        <v>-12.765632673958862</v>
      </c>
      <c r="M141" s="7">
        <f t="shared" si="30"/>
        <v>0.34759268060997922</v>
      </c>
      <c r="N141" s="7">
        <f t="shared" si="31"/>
        <v>0.89</v>
      </c>
      <c r="O141" s="7">
        <f t="shared" si="32"/>
        <v>89</v>
      </c>
      <c r="P141" s="7">
        <f t="shared" si="34"/>
        <v>-14</v>
      </c>
      <c r="R141">
        <f t="shared" si="35"/>
        <v>0.9493900066449128</v>
      </c>
    </row>
    <row r="142" spans="1:18">
      <c r="A142" s="7">
        <v>89.5</v>
      </c>
      <c r="B142" s="14">
        <v>-20.9305443031989</v>
      </c>
      <c r="C142" s="14">
        <v>-20.930744240687801</v>
      </c>
      <c r="D142" s="15">
        <v>-20.9369067245132</v>
      </c>
      <c r="E142" s="15">
        <f t="shared" si="24"/>
        <v>260.33482594845998</v>
      </c>
      <c r="F142" s="7">
        <v>-14</v>
      </c>
      <c r="G142" s="7">
        <f t="shared" si="25"/>
        <v>259.14999999999998</v>
      </c>
      <c r="H142" s="16">
        <f t="shared" si="26"/>
        <v>0.20799535362704191</v>
      </c>
      <c r="I142" s="7">
        <f t="shared" si="27"/>
        <v>1.2964276087495379E-3</v>
      </c>
      <c r="J142" s="17">
        <f t="shared" si="33"/>
        <v>262.70118906380588</v>
      </c>
      <c r="K142" s="18">
        <f t="shared" si="28"/>
        <v>-10.448810936194093</v>
      </c>
      <c r="L142" s="20">
        <f t="shared" si="29"/>
        <v>-12.815174051539998</v>
      </c>
      <c r="M142" s="7">
        <f t="shared" si="30"/>
        <v>0.3336420357158319</v>
      </c>
      <c r="N142" s="7">
        <f t="shared" si="31"/>
        <v>0.89500000000000002</v>
      </c>
      <c r="O142" s="7">
        <f t="shared" si="32"/>
        <v>89.5</v>
      </c>
      <c r="P142" s="7">
        <f t="shared" si="34"/>
        <v>-14</v>
      </c>
      <c r="R142">
        <f t="shared" si="35"/>
        <v>0.95182303531591206</v>
      </c>
    </row>
    <row r="143" spans="1:18">
      <c r="A143" s="7">
        <v>90</v>
      </c>
      <c r="B143" s="14">
        <v>-20.5774194785958</v>
      </c>
      <c r="C143" s="14">
        <v>-20.577609837626401</v>
      </c>
      <c r="D143" s="15">
        <v>-20.583847394719999</v>
      </c>
      <c r="E143" s="15">
        <f t="shared" si="24"/>
        <v>260.28462865757103</v>
      </c>
      <c r="F143" s="7">
        <v>-14</v>
      </c>
      <c r="G143" s="7">
        <f t="shared" si="25"/>
        <v>259.14999999999998</v>
      </c>
      <c r="H143" s="16">
        <f t="shared" si="26"/>
        <v>0.20799535362704191</v>
      </c>
      <c r="I143" s="7">
        <f t="shared" si="27"/>
        <v>1.2964276087495379E-3</v>
      </c>
      <c r="J143" s="17">
        <f t="shared" si="33"/>
        <v>262.70118906380588</v>
      </c>
      <c r="K143" s="18">
        <f t="shared" si="28"/>
        <v>-10.448810936194093</v>
      </c>
      <c r="L143" s="20">
        <f t="shared" si="29"/>
        <v>-12.865371342428944</v>
      </c>
      <c r="M143" s="7">
        <f t="shared" si="30"/>
        <v>0.31950668837525753</v>
      </c>
      <c r="N143" s="7">
        <f t="shared" si="31"/>
        <v>0.9</v>
      </c>
      <c r="O143" s="7">
        <f t="shared" si="32"/>
        <v>90</v>
      </c>
      <c r="P143" s="7">
        <f t="shared" si="34"/>
        <v>-14</v>
      </c>
      <c r="R143">
        <f t="shared" si="35"/>
        <v>0.95424250943932498</v>
      </c>
    </row>
    <row r="144" spans="1:18">
      <c r="A144" s="7">
        <v>90.5</v>
      </c>
      <c r="B144" s="14">
        <v>-20.226714776519799</v>
      </c>
      <c r="C144" s="14">
        <v>-20.226895534477801</v>
      </c>
      <c r="D144" s="15">
        <v>-20.233167364522401</v>
      </c>
      <c r="E144" s="15">
        <f t="shared" si="24"/>
        <v>260.23377923314325</v>
      </c>
      <c r="F144" s="7">
        <v>-14</v>
      </c>
      <c r="G144" s="7">
        <f t="shared" si="25"/>
        <v>259.14999999999998</v>
      </c>
      <c r="H144" s="16">
        <f t="shared" si="26"/>
        <v>0.20799535362704191</v>
      </c>
      <c r="I144" s="7">
        <f t="shared" si="27"/>
        <v>1.2964276087495379E-3</v>
      </c>
      <c r="J144" s="17">
        <f t="shared" si="33"/>
        <v>262.70118906380588</v>
      </c>
      <c r="K144" s="18">
        <f t="shared" si="28"/>
        <v>-10.448810936194093</v>
      </c>
      <c r="L144" s="20">
        <f t="shared" si="29"/>
        <v>-12.916220766856725</v>
      </c>
      <c r="M144" s="7">
        <f t="shared" si="30"/>
        <v>0.30518770295540365</v>
      </c>
      <c r="N144" s="7">
        <f t="shared" si="31"/>
        <v>0.90500000000000003</v>
      </c>
      <c r="O144" s="7">
        <f t="shared" si="32"/>
        <v>90.5</v>
      </c>
      <c r="P144" s="7">
        <f t="shared" si="34"/>
        <v>-14</v>
      </c>
      <c r="R144">
        <f t="shared" si="35"/>
        <v>0.9566485792052033</v>
      </c>
    </row>
    <row r="145" spans="1:18">
      <c r="A145" s="7">
        <v>91</v>
      </c>
      <c r="B145" s="14">
        <v>-19.878412752352901</v>
      </c>
      <c r="C145" s="14">
        <v>-19.878583889920801</v>
      </c>
      <c r="D145" s="15">
        <v>-19.8848498118512</v>
      </c>
      <c r="E145" s="15">
        <f t="shared" si="24"/>
        <v>260.18228164568433</v>
      </c>
      <c r="F145" s="7">
        <v>-14</v>
      </c>
      <c r="G145" s="7">
        <f t="shared" si="25"/>
        <v>259.14999999999998</v>
      </c>
      <c r="H145" s="16">
        <f t="shared" si="26"/>
        <v>0.20799535362704191</v>
      </c>
      <c r="I145" s="7">
        <f t="shared" si="27"/>
        <v>1.2964276087495379E-3</v>
      </c>
      <c r="J145" s="17">
        <f t="shared" si="33"/>
        <v>262.70118906380588</v>
      </c>
      <c r="K145" s="18">
        <f t="shared" si="28"/>
        <v>-10.448810936194093</v>
      </c>
      <c r="L145" s="20">
        <f t="shared" si="29"/>
        <v>-12.96771835431565</v>
      </c>
      <c r="M145" s="7">
        <f t="shared" si="30"/>
        <v>0.29068619753464353</v>
      </c>
      <c r="N145" s="7">
        <f t="shared" si="31"/>
        <v>0.91</v>
      </c>
      <c r="O145" s="7">
        <f t="shared" si="32"/>
        <v>91</v>
      </c>
      <c r="P145" s="7">
        <f t="shared" si="34"/>
        <v>-14</v>
      </c>
      <c r="R145">
        <f t="shared" si="35"/>
        <v>0.95904139232109364</v>
      </c>
    </row>
    <row r="146" spans="1:18">
      <c r="A146" s="7">
        <v>91.5</v>
      </c>
      <c r="B146" s="14">
        <v>-19.5324959663367</v>
      </c>
      <c r="C146" s="14">
        <v>-19.532657467449202</v>
      </c>
      <c r="D146" s="15">
        <v>-19.538877921983001</v>
      </c>
      <c r="E146" s="15">
        <f t="shared" si="24"/>
        <v>260.13014005060739</v>
      </c>
      <c r="F146" s="7">
        <v>-14</v>
      </c>
      <c r="G146" s="7">
        <f t="shared" si="25"/>
        <v>259.14999999999998</v>
      </c>
      <c r="H146" s="16">
        <f t="shared" si="26"/>
        <v>0.20799535362704191</v>
      </c>
      <c r="I146" s="7">
        <f t="shared" si="27"/>
        <v>1.2964276087495379E-3</v>
      </c>
      <c r="J146" s="17">
        <f t="shared" si="33"/>
        <v>262.70118906380588</v>
      </c>
      <c r="K146" s="18">
        <f t="shared" si="28"/>
        <v>-10.448810936194093</v>
      </c>
      <c r="L146" s="20">
        <f t="shared" si="29"/>
        <v>-13.019859949392583</v>
      </c>
      <c r="M146" s="7">
        <f t="shared" si="30"/>
        <v>0.27600334225995116</v>
      </c>
      <c r="N146" s="7">
        <f t="shared" si="31"/>
        <v>0.91500000000000004</v>
      </c>
      <c r="O146" s="7">
        <f t="shared" si="32"/>
        <v>91.5</v>
      </c>
      <c r="P146" s="7">
        <f t="shared" si="34"/>
        <v>-14</v>
      </c>
      <c r="R146">
        <f t="shared" si="35"/>
        <v>0.96142109406644827</v>
      </c>
    </row>
    <row r="147" spans="1:18">
      <c r="A147" s="7">
        <v>92</v>
      </c>
      <c r="B147" s="14">
        <v>-19.1889469842293</v>
      </c>
      <c r="C147" s="14">
        <v>-19.189098836025501</v>
      </c>
      <c r="D147" s="15">
        <v>-19.195234887757099</v>
      </c>
      <c r="E147" s="15">
        <f t="shared" si="24"/>
        <v>260.07735878232558</v>
      </c>
      <c r="F147" s="7">
        <v>-14</v>
      </c>
      <c r="G147" s="7">
        <f t="shared" si="25"/>
        <v>259.14999999999998</v>
      </c>
      <c r="H147" s="16">
        <f t="shared" si="26"/>
        <v>0.20799535362704191</v>
      </c>
      <c r="I147" s="7">
        <f t="shared" si="27"/>
        <v>1.2964276087495379E-3</v>
      </c>
      <c r="J147" s="17">
        <f t="shared" si="33"/>
        <v>262.70118906380588</v>
      </c>
      <c r="K147" s="18">
        <f t="shared" si="28"/>
        <v>-10.448810936194093</v>
      </c>
      <c r="L147" s="20">
        <f t="shared" si="29"/>
        <v>-13.072641217674402</v>
      </c>
      <c r="M147" s="7">
        <f t="shared" si="30"/>
        <v>0.26114035768394772</v>
      </c>
      <c r="N147" s="7">
        <f t="shared" si="31"/>
        <v>0.92</v>
      </c>
      <c r="O147" s="7">
        <f t="shared" si="32"/>
        <v>92</v>
      </c>
      <c r="P147" s="7">
        <f t="shared" si="34"/>
        <v>-14</v>
      </c>
      <c r="R147">
        <f t="shared" si="35"/>
        <v>0.96378782734555535</v>
      </c>
    </row>
    <row r="148" spans="1:18">
      <c r="A148" s="7">
        <v>92.5</v>
      </c>
      <c r="B148" s="14">
        <v>-18.847748378199402</v>
      </c>
      <c r="C148" s="14">
        <v>-18.847890570972201</v>
      </c>
      <c r="D148" s="15">
        <v>-18.8539039100318</v>
      </c>
      <c r="E148" s="15">
        <f t="shared" si="24"/>
        <v>260.02394234828432</v>
      </c>
      <c r="F148" s="7">
        <v>-14</v>
      </c>
      <c r="G148" s="7">
        <f t="shared" si="25"/>
        <v>259.14999999999998</v>
      </c>
      <c r="H148" s="16">
        <f t="shared" si="26"/>
        <v>0.20799535362704191</v>
      </c>
      <c r="I148" s="7">
        <f t="shared" si="27"/>
        <v>1.2964276087495379E-3</v>
      </c>
      <c r="J148" s="17">
        <f t="shared" si="33"/>
        <v>262.70118906380588</v>
      </c>
      <c r="K148" s="18">
        <f t="shared" si="28"/>
        <v>-10.448810936194093</v>
      </c>
      <c r="L148" s="20">
        <f t="shared" si="29"/>
        <v>-13.126057651715655</v>
      </c>
      <c r="M148" s="7">
        <f t="shared" si="30"/>
        <v>0.24609851308443623</v>
      </c>
      <c r="N148" s="7">
        <f t="shared" si="31"/>
        <v>0.92500000000000004</v>
      </c>
      <c r="O148" s="7">
        <f t="shared" si="32"/>
        <v>92.5</v>
      </c>
      <c r="P148" s="7">
        <f t="shared" si="34"/>
        <v>-14</v>
      </c>
      <c r="R148">
        <f t="shared" si="35"/>
        <v>0.9661417327390327</v>
      </c>
    </row>
    <row r="149" spans="1:18">
      <c r="A149" s="7">
        <v>93</v>
      </c>
      <c r="B149" s="14">
        <v>-18.508882727938499</v>
      </c>
      <c r="C149" s="14">
        <v>-18.509015255081898</v>
      </c>
      <c r="D149" s="15">
        <v>-18.514868198364798</v>
      </c>
      <c r="E149" s="15">
        <f t="shared" si="24"/>
        <v>259.96989542294324</v>
      </c>
      <c r="F149" s="7">
        <v>-14</v>
      </c>
      <c r="G149" s="7">
        <f t="shared" si="25"/>
        <v>259.14999999999998</v>
      </c>
      <c r="H149" s="16">
        <f t="shared" si="26"/>
        <v>0.20799535362704191</v>
      </c>
      <c r="I149" s="7">
        <f t="shared" si="27"/>
        <v>1.2964276087495379E-3</v>
      </c>
      <c r="J149" s="17">
        <f t="shared" si="33"/>
        <v>262.70118906380588</v>
      </c>
      <c r="K149" s="18">
        <f t="shared" si="28"/>
        <v>-10.448810936194093</v>
      </c>
      <c r="L149" s="20">
        <f t="shared" si="29"/>
        <v>-13.180104577056738</v>
      </c>
      <c r="M149" s="7">
        <f t="shared" si="30"/>
        <v>0.2308791247697066</v>
      </c>
      <c r="N149" s="7">
        <f t="shared" si="31"/>
        <v>0.93</v>
      </c>
      <c r="O149" s="7">
        <f t="shared" si="32"/>
        <v>93</v>
      </c>
      <c r="P149" s="7">
        <f t="shared" si="34"/>
        <v>-14</v>
      </c>
      <c r="R149">
        <f t="shared" si="35"/>
        <v>0.96848294855393502</v>
      </c>
    </row>
    <row r="150" spans="1:18">
      <c r="A150" s="7">
        <v>93.5</v>
      </c>
      <c r="B150" s="14">
        <v>-18.172332621977699</v>
      </c>
      <c r="C150" s="14">
        <v>-18.172455479931902</v>
      </c>
      <c r="D150" s="15">
        <v>-18.1781109719015</v>
      </c>
      <c r="E150" s="15">
        <f t="shared" si="24"/>
        <v>259.91522284172004</v>
      </c>
      <c r="F150" s="7">
        <v>-14</v>
      </c>
      <c r="G150" s="7">
        <f t="shared" si="25"/>
        <v>259.14999999999998</v>
      </c>
      <c r="H150" s="16">
        <f t="shared" si="26"/>
        <v>0.20799535362704191</v>
      </c>
      <c r="I150" s="7">
        <f t="shared" si="27"/>
        <v>1.2964276087495379E-3</v>
      </c>
      <c r="J150" s="17">
        <f t="shared" si="33"/>
        <v>262.70118906380588</v>
      </c>
      <c r="K150" s="18">
        <f t="shared" si="28"/>
        <v>-10.448810936194093</v>
      </c>
      <c r="L150" s="20">
        <f t="shared" si="29"/>
        <v>-13.23477715827994</v>
      </c>
      <c r="M150" s="7">
        <f t="shared" si="30"/>
        <v>0.21548355437317945</v>
      </c>
      <c r="N150" s="7">
        <f t="shared" si="31"/>
        <v>0.93500000000000005</v>
      </c>
      <c r="O150" s="7">
        <f t="shared" si="32"/>
        <v>93.5</v>
      </c>
      <c r="P150" s="7">
        <f t="shared" si="34"/>
        <v>-14</v>
      </c>
      <c r="R150">
        <f t="shared" si="35"/>
        <v>0.97081161087251777</v>
      </c>
    </row>
    <row r="151" spans="1:18">
      <c r="A151" s="7">
        <v>94</v>
      </c>
      <c r="B151" s="14">
        <v>-17.8380806591931</v>
      </c>
      <c r="C151" s="14">
        <v>-17.838193847387</v>
      </c>
      <c r="D151" s="15">
        <v>-17.843615460457499</v>
      </c>
      <c r="E151" s="15">
        <f t="shared" si="24"/>
        <v>259.85992959490682</v>
      </c>
      <c r="F151" s="7">
        <v>-14</v>
      </c>
      <c r="G151" s="7">
        <f t="shared" si="25"/>
        <v>259.14999999999998</v>
      </c>
      <c r="H151" s="16">
        <f t="shared" si="26"/>
        <v>0.20799535362704191</v>
      </c>
      <c r="I151" s="7">
        <f t="shared" si="27"/>
        <v>1.2964276087495379E-3</v>
      </c>
      <c r="J151" s="17">
        <f t="shared" si="33"/>
        <v>262.70118906380588</v>
      </c>
      <c r="K151" s="18">
        <f t="shared" si="28"/>
        <v>-10.448810936194093</v>
      </c>
      <c r="L151" s="20">
        <f t="shared" si="29"/>
        <v>-13.290070405093161</v>
      </c>
      <c r="M151" s="7">
        <f t="shared" si="30"/>
        <v>0.19991320714025518</v>
      </c>
      <c r="N151" s="7">
        <f t="shared" si="31"/>
        <v>0.94</v>
      </c>
      <c r="O151" s="7">
        <f t="shared" si="32"/>
        <v>94</v>
      </c>
      <c r="P151" s="7">
        <f t="shared" si="34"/>
        <v>-14</v>
      </c>
      <c r="R151">
        <f t="shared" si="35"/>
        <v>0.97312785359969856</v>
      </c>
    </row>
    <row r="152" spans="1:18">
      <c r="A152" s="7">
        <v>94.5</v>
      </c>
      <c r="B152" s="14">
        <v>-17.506109450482601</v>
      </c>
      <c r="C152" s="14">
        <v>-17.506212971274799</v>
      </c>
      <c r="D152" s="15">
        <v>-17.5113649057812</v>
      </c>
      <c r="E152" s="15">
        <f t="shared" si="24"/>
        <v>259.80402082156888</v>
      </c>
      <c r="F152" s="7">
        <v>-14</v>
      </c>
      <c r="G152" s="7">
        <f t="shared" si="25"/>
        <v>259.14999999999998</v>
      </c>
      <c r="H152" s="16">
        <f t="shared" si="26"/>
        <v>0.20799535362704191</v>
      </c>
      <c r="I152" s="7">
        <f t="shared" si="27"/>
        <v>1.2964276087495379E-3</v>
      </c>
      <c r="J152" s="17">
        <f t="shared" si="33"/>
        <v>262.70118906380588</v>
      </c>
      <c r="K152" s="18">
        <f t="shared" si="28"/>
        <v>-10.448810936194093</v>
      </c>
      <c r="L152" s="20">
        <f t="shared" si="29"/>
        <v>-13.345979178431094</v>
      </c>
      <c r="M152" s="7">
        <f t="shared" si="30"/>
        <v>0.18416953021024854</v>
      </c>
      <c r="N152" s="7">
        <f t="shared" si="31"/>
        <v>0.94499999999999995</v>
      </c>
      <c r="O152" s="7">
        <f t="shared" si="32"/>
        <v>94.5</v>
      </c>
      <c r="P152" s="7">
        <f t="shared" si="34"/>
        <v>-14</v>
      </c>
      <c r="R152">
        <f t="shared" si="35"/>
        <v>0.97543180850926303</v>
      </c>
    </row>
    <row r="153" spans="1:18">
      <c r="A153" s="7">
        <v>95</v>
      </c>
      <c r="B153" s="14">
        <v>-17.176401620601698</v>
      </c>
      <c r="C153" s="14">
        <v>-17.1764954792196</v>
      </c>
      <c r="D153" s="15">
        <v>-17.181342562980898</v>
      </c>
      <c r="E153" s="15">
        <f t="shared" si="24"/>
        <v>259.74750180343898</v>
      </c>
      <c r="F153" s="7">
        <v>-14</v>
      </c>
      <c r="G153" s="7">
        <f t="shared" si="25"/>
        <v>259.14999999999998</v>
      </c>
      <c r="H153" s="16">
        <f t="shared" si="26"/>
        <v>0.20799535362704191</v>
      </c>
      <c r="I153" s="7">
        <f t="shared" si="27"/>
        <v>1.2964276087495379E-3</v>
      </c>
      <c r="J153" s="17">
        <f t="shared" si="33"/>
        <v>262.70118906380588</v>
      </c>
      <c r="K153" s="18">
        <f t="shared" si="28"/>
        <v>-10.448810936194093</v>
      </c>
      <c r="L153" s="20">
        <f t="shared" si="29"/>
        <v>-13.402498196560998</v>
      </c>
      <c r="M153" s="7">
        <f t="shared" si="30"/>
        <v>0.16825401089702691</v>
      </c>
      <c r="N153" s="7">
        <f t="shared" si="31"/>
        <v>0.95</v>
      </c>
      <c r="O153" s="7">
        <f t="shared" si="32"/>
        <v>95</v>
      </c>
      <c r="P153" s="7">
        <f t="shared" si="34"/>
        <v>-14</v>
      </c>
      <c r="R153">
        <f t="shared" si="35"/>
        <v>0.97772360528884783</v>
      </c>
    </row>
    <row r="154" spans="1:18">
      <c r="A154" s="7">
        <v>95.5</v>
      </c>
      <c r="B154" s="14">
        <v>-16.8489398101425</v>
      </c>
      <c r="C154" s="14">
        <v>-16.8490240146199</v>
      </c>
      <c r="D154" s="15">
        <v>-16.853531702104402</v>
      </c>
      <c r="E154" s="15">
        <f t="shared" si="24"/>
        <v>259.69037795881417</v>
      </c>
      <c r="F154" s="7">
        <v>-14</v>
      </c>
      <c r="G154" s="7">
        <f t="shared" si="25"/>
        <v>259.14999999999998</v>
      </c>
      <c r="H154" s="16">
        <f t="shared" si="26"/>
        <v>0.20799535362704191</v>
      </c>
      <c r="I154" s="7">
        <f t="shared" si="27"/>
        <v>1.2964276087495379E-3</v>
      </c>
      <c r="J154" s="17">
        <f t="shared" si="33"/>
        <v>262.70118906380588</v>
      </c>
      <c r="K154" s="18">
        <f t="shared" si="28"/>
        <v>-10.448810936194093</v>
      </c>
      <c r="L154" s="20">
        <f t="shared" si="29"/>
        <v>-13.45962204118581</v>
      </c>
      <c r="M154" s="7">
        <f t="shared" si="30"/>
        <v>0.15216817497040053</v>
      </c>
      <c r="N154" s="7">
        <f t="shared" si="31"/>
        <v>0.95499999999999996</v>
      </c>
      <c r="O154" s="7">
        <f t="shared" si="32"/>
        <v>95.5</v>
      </c>
      <c r="P154" s="7">
        <f t="shared" si="34"/>
        <v>-14</v>
      </c>
      <c r="R154">
        <f t="shared" si="35"/>
        <v>0.9800033715837464</v>
      </c>
    </row>
    <row r="155" spans="1:18">
      <c r="A155" s="7">
        <v>96</v>
      </c>
      <c r="B155" s="14">
        <v>-16.523706677642299</v>
      </c>
      <c r="C155" s="14">
        <v>-16.523781238754999</v>
      </c>
      <c r="D155" s="15">
        <v>-16.527915609857398</v>
      </c>
      <c r="E155" s="15">
        <f t="shared" si="24"/>
        <v>259.63265483646632</v>
      </c>
      <c r="F155" s="7">
        <v>-14</v>
      </c>
      <c r="G155" s="7">
        <f t="shared" si="25"/>
        <v>259.14999999999998</v>
      </c>
      <c r="H155" s="16">
        <f t="shared" si="26"/>
        <v>0.20799535362704191</v>
      </c>
      <c r="I155" s="7">
        <f t="shared" si="27"/>
        <v>1.2964276087495379E-3</v>
      </c>
      <c r="J155" s="17">
        <f t="shared" si="33"/>
        <v>262.70118906380588</v>
      </c>
      <c r="K155" s="18">
        <f t="shared" si="28"/>
        <v>-10.448810936194093</v>
      </c>
      <c r="L155" s="20">
        <f t="shared" si="29"/>
        <v>-13.517345163533662</v>
      </c>
      <c r="M155" s="7">
        <f t="shared" si="30"/>
        <v>0.13591358494133896</v>
      </c>
      <c r="N155" s="7">
        <f t="shared" si="31"/>
        <v>0.96</v>
      </c>
      <c r="O155" s="7">
        <f t="shared" si="32"/>
        <v>96</v>
      </c>
      <c r="P155" s="7">
        <f t="shared" si="34"/>
        <v>-14</v>
      </c>
      <c r="R155">
        <f t="shared" si="35"/>
        <v>0.98227123303956843</v>
      </c>
    </row>
    <row r="156" spans="1:18">
      <c r="A156" s="7">
        <v>96.5</v>
      </c>
      <c r="B156" s="14">
        <v>-16.200684901807801</v>
      </c>
      <c r="C156" s="14">
        <v>-16.200749833008999</v>
      </c>
      <c r="D156" s="15">
        <v>-16.2044775914474</v>
      </c>
      <c r="E156" s="15">
        <f t="shared" si="24"/>
        <v>259.57433810957531</v>
      </c>
      <c r="F156" s="7">
        <v>-14</v>
      </c>
      <c r="G156" s="7">
        <f t="shared" si="25"/>
        <v>259.14999999999998</v>
      </c>
      <c r="H156" s="16">
        <f t="shared" si="26"/>
        <v>0.20799535362704191</v>
      </c>
      <c r="I156" s="7">
        <f t="shared" si="27"/>
        <v>1.2964276087495379E-3</v>
      </c>
      <c r="J156" s="17">
        <f t="shared" si="33"/>
        <v>262.70118906380588</v>
      </c>
      <c r="K156" s="18">
        <f t="shared" si="28"/>
        <v>-10.448810936194093</v>
      </c>
      <c r="L156" s="20">
        <f t="shared" si="29"/>
        <v>-13.575661890424669</v>
      </c>
      <c r="M156" s="7">
        <f t="shared" si="30"/>
        <v>0.11949183835358962</v>
      </c>
      <c r="N156" s="7">
        <f t="shared" si="31"/>
        <v>0.96499999999999997</v>
      </c>
      <c r="O156" s="7">
        <f t="shared" si="32"/>
        <v>96.5</v>
      </c>
      <c r="P156" s="7">
        <f t="shared" si="34"/>
        <v>-14</v>
      </c>
      <c r="R156">
        <f t="shared" si="35"/>
        <v>0.98452731334379262</v>
      </c>
    </row>
    <row r="157" spans="1:18">
      <c r="A157" s="7">
        <v>97</v>
      </c>
      <c r="B157" s="14">
        <v>-15.879857183843299</v>
      </c>
      <c r="C157" s="14">
        <v>-15.879912501196699</v>
      </c>
      <c r="D157" s="15">
        <v>-15.8832009725401</v>
      </c>
      <c r="E157" s="15">
        <f t="shared" si="24"/>
        <v>259.51543356969506</v>
      </c>
      <c r="F157" s="7">
        <v>-14</v>
      </c>
      <c r="G157" s="7">
        <f t="shared" si="25"/>
        <v>259.14999999999998</v>
      </c>
      <c r="H157" s="16">
        <f t="shared" si="26"/>
        <v>0.20799535362704191</v>
      </c>
      <c r="I157" s="7">
        <f t="shared" si="27"/>
        <v>1.2964276087495379E-3</v>
      </c>
      <c r="J157" s="17">
        <f t="shared" si="33"/>
        <v>262.70118906380588</v>
      </c>
      <c r="K157" s="18">
        <f t="shared" si="28"/>
        <v>-10.448810936194093</v>
      </c>
      <c r="L157" s="20">
        <f t="shared" si="29"/>
        <v>-13.634566430304915</v>
      </c>
      <c r="M157" s="7">
        <f t="shared" si="30"/>
        <v>0.10290456608453283</v>
      </c>
      <c r="N157" s="7">
        <f t="shared" si="31"/>
        <v>0.97</v>
      </c>
      <c r="O157" s="7">
        <f t="shared" si="32"/>
        <v>97</v>
      </c>
      <c r="P157" s="7">
        <f t="shared" si="34"/>
        <v>-14</v>
      </c>
      <c r="R157">
        <f t="shared" si="35"/>
        <v>0.98677173426624476</v>
      </c>
    </row>
    <row r="158" spans="1:18">
      <c r="A158" s="7">
        <v>97.5</v>
      </c>
      <c r="B158" s="14">
        <v>-15.561206249868199</v>
      </c>
      <c r="C158" s="14">
        <v>-15.561251971980701</v>
      </c>
      <c r="D158" s="15">
        <v>-15.564069101318999</v>
      </c>
      <c r="E158" s="15">
        <f t="shared" si="24"/>
        <v>259.45594712075768</v>
      </c>
      <c r="F158" s="7">
        <v>-14</v>
      </c>
      <c r="G158" s="7">
        <f t="shared" si="25"/>
        <v>259.14999999999998</v>
      </c>
      <c r="H158" s="16">
        <f t="shared" si="26"/>
        <v>0.20799535362704191</v>
      </c>
      <c r="I158" s="7">
        <f t="shared" si="27"/>
        <v>1.2964276087495379E-3</v>
      </c>
      <c r="J158" s="17">
        <f t="shared" si="33"/>
        <v>262.70118906380588</v>
      </c>
      <c r="K158" s="18">
        <f t="shared" si="28"/>
        <v>-10.448810936194093</v>
      </c>
      <c r="L158" s="20">
        <f t="shared" si="29"/>
        <v>-13.694052879242292</v>
      </c>
      <c r="M158" s="7">
        <f t="shared" si="30"/>
        <v>8.615343065677715E-2</v>
      </c>
      <c r="N158" s="7">
        <f t="shared" si="31"/>
        <v>0.97499999999999998</v>
      </c>
      <c r="O158" s="7">
        <f t="shared" si="32"/>
        <v>97.5</v>
      </c>
      <c r="P158" s="7">
        <f t="shared" si="34"/>
        <v>-14</v>
      </c>
      <c r="R158">
        <f t="shared" si="35"/>
        <v>0.98900461569853682</v>
      </c>
    </row>
    <row r="159" spans="1:18">
      <c r="A159" s="7">
        <v>98</v>
      </c>
      <c r="B159" s="14">
        <v>-15.2447148534139</v>
      </c>
      <c r="C159" s="14">
        <v>-15.2447510013679</v>
      </c>
      <c r="D159" s="15">
        <v>-15.247065350632299</v>
      </c>
      <c r="E159" s="15">
        <f t="shared" si="24"/>
        <v>259.3958847731277</v>
      </c>
      <c r="F159" s="7">
        <v>-14</v>
      </c>
      <c r="G159" s="7">
        <f t="shared" si="25"/>
        <v>259.14999999999998</v>
      </c>
      <c r="H159" s="16">
        <f t="shared" si="26"/>
        <v>0.20799535362704191</v>
      </c>
      <c r="I159" s="7">
        <f t="shared" si="27"/>
        <v>1.2964276087495379E-3</v>
      </c>
      <c r="J159" s="17">
        <f t="shared" si="33"/>
        <v>262.70118906380588</v>
      </c>
      <c r="K159" s="18">
        <f t="shared" si="28"/>
        <v>-10.448810936194093</v>
      </c>
      <c r="L159" s="20">
        <f t="shared" si="29"/>
        <v>-13.754115226872273</v>
      </c>
      <c r="M159" s="7">
        <f t="shared" si="30"/>
        <v>6.9240124563856906E-2</v>
      </c>
      <c r="N159" s="7">
        <f t="shared" si="31"/>
        <v>0.98</v>
      </c>
      <c r="O159" s="7">
        <f t="shared" si="32"/>
        <v>98</v>
      </c>
      <c r="P159" s="7">
        <f t="shared" si="34"/>
        <v>-14</v>
      </c>
      <c r="R159">
        <f t="shared" si="35"/>
        <v>0.99122607569249488</v>
      </c>
    </row>
    <row r="160" spans="1:18">
      <c r="A160" s="7">
        <v>98.5</v>
      </c>
      <c r="B160" s="14">
        <v>-14.9303657779873</v>
      </c>
      <c r="C160" s="14">
        <v>-14.9303923752713</v>
      </c>
      <c r="D160" s="15">
        <v>-14.9321731202207</v>
      </c>
      <c r="E160" s="15">
        <f t="shared" si="24"/>
        <v>259.33525263771003</v>
      </c>
      <c r="F160" s="7">
        <v>-14</v>
      </c>
      <c r="G160" s="7">
        <f t="shared" si="25"/>
        <v>259.14999999999998</v>
      </c>
      <c r="H160" s="16">
        <f t="shared" si="26"/>
        <v>0.20799535362704191</v>
      </c>
      <c r="I160" s="7">
        <f t="shared" si="27"/>
        <v>1.2964276087495379E-3</v>
      </c>
      <c r="J160" s="17">
        <f t="shared" si="33"/>
        <v>262.70118906380588</v>
      </c>
      <c r="K160" s="18">
        <f t="shared" si="28"/>
        <v>-10.448810936194093</v>
      </c>
      <c r="L160" s="20">
        <f t="shared" si="29"/>
        <v>-13.81474736228995</v>
      </c>
      <c r="M160" s="7">
        <f t="shared" si="30"/>
        <v>5.2166368611056134E-2</v>
      </c>
      <c r="N160" s="7">
        <f t="shared" si="31"/>
        <v>0.98499999999999999</v>
      </c>
      <c r="O160" s="7">
        <f t="shared" si="32"/>
        <v>98.5</v>
      </c>
      <c r="P160" s="7">
        <f t="shared" si="34"/>
        <v>-14</v>
      </c>
      <c r="R160">
        <f t="shared" si="35"/>
        <v>0.99343623049761165</v>
      </c>
    </row>
    <row r="161" spans="1:18">
      <c r="A161" s="7">
        <v>99</v>
      </c>
      <c r="B161" s="14">
        <v>-14.6181418396897</v>
      </c>
      <c r="C161" s="14">
        <v>-14.6181589121288</v>
      </c>
      <c r="D161" s="15">
        <v>-14.619375839011299</v>
      </c>
      <c r="E161" s="15">
        <f t="shared" si="24"/>
        <v>259.2740569201228</v>
      </c>
      <c r="F161" s="7">
        <v>-14</v>
      </c>
      <c r="G161" s="7">
        <f t="shared" si="25"/>
        <v>259.14999999999998</v>
      </c>
      <c r="H161" s="16">
        <f t="shared" si="26"/>
        <v>0.20799535362704191</v>
      </c>
      <c r="I161" s="7">
        <f t="shared" si="27"/>
        <v>1.2964276087495379E-3</v>
      </c>
      <c r="J161" s="17">
        <f t="shared" si="33"/>
        <v>262.70118906380588</v>
      </c>
      <c r="K161" s="18">
        <f t="shared" si="28"/>
        <v>-10.448810936194093</v>
      </c>
      <c r="L161" s="20">
        <f t="shared" si="29"/>
        <v>-13.875943079877175</v>
      </c>
      <c r="M161" s="7">
        <f t="shared" si="30"/>
        <v>3.4933910274512453E-2</v>
      </c>
      <c r="N161" s="7">
        <f t="shared" si="31"/>
        <v>0.99</v>
      </c>
      <c r="O161" s="7">
        <f t="shared" si="32"/>
        <v>99</v>
      </c>
      <c r="P161" s="7">
        <f t="shared" si="34"/>
        <v>-14</v>
      </c>
      <c r="R161">
        <f t="shared" si="35"/>
        <v>0.9956351945975499</v>
      </c>
    </row>
    <row r="162" spans="1:18">
      <c r="A162" s="7">
        <v>99.5</v>
      </c>
      <c r="B162" s="14">
        <v>-14.308025889881501</v>
      </c>
      <c r="C162" s="14">
        <v>-14.3080334655684</v>
      </c>
      <c r="D162" s="15">
        <v>-14.3086569674696</v>
      </c>
      <c r="E162" s="15">
        <f t="shared" si="24"/>
        <v>259.21230391493827</v>
      </c>
      <c r="F162" s="7">
        <v>-14</v>
      </c>
      <c r="G162" s="7">
        <f t="shared" si="25"/>
        <v>259.14999999999998</v>
      </c>
      <c r="H162" s="16">
        <f t="shared" si="26"/>
        <v>0.20799535362704191</v>
      </c>
      <c r="I162" s="7">
        <f t="shared" si="27"/>
        <v>1.2964276087495379E-3</v>
      </c>
      <c r="J162" s="17">
        <f t="shared" si="33"/>
        <v>262.70118906380588</v>
      </c>
      <c r="K162" s="18">
        <f t="shared" si="28"/>
        <v>-10.448810936194093</v>
      </c>
      <c r="L162" s="20">
        <f t="shared" si="29"/>
        <v>-13.937696085061702</v>
      </c>
      <c r="M162" s="7">
        <f t="shared" si="30"/>
        <v>1.7544522079465052E-2</v>
      </c>
      <c r="N162" s="7">
        <f t="shared" si="31"/>
        <v>0.995</v>
      </c>
      <c r="O162" s="7">
        <f t="shared" si="32"/>
        <v>99.5</v>
      </c>
      <c r="P162" s="7">
        <f t="shared" si="34"/>
        <v>-14</v>
      </c>
      <c r="R162">
        <f t="shared" si="35"/>
        <v>0.99782308074572557</v>
      </c>
    </row>
    <row r="163" spans="1:18">
      <c r="A163" s="7">
        <v>100</v>
      </c>
      <c r="B163" s="14">
        <v>-14</v>
      </c>
      <c r="C163" s="14">
        <v>-14</v>
      </c>
      <c r="D163" s="15">
        <v>-14</v>
      </c>
      <c r="E163" s="15">
        <f t="shared" si="24"/>
        <v>259.14999999999998</v>
      </c>
      <c r="F163" s="7">
        <v>-14</v>
      </c>
      <c r="G163" s="7">
        <f t="shared" si="25"/>
        <v>259.14999999999998</v>
      </c>
      <c r="H163" s="16">
        <f t="shared" si="26"/>
        <v>0.20799535362704191</v>
      </c>
      <c r="I163" s="7">
        <f t="shared" si="27"/>
        <v>1.2964276087495379E-3</v>
      </c>
      <c r="J163" s="17">
        <f t="shared" si="33"/>
        <v>262.70118906380588</v>
      </c>
      <c r="K163" s="18">
        <f t="shared" si="28"/>
        <v>-10.448810936194093</v>
      </c>
      <c r="L163" s="20">
        <f t="shared" si="29"/>
        <v>-14</v>
      </c>
      <c r="M163" s="7">
        <f t="shared" si="30"/>
        <v>0</v>
      </c>
      <c r="N163" s="7">
        <f t="shared" si="31"/>
        <v>1</v>
      </c>
      <c r="O163" s="7">
        <f t="shared" si="32"/>
        <v>100</v>
      </c>
      <c r="P163" s="7">
        <f t="shared" si="34"/>
        <v>-14</v>
      </c>
      <c r="R163">
        <f t="shared" si="35"/>
        <v>1</v>
      </c>
    </row>
    <row r="164" spans="1:18">
      <c r="A164" s="7">
        <v>21</v>
      </c>
      <c r="B164" s="14">
        <v>-104.039904329225</v>
      </c>
      <c r="C164" s="14">
        <v>-104.040531506408</v>
      </c>
      <c r="D164" s="15">
        <v>-103.436242525015</v>
      </c>
      <c r="E164" s="15">
        <f t="shared" ref="E164:E214" si="36">(D164+273.15)*((100/A164)^0.28571)</f>
        <v>265.07317143575978</v>
      </c>
      <c r="F164" s="7">
        <v>-12</v>
      </c>
      <c r="G164" s="7">
        <f t="shared" ref="G164:G214" si="37">F164+273.15</f>
        <v>261.14999999999998</v>
      </c>
      <c r="H164" s="16">
        <f t="shared" ref="H164:H214" si="38">0.6112*EXP(17.67*F164/(F164+243.5))</f>
        <v>0.24456587817582309</v>
      </c>
      <c r="I164" s="7">
        <f t="shared" ref="I164:I214" si="39">0.622*H164/(100-H164)</f>
        <v>1.5249292187891109E-3</v>
      </c>
      <c r="J164" s="17">
        <f t="shared" ref="J164:J215" si="40">G164*EXP(I164*(1+$J$1*I164)*( ($J$2/G164)-$J$3))</f>
        <v>265.32477075883548</v>
      </c>
      <c r="K164" s="18">
        <f t="shared" ref="K164:K214" si="41">J164-273.15</f>
        <v>-7.825229241164493</v>
      </c>
      <c r="L164" s="20">
        <f t="shared" ref="L164:L214" si="42">E164-273.15</f>
        <v>-8.076828564240202</v>
      </c>
      <c r="M164" s="7">
        <f t="shared" ref="M164:M214" si="43">(L164-F164)/(K164-F164)</f>
        <v>0.9397333799602714</v>
      </c>
      <c r="N164" s="7">
        <f t="shared" ref="N164:N214" si="44">O164/100</f>
        <v>0.21</v>
      </c>
      <c r="O164" s="7">
        <f t="shared" ref="O164:O214" si="45">A164</f>
        <v>21</v>
      </c>
      <c r="P164" s="7">
        <f t="shared" ref="P164:P215" si="46">F164</f>
        <v>-12</v>
      </c>
      <c r="R164">
        <f t="shared" ref="R164:R215" si="47">LOG(O164)-1</f>
        <v>0.3222192947339193</v>
      </c>
    </row>
    <row r="165" spans="1:18">
      <c r="A165" s="7">
        <v>21.5</v>
      </c>
      <c r="B165" s="14">
        <v>-102.884592225397</v>
      </c>
      <c r="C165" s="14">
        <v>-102.885223575243</v>
      </c>
      <c r="D165" s="15">
        <v>-102.29370190005601</v>
      </c>
      <c r="E165" s="15">
        <f t="shared" si="36"/>
        <v>265.06964716706216</v>
      </c>
      <c r="F165" s="7">
        <v>-12</v>
      </c>
      <c r="G165" s="7">
        <f t="shared" si="37"/>
        <v>261.14999999999998</v>
      </c>
      <c r="H165" s="16">
        <f t="shared" si="38"/>
        <v>0.24456587817582309</v>
      </c>
      <c r="I165" s="7">
        <f t="shared" si="39"/>
        <v>1.5249292187891109E-3</v>
      </c>
      <c r="J165" s="17">
        <f t="shared" si="40"/>
        <v>265.32477075883548</v>
      </c>
      <c r="K165" s="18">
        <f t="shared" si="41"/>
        <v>-7.825229241164493</v>
      </c>
      <c r="L165" s="20">
        <f t="shared" si="42"/>
        <v>-8.0803528329378196</v>
      </c>
      <c r="M165" s="7">
        <f t="shared" si="43"/>
        <v>0.93888919739284327</v>
      </c>
      <c r="N165" s="7">
        <f t="shared" si="44"/>
        <v>0.215</v>
      </c>
      <c r="O165" s="7">
        <f t="shared" si="45"/>
        <v>21.5</v>
      </c>
      <c r="P165" s="7">
        <f t="shared" si="46"/>
        <v>-12</v>
      </c>
      <c r="R165">
        <f t="shared" si="47"/>
        <v>0.33243845991560539</v>
      </c>
    </row>
    <row r="166" spans="1:18">
      <c r="A166" s="7">
        <v>22</v>
      </c>
      <c r="B166" s="14">
        <v>-101.748353167633</v>
      </c>
      <c r="C166" s="14">
        <v>-101.748988616739</v>
      </c>
      <c r="D166" s="15">
        <v>-101.16996133790801</v>
      </c>
      <c r="E166" s="15">
        <f t="shared" si="36"/>
        <v>265.06626472090352</v>
      </c>
      <c r="F166" s="7">
        <v>-12</v>
      </c>
      <c r="G166" s="7">
        <f t="shared" si="37"/>
        <v>261.14999999999998</v>
      </c>
      <c r="H166" s="16">
        <f t="shared" si="38"/>
        <v>0.24456587817582309</v>
      </c>
      <c r="I166" s="7">
        <f t="shared" si="39"/>
        <v>1.5249292187891109E-3</v>
      </c>
      <c r="J166" s="17">
        <f t="shared" si="40"/>
        <v>265.32477075883548</v>
      </c>
      <c r="K166" s="18">
        <f t="shared" si="41"/>
        <v>-7.825229241164493</v>
      </c>
      <c r="L166" s="20">
        <f t="shared" si="42"/>
        <v>-8.0837352790964587</v>
      </c>
      <c r="M166" s="7">
        <f t="shared" si="43"/>
        <v>0.93807898616112939</v>
      </c>
      <c r="N166" s="7">
        <f t="shared" si="44"/>
        <v>0.22</v>
      </c>
      <c r="O166" s="7">
        <f t="shared" si="45"/>
        <v>22</v>
      </c>
      <c r="P166" s="7">
        <f t="shared" si="46"/>
        <v>-12</v>
      </c>
      <c r="R166">
        <f t="shared" si="47"/>
        <v>0.34242268082220617</v>
      </c>
    </row>
    <row r="167" spans="1:18">
      <c r="A167" s="7">
        <v>22.5</v>
      </c>
      <c r="B167" s="14">
        <v>-100.63045296468501</v>
      </c>
      <c r="C167" s="14">
        <v>-100.631092441901</v>
      </c>
      <c r="D167" s="15">
        <v>-100.06429604908899</v>
      </c>
      <c r="E167" s="15">
        <f t="shared" si="36"/>
        <v>265.06301369108076</v>
      </c>
      <c r="F167" s="7">
        <v>-12</v>
      </c>
      <c r="G167" s="7">
        <f t="shared" si="37"/>
        <v>261.14999999999998</v>
      </c>
      <c r="H167" s="16">
        <f t="shared" si="38"/>
        <v>0.24456587817582309</v>
      </c>
      <c r="I167" s="7">
        <f t="shared" si="39"/>
        <v>1.5249292187891109E-3</v>
      </c>
      <c r="J167" s="17">
        <f t="shared" si="40"/>
        <v>265.32477075883548</v>
      </c>
      <c r="K167" s="18">
        <f t="shared" si="41"/>
        <v>-7.825229241164493</v>
      </c>
      <c r="L167" s="20">
        <f t="shared" si="42"/>
        <v>-8.0869863089192222</v>
      </c>
      <c r="M167" s="7">
        <f t="shared" si="43"/>
        <v>0.93730025362452651</v>
      </c>
      <c r="N167" s="7">
        <f t="shared" si="44"/>
        <v>0.22500000000000001</v>
      </c>
      <c r="O167" s="7">
        <f t="shared" si="45"/>
        <v>22.5</v>
      </c>
      <c r="P167" s="7">
        <f t="shared" si="46"/>
        <v>-12</v>
      </c>
      <c r="R167">
        <f t="shared" si="47"/>
        <v>0.35218251811136247</v>
      </c>
    </row>
    <row r="168" spans="1:18">
      <c r="A168" s="7">
        <v>23</v>
      </c>
      <c r="B168" s="14">
        <v>-99.530201352568596</v>
      </c>
      <c r="C168" s="14">
        <v>-99.530844788782701</v>
      </c>
      <c r="D168" s="15">
        <v>-98.976024675764293</v>
      </c>
      <c r="E168" s="15">
        <f t="shared" si="36"/>
        <v>265.0598843881545</v>
      </c>
      <c r="F168" s="7">
        <v>-12</v>
      </c>
      <c r="G168" s="7">
        <f t="shared" si="37"/>
        <v>261.14999999999998</v>
      </c>
      <c r="H168" s="16">
        <f t="shared" si="38"/>
        <v>0.24456587817582309</v>
      </c>
      <c r="I168" s="7">
        <f t="shared" si="39"/>
        <v>1.5249292187891109E-3</v>
      </c>
      <c r="J168" s="17">
        <f t="shared" si="40"/>
        <v>265.32477075883548</v>
      </c>
      <c r="K168" s="18">
        <f t="shared" si="41"/>
        <v>-7.825229241164493</v>
      </c>
      <c r="L168" s="20">
        <f t="shared" si="42"/>
        <v>-8.0901156118454765</v>
      </c>
      <c r="M168" s="7">
        <f t="shared" si="43"/>
        <v>0.93655067883179532</v>
      </c>
      <c r="N168" s="7">
        <f t="shared" si="44"/>
        <v>0.23</v>
      </c>
      <c r="O168" s="7">
        <f t="shared" si="45"/>
        <v>23</v>
      </c>
      <c r="P168" s="7">
        <f t="shared" si="46"/>
        <v>-12</v>
      </c>
      <c r="R168">
        <f t="shared" si="47"/>
        <v>0.36172783601759284</v>
      </c>
    </row>
    <row r="169" spans="1:18">
      <c r="A169" s="7">
        <v>23.5</v>
      </c>
      <c r="B169" s="14">
        <v>-98.446948496608798</v>
      </c>
      <c r="C169" s="14">
        <v>-98.447595824546497</v>
      </c>
      <c r="D169" s="15">
        <v>-97.904505828817193</v>
      </c>
      <c r="E169" s="15">
        <f t="shared" si="36"/>
        <v>265.05686774618982</v>
      </c>
      <c r="F169" s="7">
        <v>-12</v>
      </c>
      <c r="G169" s="7">
        <f t="shared" si="37"/>
        <v>261.14999999999998</v>
      </c>
      <c r="H169" s="16">
        <f t="shared" si="38"/>
        <v>0.24456587817582309</v>
      </c>
      <c r="I169" s="7">
        <f t="shared" si="39"/>
        <v>1.5249292187891109E-3</v>
      </c>
      <c r="J169" s="17">
        <f t="shared" si="40"/>
        <v>265.32477075883548</v>
      </c>
      <c r="K169" s="18">
        <f t="shared" si="41"/>
        <v>-7.825229241164493</v>
      </c>
      <c r="L169" s="20">
        <f t="shared" si="42"/>
        <v>-8.093132253810154</v>
      </c>
      <c r="M169" s="7">
        <f t="shared" si="43"/>
        <v>0.93582809018227653</v>
      </c>
      <c r="N169" s="7">
        <f t="shared" si="44"/>
        <v>0.23499999999999999</v>
      </c>
      <c r="O169" s="7">
        <f t="shared" si="45"/>
        <v>23.5</v>
      </c>
      <c r="P169" s="7">
        <f t="shared" si="46"/>
        <v>-12</v>
      </c>
      <c r="R169">
        <f t="shared" si="47"/>
        <v>0.37106786227173627</v>
      </c>
    </row>
    <row r="170" spans="1:18">
      <c r="A170" s="7">
        <v>24</v>
      </c>
      <c r="B170" s="14">
        <v>-97.380081841666893</v>
      </c>
      <c r="C170" s="14">
        <v>-97.380732995695595</v>
      </c>
      <c r="D170" s="15">
        <v>-96.849134969930006</v>
      </c>
      <c r="E170" s="15">
        <f t="shared" si="36"/>
        <v>265.05395524025874</v>
      </c>
      <c r="F170" s="7">
        <v>-12</v>
      </c>
      <c r="G170" s="7">
        <f t="shared" si="37"/>
        <v>261.14999999999998</v>
      </c>
      <c r="H170" s="16">
        <f t="shared" si="38"/>
        <v>0.24456587817582309</v>
      </c>
      <c r="I170" s="7">
        <f t="shared" si="39"/>
        <v>1.5249292187891109E-3</v>
      </c>
      <c r="J170" s="17">
        <f t="shared" si="40"/>
        <v>265.32477075883548</v>
      </c>
      <c r="K170" s="18">
        <f t="shared" si="41"/>
        <v>-7.825229241164493</v>
      </c>
      <c r="L170" s="20">
        <f t="shared" si="42"/>
        <v>-8.0960447597412326</v>
      </c>
      <c r="M170" s="7">
        <f t="shared" si="43"/>
        <v>0.93513044566493042</v>
      </c>
      <c r="N170" s="7">
        <f t="shared" si="44"/>
        <v>0.24</v>
      </c>
      <c r="O170" s="7">
        <f t="shared" si="45"/>
        <v>24</v>
      </c>
      <c r="P170" s="7">
        <f t="shared" si="46"/>
        <v>-12</v>
      </c>
      <c r="R170">
        <f t="shared" si="47"/>
        <v>0.38021124171160592</v>
      </c>
    </row>
    <row r="171" spans="1:18">
      <c r="A171" s="7">
        <v>24.5</v>
      </c>
      <c r="B171" s="14">
        <v>-96.329023269471605</v>
      </c>
      <c r="C171" s="14">
        <v>-96.329678185415403</v>
      </c>
      <c r="D171" s="15">
        <v>-95.809341597941895</v>
      </c>
      <c r="E171" s="15">
        <f t="shared" si="36"/>
        <v>265.05113881320023</v>
      </c>
      <c r="F171" s="7">
        <v>-12</v>
      </c>
      <c r="G171" s="7">
        <f t="shared" si="37"/>
        <v>261.14999999999998</v>
      </c>
      <c r="H171" s="16">
        <f t="shared" si="38"/>
        <v>0.24456587817582309</v>
      </c>
      <c r="I171" s="7">
        <f t="shared" si="39"/>
        <v>1.5249292187891109E-3</v>
      </c>
      <c r="J171" s="17">
        <f t="shared" si="40"/>
        <v>265.32477075883548</v>
      </c>
      <c r="K171" s="18">
        <f t="shared" si="41"/>
        <v>-7.825229241164493</v>
      </c>
      <c r="L171" s="20">
        <f t="shared" si="42"/>
        <v>-8.098861186799752</v>
      </c>
      <c r="M171" s="7">
        <f t="shared" si="43"/>
        <v>0.93445581531485467</v>
      </c>
      <c r="N171" s="7">
        <f t="shared" si="44"/>
        <v>0.245</v>
      </c>
      <c r="O171" s="7">
        <f t="shared" si="45"/>
        <v>24.5</v>
      </c>
      <c r="P171" s="7">
        <f t="shared" si="46"/>
        <v>-12</v>
      </c>
      <c r="R171">
        <f t="shared" si="47"/>
        <v>0.38916608436453237</v>
      </c>
    </row>
    <row r="172" spans="1:18">
      <c r="A172" s="7">
        <v>25</v>
      </c>
      <c r="B172" s="14">
        <v>-95.293226527565196</v>
      </c>
      <c r="C172" s="14">
        <v>-95.293885142526506</v>
      </c>
      <c r="D172" s="15">
        <v>-94.784586704283896</v>
      </c>
      <c r="E172" s="15">
        <f t="shared" si="36"/>
        <v>265.04841081037625</v>
      </c>
      <c r="F172" s="7">
        <v>-12</v>
      </c>
      <c r="G172" s="7">
        <f t="shared" si="37"/>
        <v>261.14999999999998</v>
      </c>
      <c r="H172" s="16">
        <f t="shared" si="38"/>
        <v>0.24456587817582309</v>
      </c>
      <c r="I172" s="7">
        <f t="shared" si="39"/>
        <v>1.5249292187891109E-3</v>
      </c>
      <c r="J172" s="17">
        <f t="shared" si="40"/>
        <v>265.32477075883548</v>
      </c>
      <c r="K172" s="18">
        <f t="shared" si="41"/>
        <v>-7.825229241164493</v>
      </c>
      <c r="L172" s="20">
        <f t="shared" si="42"/>
        <v>-8.1015891896237235</v>
      </c>
      <c r="M172" s="7">
        <f t="shared" si="43"/>
        <v>0.9338023655851424</v>
      </c>
      <c r="N172" s="7">
        <f t="shared" si="44"/>
        <v>0.25</v>
      </c>
      <c r="O172" s="7">
        <f t="shared" si="45"/>
        <v>25</v>
      </c>
      <c r="P172" s="7">
        <f t="shared" si="46"/>
        <v>-12</v>
      </c>
      <c r="R172">
        <f t="shared" si="47"/>
        <v>0.39794000867203771</v>
      </c>
    </row>
    <row r="173" spans="1:18">
      <c r="A173" s="7">
        <v>25.5</v>
      </c>
      <c r="B173" s="14">
        <v>-94.272174899086494</v>
      </c>
      <c r="C173" s="14">
        <v>-94.272837151273606</v>
      </c>
      <c r="D173" s="15">
        <v>-93.7743604669717</v>
      </c>
      <c r="E173" s="15">
        <f t="shared" si="36"/>
        <v>265.04576392136954</v>
      </c>
      <c r="F173" s="7">
        <v>-12</v>
      </c>
      <c r="G173" s="7">
        <f t="shared" si="37"/>
        <v>261.14999999999998</v>
      </c>
      <c r="H173" s="16">
        <f t="shared" si="38"/>
        <v>0.24456587817582309</v>
      </c>
      <c r="I173" s="7">
        <f t="shared" si="39"/>
        <v>1.5249292187891109E-3</v>
      </c>
      <c r="J173" s="17">
        <f t="shared" si="40"/>
        <v>265.32477075883548</v>
      </c>
      <c r="K173" s="18">
        <f t="shared" si="41"/>
        <v>-7.825229241164493</v>
      </c>
      <c r="L173" s="20">
        <f t="shared" si="42"/>
        <v>-8.1042360786304357</v>
      </c>
      <c r="M173" s="7">
        <f t="shared" si="43"/>
        <v>0.93316834538149163</v>
      </c>
      <c r="N173" s="7">
        <f t="shared" si="44"/>
        <v>0.255</v>
      </c>
      <c r="O173" s="7">
        <f t="shared" si="45"/>
        <v>25.5</v>
      </c>
      <c r="P173" s="7">
        <f t="shared" si="46"/>
        <v>-12</v>
      </c>
      <c r="R173">
        <f t="shared" si="47"/>
        <v>0.40654018043395523</v>
      </c>
    </row>
    <row r="174" spans="1:18">
      <c r="A174" s="7">
        <v>26</v>
      </c>
      <c r="B174" s="14">
        <v>-93.265379086628002</v>
      </c>
      <c r="C174" s="14">
        <v>-93.266044915189397</v>
      </c>
      <c r="D174" s="15">
        <v>-92.778180156624401</v>
      </c>
      <c r="E174" s="15">
        <f t="shared" si="36"/>
        <v>265.04319112772646</v>
      </c>
      <c r="F174" s="7">
        <v>-12</v>
      </c>
      <c r="G174" s="7">
        <f t="shared" si="37"/>
        <v>261.14999999999998</v>
      </c>
      <c r="H174" s="16">
        <f t="shared" si="38"/>
        <v>0.24456587817582309</v>
      </c>
      <c r="I174" s="7">
        <f t="shared" si="39"/>
        <v>1.5249292187891109E-3</v>
      </c>
      <c r="J174" s="17">
        <f t="shared" si="40"/>
        <v>265.32477075883548</v>
      </c>
      <c r="K174" s="18">
        <f t="shared" si="41"/>
        <v>-7.825229241164493</v>
      </c>
      <c r="L174" s="20">
        <f t="shared" si="42"/>
        <v>-8.1068088722735183</v>
      </c>
      <c r="M174" s="7">
        <f t="shared" si="43"/>
        <v>0.93255207354485548</v>
      </c>
      <c r="N174" s="7">
        <f t="shared" si="44"/>
        <v>0.26</v>
      </c>
      <c r="O174" s="7">
        <f t="shared" si="45"/>
        <v>26</v>
      </c>
      <c r="P174" s="7">
        <f t="shared" si="46"/>
        <v>-12</v>
      </c>
      <c r="R174">
        <f t="shared" si="47"/>
        <v>0.41497334797081797</v>
      </c>
    </row>
    <row r="175" spans="1:18">
      <c r="A175" s="7">
        <v>26.5</v>
      </c>
      <c r="B175" s="14">
        <v>-92.272375286829202</v>
      </c>
      <c r="C175" s="14">
        <v>-92.273044631692002</v>
      </c>
      <c r="D175" s="15">
        <v>-91.795588231371099</v>
      </c>
      <c r="E175" s="15">
        <f t="shared" si="36"/>
        <v>265.04068565599187</v>
      </c>
      <c r="F175" s="7">
        <v>-12</v>
      </c>
      <c r="G175" s="7">
        <f t="shared" si="37"/>
        <v>261.14999999999998</v>
      </c>
      <c r="H175" s="16">
        <f t="shared" si="38"/>
        <v>0.24456587817582309</v>
      </c>
      <c r="I175" s="7">
        <f t="shared" si="39"/>
        <v>1.5249292187891109E-3</v>
      </c>
      <c r="J175" s="17">
        <f t="shared" si="40"/>
        <v>265.32477075883548</v>
      </c>
      <c r="K175" s="18">
        <f t="shared" si="41"/>
        <v>-7.825229241164493</v>
      </c>
      <c r="L175" s="20">
        <f t="shared" si="42"/>
        <v>-8.1093143440081121</v>
      </c>
      <c r="M175" s="7">
        <f t="shared" si="43"/>
        <v>0.93195192760168211</v>
      </c>
      <c r="N175" s="7">
        <f t="shared" si="44"/>
        <v>0.26500000000000001</v>
      </c>
      <c r="O175" s="7">
        <f t="shared" si="45"/>
        <v>26.5</v>
      </c>
      <c r="P175" s="7">
        <f t="shared" si="46"/>
        <v>-12</v>
      </c>
      <c r="R175">
        <f t="shared" si="47"/>
        <v>0.4232458739368079</v>
      </c>
    </row>
    <row r="176" spans="1:18">
      <c r="A176" s="7">
        <v>27</v>
      </c>
      <c r="B176" s="14">
        <v>-91.292723435294306</v>
      </c>
      <c r="C176" s="14">
        <v>-91.293396237008494</v>
      </c>
      <c r="D176" s="15">
        <v>-90.826150600414707</v>
      </c>
      <c r="E176" s="15">
        <f t="shared" si="36"/>
        <v>265.03824093539214</v>
      </c>
      <c r="F176" s="7">
        <v>-12</v>
      </c>
      <c r="G176" s="7">
        <f t="shared" si="37"/>
        <v>261.14999999999998</v>
      </c>
      <c r="H176" s="16">
        <f t="shared" si="38"/>
        <v>0.24456587817582309</v>
      </c>
      <c r="I176" s="7">
        <f t="shared" si="39"/>
        <v>1.5249292187891109E-3</v>
      </c>
      <c r="J176" s="17">
        <f t="shared" si="40"/>
        <v>265.32477075883548</v>
      </c>
      <c r="K176" s="18">
        <f t="shared" si="41"/>
        <v>-7.825229241164493</v>
      </c>
      <c r="L176" s="20">
        <f t="shared" si="42"/>
        <v>-8.1117590646078384</v>
      </c>
      <c r="M176" s="7">
        <f t="shared" si="43"/>
        <v>0.93136633362755739</v>
      </c>
      <c r="N176" s="7">
        <f t="shared" si="44"/>
        <v>0.27</v>
      </c>
      <c r="O176" s="7">
        <f t="shared" si="45"/>
        <v>27</v>
      </c>
      <c r="P176" s="7">
        <f t="shared" si="46"/>
        <v>-12</v>
      </c>
      <c r="R176">
        <f t="shared" si="47"/>
        <v>0.43136376415898736</v>
      </c>
    </row>
    <row r="177" spans="1:18">
      <c r="A177" s="7">
        <v>27.5</v>
      </c>
      <c r="B177" s="14">
        <v>-90.326005603940402</v>
      </c>
      <c r="C177" s="14">
        <v>-90.326681803526697</v>
      </c>
      <c r="D177" s="15">
        <v>-89.869455038518495</v>
      </c>
      <c r="E177" s="15">
        <f t="shared" si="36"/>
        <v>265.0358505596173</v>
      </c>
      <c r="F177" s="7">
        <v>-12</v>
      </c>
      <c r="G177" s="7">
        <f t="shared" si="37"/>
        <v>261.14999999999998</v>
      </c>
      <c r="H177" s="16">
        <f t="shared" si="38"/>
        <v>0.24456587817582309</v>
      </c>
      <c r="I177" s="7">
        <f t="shared" si="39"/>
        <v>1.5249292187891109E-3</v>
      </c>
      <c r="J177" s="17">
        <f t="shared" si="40"/>
        <v>265.32477075883548</v>
      </c>
      <c r="K177" s="18">
        <f t="shared" si="41"/>
        <v>-7.825229241164493</v>
      </c>
      <c r="L177" s="20">
        <f t="shared" si="42"/>
        <v>-8.1141494403826755</v>
      </c>
      <c r="M177" s="7">
        <f t="shared" si="43"/>
        <v>0.93079375709271939</v>
      </c>
      <c r="N177" s="7">
        <f t="shared" si="44"/>
        <v>0.27500000000000002</v>
      </c>
      <c r="O177" s="7">
        <f t="shared" si="45"/>
        <v>27.5</v>
      </c>
      <c r="P177" s="7">
        <f t="shared" si="46"/>
        <v>-12</v>
      </c>
      <c r="R177">
        <f t="shared" si="47"/>
        <v>0.43933269383026263</v>
      </c>
    </row>
    <row r="178" spans="1:18">
      <c r="A178" s="7">
        <v>28</v>
      </c>
      <c r="B178" s="14">
        <v>-89.371824535042904</v>
      </c>
      <c r="C178" s="14">
        <v>-89.372504073844595</v>
      </c>
      <c r="D178" s="15">
        <v>-88.925109735823696</v>
      </c>
      <c r="E178" s="15">
        <f t="shared" si="36"/>
        <v>265.03350825223777</v>
      </c>
      <c r="F178" s="7">
        <v>-12</v>
      </c>
      <c r="G178" s="7">
        <f t="shared" si="37"/>
        <v>261.14999999999998</v>
      </c>
      <c r="H178" s="16">
        <f t="shared" si="38"/>
        <v>0.24456587817582309</v>
      </c>
      <c r="I178" s="7">
        <f t="shared" si="39"/>
        <v>1.5249292187891109E-3</v>
      </c>
      <c r="J178" s="17">
        <f t="shared" si="40"/>
        <v>265.32477075883548</v>
      </c>
      <c r="K178" s="18">
        <f t="shared" si="41"/>
        <v>-7.825229241164493</v>
      </c>
      <c r="L178" s="20">
        <f t="shared" si="42"/>
        <v>-8.1164917477622112</v>
      </c>
      <c r="M178" s="7">
        <f t="shared" si="43"/>
        <v>0.93023269457819002</v>
      </c>
      <c r="N178" s="7">
        <f t="shared" si="44"/>
        <v>0.28000000000000003</v>
      </c>
      <c r="O178" s="7">
        <f t="shared" si="45"/>
        <v>28</v>
      </c>
      <c r="P178" s="7">
        <f t="shared" si="46"/>
        <v>-12</v>
      </c>
      <c r="R178">
        <f t="shared" si="47"/>
        <v>0.44715803134221921</v>
      </c>
    </row>
    <row r="179" spans="1:18">
      <c r="A179" s="7">
        <v>28.5</v>
      </c>
      <c r="B179" s="14">
        <v>-88.429802298117394</v>
      </c>
      <c r="C179" s="14">
        <v>-88.430485117656104</v>
      </c>
      <c r="D179" s="15">
        <v>-87.992741969266206</v>
      </c>
      <c r="E179" s="15">
        <f t="shared" si="36"/>
        <v>265.03120783535059</v>
      </c>
      <c r="F179" s="7">
        <v>-12</v>
      </c>
      <c r="G179" s="7">
        <f t="shared" si="37"/>
        <v>261.14999999999998</v>
      </c>
      <c r="H179" s="16">
        <f t="shared" si="38"/>
        <v>0.24456587817582309</v>
      </c>
      <c r="I179" s="7">
        <f t="shared" si="39"/>
        <v>1.5249292187891109E-3</v>
      </c>
      <c r="J179" s="17">
        <f t="shared" si="40"/>
        <v>265.32477075883548</v>
      </c>
      <c r="K179" s="18">
        <f t="shared" si="41"/>
        <v>-7.825229241164493</v>
      </c>
      <c r="L179" s="20">
        <f t="shared" si="42"/>
        <v>-8.1187921646493919</v>
      </c>
      <c r="M179" s="7">
        <f t="shared" si="43"/>
        <v>0.92968166626548276</v>
      </c>
      <c r="N179" s="7">
        <f t="shared" si="44"/>
        <v>0.28499999999999998</v>
      </c>
      <c r="O179" s="7">
        <f t="shared" si="45"/>
        <v>28.5</v>
      </c>
      <c r="P179" s="7">
        <f t="shared" si="46"/>
        <v>-12</v>
      </c>
      <c r="R179">
        <f t="shared" si="47"/>
        <v>0.45484486000851021</v>
      </c>
    </row>
    <row r="180" spans="1:18">
      <c r="A180" s="7">
        <v>29</v>
      </c>
      <c r="B180" s="14">
        <v>-87.499579057392907</v>
      </c>
      <c r="C180" s="14">
        <v>-87.500265099227505</v>
      </c>
      <c r="D180" s="15">
        <v>-87.071996883459093</v>
      </c>
      <c r="E180" s="15">
        <f t="shared" si="36"/>
        <v>265.02894320111437</v>
      </c>
      <c r="F180" s="7">
        <v>-12</v>
      </c>
      <c r="G180" s="7">
        <f t="shared" si="37"/>
        <v>261.14999999999998</v>
      </c>
      <c r="H180" s="16">
        <f t="shared" si="38"/>
        <v>0.24456587817582309</v>
      </c>
      <c r="I180" s="7">
        <f t="shared" si="39"/>
        <v>1.5249292187891109E-3</v>
      </c>
      <c r="J180" s="17">
        <f t="shared" si="40"/>
        <v>265.32477075883548</v>
      </c>
      <c r="K180" s="18">
        <f t="shared" si="41"/>
        <v>-7.825229241164493</v>
      </c>
      <c r="L180" s="20">
        <f t="shared" si="42"/>
        <v>-8.1210567988856042</v>
      </c>
      <c r="M180" s="7">
        <f t="shared" si="43"/>
        <v>0.92913920911824432</v>
      </c>
      <c r="N180" s="7">
        <f t="shared" si="44"/>
        <v>0.28999999999999998</v>
      </c>
      <c r="O180" s="7">
        <f t="shared" si="45"/>
        <v>29</v>
      </c>
      <c r="P180" s="7">
        <f t="shared" si="46"/>
        <v>-12</v>
      </c>
      <c r="R180">
        <f t="shared" si="47"/>
        <v>0.46239799789895608</v>
      </c>
    </row>
    <row r="181" spans="1:18">
      <c r="A181" s="7">
        <v>29.5</v>
      </c>
      <c r="B181" s="14">
        <v>-86.580811939037602</v>
      </c>
      <c r="C181" s="14">
        <v>-86.581501144626898</v>
      </c>
      <c r="D181" s="15">
        <v>-86.162536370306597</v>
      </c>
      <c r="E181" s="15">
        <f t="shared" si="36"/>
        <v>265.02670828587145</v>
      </c>
      <c r="F181" s="7">
        <v>-12</v>
      </c>
      <c r="G181" s="7">
        <f t="shared" si="37"/>
        <v>261.14999999999998</v>
      </c>
      <c r="H181" s="16">
        <f t="shared" si="38"/>
        <v>0.24456587817582309</v>
      </c>
      <c r="I181" s="7">
        <f t="shared" si="39"/>
        <v>1.5249292187891109E-3</v>
      </c>
      <c r="J181" s="17">
        <f t="shared" si="40"/>
        <v>265.32477075883548</v>
      </c>
      <c r="K181" s="18">
        <f t="shared" si="41"/>
        <v>-7.825229241164493</v>
      </c>
      <c r="L181" s="20">
        <f t="shared" si="42"/>
        <v>-8.123291714128527</v>
      </c>
      <c r="M181" s="7">
        <f t="shared" si="43"/>
        <v>0.9286038706836266</v>
      </c>
      <c r="N181" s="7">
        <f t="shared" si="44"/>
        <v>0.29499999999999998</v>
      </c>
      <c r="O181" s="7">
        <f t="shared" si="45"/>
        <v>29.5</v>
      </c>
      <c r="P181" s="7">
        <f t="shared" si="46"/>
        <v>-12</v>
      </c>
      <c r="R181">
        <f t="shared" si="47"/>
        <v>0.46982201597816298</v>
      </c>
    </row>
    <row r="182" spans="1:18">
      <c r="A182" s="7">
        <v>30</v>
      </c>
      <c r="B182" s="14">
        <v>-85.673173988520702</v>
      </c>
      <c r="C182" s="14">
        <v>-85.6738662990888</v>
      </c>
      <c r="D182" s="15">
        <v>-85.264038037822004</v>
      </c>
      <c r="E182" s="15">
        <f t="shared" si="36"/>
        <v>265.02449704660376</v>
      </c>
      <c r="F182" s="7">
        <v>-12</v>
      </c>
      <c r="G182" s="7">
        <f t="shared" si="37"/>
        <v>261.14999999999998</v>
      </c>
      <c r="H182" s="16">
        <f t="shared" si="38"/>
        <v>0.24456587817582309</v>
      </c>
      <c r="I182" s="7">
        <f t="shared" si="39"/>
        <v>1.5249292187891109E-3</v>
      </c>
      <c r="J182" s="17">
        <f t="shared" si="40"/>
        <v>265.32477075883548</v>
      </c>
      <c r="K182" s="18">
        <f t="shared" si="41"/>
        <v>-7.825229241164493</v>
      </c>
      <c r="L182" s="20">
        <f t="shared" si="42"/>
        <v>-8.1255029533962215</v>
      </c>
      <c r="M182" s="7">
        <f t="shared" si="43"/>
        <v>0.928074203452674</v>
      </c>
      <c r="N182" s="7">
        <f t="shared" si="44"/>
        <v>0.3</v>
      </c>
      <c r="O182" s="7">
        <f t="shared" si="45"/>
        <v>30</v>
      </c>
      <c r="P182" s="7">
        <f t="shared" si="46"/>
        <v>-12</v>
      </c>
      <c r="R182">
        <f t="shared" si="47"/>
        <v>0.47712125471966238</v>
      </c>
    </row>
    <row r="183" spans="1:18">
      <c r="A183" s="7">
        <v>30.5</v>
      </c>
      <c r="B183" s="14">
        <v>-84.776353209559602</v>
      </c>
      <c r="C183" s="14">
        <v>-84.777048565963597</v>
      </c>
      <c r="D183" s="15">
        <v>-84.376194259683402</v>
      </c>
      <c r="E183" s="15">
        <f t="shared" si="36"/>
        <v>265.02230343949719</v>
      </c>
      <c r="F183" s="7">
        <v>-12</v>
      </c>
      <c r="G183" s="7">
        <f t="shared" si="37"/>
        <v>261.14999999999998</v>
      </c>
      <c r="H183" s="16">
        <f t="shared" si="38"/>
        <v>0.24456587817582309</v>
      </c>
      <c r="I183" s="7">
        <f t="shared" si="39"/>
        <v>1.5249292187891109E-3</v>
      </c>
      <c r="J183" s="17">
        <f t="shared" si="40"/>
        <v>265.32477075883548</v>
      </c>
      <c r="K183" s="18">
        <f t="shared" si="41"/>
        <v>-7.825229241164493</v>
      </c>
      <c r="L183" s="20">
        <f t="shared" si="42"/>
        <v>-8.127696560502784</v>
      </c>
      <c r="M183" s="7">
        <f t="shared" si="43"/>
        <v>0.92754875972575324</v>
      </c>
      <c r="N183" s="7">
        <f t="shared" si="44"/>
        <v>0.30499999999999999</v>
      </c>
      <c r="O183" s="7">
        <f t="shared" si="45"/>
        <v>30.5</v>
      </c>
      <c r="P183" s="7">
        <f t="shared" si="46"/>
        <v>-12</v>
      </c>
      <c r="R183">
        <f t="shared" si="47"/>
        <v>0.48429983934678589</v>
      </c>
    </row>
    <row r="184" spans="1:18">
      <c r="A184" s="7">
        <v>31</v>
      </c>
      <c r="B184" s="14">
        <v>-83.890051677034904</v>
      </c>
      <c r="C184" s="14">
        <v>-83.890750019636798</v>
      </c>
      <c r="D184" s="15">
        <v>-83.498711297983903</v>
      </c>
      <c r="E184" s="15">
        <f t="shared" si="36"/>
        <v>265.02012140042291</v>
      </c>
      <c r="F184" s="7">
        <v>-12</v>
      </c>
      <c r="G184" s="7">
        <f t="shared" si="37"/>
        <v>261.14999999999998</v>
      </c>
      <c r="H184" s="16">
        <f t="shared" si="38"/>
        <v>0.24456587817582309</v>
      </c>
      <c r="I184" s="7">
        <f t="shared" si="39"/>
        <v>1.5249292187891109E-3</v>
      </c>
      <c r="J184" s="17">
        <f t="shared" si="40"/>
        <v>265.32477075883548</v>
      </c>
      <c r="K184" s="18">
        <f t="shared" si="41"/>
        <v>-7.825229241164493</v>
      </c>
      <c r="L184" s="20">
        <f t="shared" si="42"/>
        <v>-8.1298785995770686</v>
      </c>
      <c r="M184" s="7">
        <f t="shared" si="43"/>
        <v>0.9270260869371536</v>
      </c>
      <c r="N184" s="7">
        <f t="shared" si="44"/>
        <v>0.31</v>
      </c>
      <c r="O184" s="7">
        <f t="shared" si="45"/>
        <v>31</v>
      </c>
      <c r="P184" s="7">
        <f t="shared" si="46"/>
        <v>-12</v>
      </c>
      <c r="R184">
        <f t="shared" si="47"/>
        <v>0.49136169383427264</v>
      </c>
    </row>
    <row r="185" spans="1:18">
      <c r="A185" s="7">
        <v>31.5</v>
      </c>
      <c r="B185" s="14">
        <v>-83.013984717075203</v>
      </c>
      <c r="C185" s="14">
        <v>-83.014685985615301</v>
      </c>
      <c r="D185" s="15">
        <v>-82.631308492444205</v>
      </c>
      <c r="E185" s="15">
        <f t="shared" si="36"/>
        <v>265.01794482716474</v>
      </c>
      <c r="F185" s="7">
        <v>-12</v>
      </c>
      <c r="G185" s="7">
        <f t="shared" si="37"/>
        <v>261.14999999999998</v>
      </c>
      <c r="H185" s="16">
        <f t="shared" si="38"/>
        <v>0.24456587817582309</v>
      </c>
      <c r="I185" s="7">
        <f t="shared" si="39"/>
        <v>1.5249292187891109E-3</v>
      </c>
      <c r="J185" s="17">
        <f t="shared" si="40"/>
        <v>265.32477075883548</v>
      </c>
      <c r="K185" s="18">
        <f t="shared" si="41"/>
        <v>-7.825229241164493</v>
      </c>
      <c r="L185" s="20">
        <f t="shared" si="42"/>
        <v>-8.132055172835237</v>
      </c>
      <c r="M185" s="7">
        <f t="shared" si="43"/>
        <v>0.9265047233979552</v>
      </c>
      <c r="N185" s="7">
        <f t="shared" si="44"/>
        <v>0.315</v>
      </c>
      <c r="O185" s="7">
        <f t="shared" si="45"/>
        <v>31.5</v>
      </c>
      <c r="P185" s="7">
        <f t="shared" si="46"/>
        <v>-12</v>
      </c>
      <c r="R185">
        <f t="shared" si="47"/>
        <v>0.49831055378960043</v>
      </c>
    </row>
    <row r="186" spans="1:18">
      <c r="A186" s="7">
        <v>32</v>
      </c>
      <c r="B186" s="14">
        <v>-82.147880148228893</v>
      </c>
      <c r="C186" s="14">
        <v>-82.148584281703094</v>
      </c>
      <c r="D186" s="15">
        <v>-81.773717510066703</v>
      </c>
      <c r="E186" s="15">
        <f t="shared" si="36"/>
        <v>265.015767563248</v>
      </c>
      <c r="F186" s="7">
        <v>-12</v>
      </c>
      <c r="G186" s="7">
        <f t="shared" si="37"/>
        <v>261.14999999999998</v>
      </c>
      <c r="H186" s="16">
        <f t="shared" si="38"/>
        <v>0.24456587817582309</v>
      </c>
      <c r="I186" s="7">
        <f t="shared" si="39"/>
        <v>1.5249292187891109E-3</v>
      </c>
      <c r="J186" s="17">
        <f t="shared" si="40"/>
        <v>265.32477075883548</v>
      </c>
      <c r="K186" s="18">
        <f t="shared" si="41"/>
        <v>-7.825229241164493</v>
      </c>
      <c r="L186" s="20">
        <f t="shared" si="42"/>
        <v>-8.1342324367519723</v>
      </c>
      <c r="M186" s="7">
        <f t="shared" si="43"/>
        <v>0.92598319442247146</v>
      </c>
      <c r="N186" s="7">
        <f t="shared" si="44"/>
        <v>0.32</v>
      </c>
      <c r="O186" s="7">
        <f t="shared" si="45"/>
        <v>32</v>
      </c>
      <c r="P186" s="7">
        <f t="shared" si="46"/>
        <v>-12</v>
      </c>
      <c r="R186">
        <f t="shared" si="47"/>
        <v>0.50514997831990605</v>
      </c>
    </row>
    <row r="187" spans="1:18">
      <c r="A187" s="7">
        <v>32.5</v>
      </c>
      <c r="B187" s="14">
        <v>-81.291477578276101</v>
      </c>
      <c r="C187" s="14">
        <v>-81.292184514814494</v>
      </c>
      <c r="D187" s="15">
        <v>-80.925681649839206</v>
      </c>
      <c r="E187" s="15">
        <f t="shared" si="36"/>
        <v>265.01358338323735</v>
      </c>
      <c r="F187" s="7">
        <v>-12</v>
      </c>
      <c r="G187" s="7">
        <f t="shared" si="37"/>
        <v>261.14999999999998</v>
      </c>
      <c r="H187" s="16">
        <f t="shared" si="38"/>
        <v>0.24456587817582309</v>
      </c>
      <c r="I187" s="7">
        <f t="shared" si="39"/>
        <v>1.5249292187891109E-3</v>
      </c>
      <c r="J187" s="17">
        <f t="shared" si="40"/>
        <v>265.32477075883548</v>
      </c>
      <c r="K187" s="18">
        <f t="shared" si="41"/>
        <v>-7.825229241164493</v>
      </c>
      <c r="L187" s="20">
        <f t="shared" si="42"/>
        <v>-8.1364166167626308</v>
      </c>
      <c r="M187" s="7">
        <f t="shared" si="43"/>
        <v>0.92546000880658197</v>
      </c>
      <c r="N187" s="7">
        <f t="shared" si="44"/>
        <v>0.32500000000000001</v>
      </c>
      <c r="O187" s="7">
        <f t="shared" si="45"/>
        <v>32.5</v>
      </c>
      <c r="P187" s="7">
        <f t="shared" si="46"/>
        <v>-12</v>
      </c>
      <c r="R187">
        <f t="shared" si="47"/>
        <v>0.51188336097887444</v>
      </c>
    </row>
    <row r="188" spans="1:18">
      <c r="A188" s="7">
        <v>33</v>
      </c>
      <c r="B188" s="14">
        <v>-80.4445277517883</v>
      </c>
      <c r="C188" s="14">
        <v>-80.445237428538206</v>
      </c>
      <c r="D188" s="15">
        <v>-80.086955197645807</v>
      </c>
      <c r="E188" s="15">
        <f t="shared" si="36"/>
        <v>265.01138597939348</v>
      </c>
      <c r="F188" s="7">
        <v>-12</v>
      </c>
      <c r="G188" s="7">
        <f t="shared" si="37"/>
        <v>261.14999999999998</v>
      </c>
      <c r="H188" s="16">
        <f t="shared" si="38"/>
        <v>0.24456587817582309</v>
      </c>
      <c r="I188" s="7">
        <f t="shared" si="39"/>
        <v>1.5249292187891109E-3</v>
      </c>
      <c r="J188" s="17">
        <f t="shared" si="40"/>
        <v>265.32477075883548</v>
      </c>
      <c r="K188" s="18">
        <f t="shared" si="41"/>
        <v>-7.825229241164493</v>
      </c>
      <c r="L188" s="20">
        <f t="shared" si="42"/>
        <v>-8.1386140206064965</v>
      </c>
      <c r="M188" s="7">
        <f t="shared" si="43"/>
        <v>0.92493365563156871</v>
      </c>
      <c r="N188" s="7">
        <f t="shared" si="44"/>
        <v>0.33</v>
      </c>
      <c r="O188" s="7">
        <f t="shared" si="45"/>
        <v>33</v>
      </c>
      <c r="P188" s="7">
        <f t="shared" si="46"/>
        <v>-12</v>
      </c>
      <c r="R188">
        <f t="shared" si="47"/>
        <v>0.51851393987788752</v>
      </c>
    </row>
    <row r="189" spans="1:18">
      <c r="A189" s="7">
        <v>33.5</v>
      </c>
      <c r="B189" s="14">
        <v>-79.606791944040907</v>
      </c>
      <c r="C189" s="14">
        <v>-79.607504297050994</v>
      </c>
      <c r="D189" s="15">
        <v>-79.257302827034195</v>
      </c>
      <c r="E189" s="15">
        <f t="shared" si="36"/>
        <v>265.00916894958777</v>
      </c>
      <c r="F189" s="7">
        <v>-12</v>
      </c>
      <c r="G189" s="7">
        <f t="shared" si="37"/>
        <v>261.14999999999998</v>
      </c>
      <c r="H189" s="16">
        <f t="shared" si="38"/>
        <v>0.24456587817582309</v>
      </c>
      <c r="I189" s="7">
        <f t="shared" si="39"/>
        <v>1.5249292187891109E-3</v>
      </c>
      <c r="J189" s="17">
        <f t="shared" si="40"/>
        <v>265.32477075883548</v>
      </c>
      <c r="K189" s="18">
        <f t="shared" si="41"/>
        <v>-7.825229241164493</v>
      </c>
      <c r="L189" s="20">
        <f t="shared" si="42"/>
        <v>-8.1408310504122028</v>
      </c>
      <c r="M189" s="7">
        <f t="shared" si="43"/>
        <v>0.92440260136924446</v>
      </c>
      <c r="N189" s="7">
        <f t="shared" si="44"/>
        <v>0.33500000000000002</v>
      </c>
      <c r="O189" s="7">
        <f t="shared" si="45"/>
        <v>33.5</v>
      </c>
      <c r="P189" s="7">
        <f t="shared" si="46"/>
        <v>-12</v>
      </c>
      <c r="R189">
        <f t="shared" si="47"/>
        <v>0.5250448070368452</v>
      </c>
    </row>
    <row r="190" spans="1:18">
      <c r="A190" s="7">
        <v>34</v>
      </c>
      <c r="B190" s="14">
        <v>-78.778041397315903</v>
      </c>
      <c r="C190" s="14">
        <v>-78.778756361424399</v>
      </c>
      <c r="D190" s="15">
        <v>-78.4364990419202</v>
      </c>
      <c r="E190" s="15">
        <f t="shared" si="36"/>
        <v>265.00692578638666</v>
      </c>
      <c r="F190" s="7">
        <v>-12</v>
      </c>
      <c r="G190" s="7">
        <f t="shared" si="37"/>
        <v>261.14999999999998</v>
      </c>
      <c r="H190" s="16">
        <f t="shared" si="38"/>
        <v>0.24456587817582309</v>
      </c>
      <c r="I190" s="7">
        <f t="shared" si="39"/>
        <v>1.5249292187891109E-3</v>
      </c>
      <c r="J190" s="17">
        <f t="shared" si="40"/>
        <v>265.32477075883548</v>
      </c>
      <c r="K190" s="18">
        <f t="shared" si="41"/>
        <v>-7.825229241164493</v>
      </c>
      <c r="L190" s="20">
        <f t="shared" si="42"/>
        <v>-8.1430742136133176</v>
      </c>
      <c r="M190" s="7">
        <f t="shared" si="43"/>
        <v>0.92386528726729822</v>
      </c>
      <c r="N190" s="7">
        <f t="shared" si="44"/>
        <v>0.34</v>
      </c>
      <c r="O190" s="7">
        <f t="shared" si="45"/>
        <v>34</v>
      </c>
      <c r="P190" s="7">
        <f t="shared" si="46"/>
        <v>-12</v>
      </c>
      <c r="R190">
        <f t="shared" si="47"/>
        <v>0.53147891704225514</v>
      </c>
    </row>
    <row r="191" spans="1:18">
      <c r="A191" s="7">
        <v>34.5</v>
      </c>
      <c r="B191" s="14">
        <v>-77.958056796024394</v>
      </c>
      <c r="C191" s="14">
        <v>-77.958774304749397</v>
      </c>
      <c r="D191" s="15">
        <v>-77.624327657695503</v>
      </c>
      <c r="E191" s="15">
        <f t="shared" si="36"/>
        <v>265.0046498672279</v>
      </c>
      <c r="F191" s="7">
        <v>-12</v>
      </c>
      <c r="G191" s="7">
        <f t="shared" si="37"/>
        <v>261.14999999999998</v>
      </c>
      <c r="H191" s="16">
        <f t="shared" si="38"/>
        <v>0.24456587817582309</v>
      </c>
      <c r="I191" s="7">
        <f t="shared" si="39"/>
        <v>1.5249292187891109E-3</v>
      </c>
      <c r="J191" s="17">
        <f t="shared" si="40"/>
        <v>265.32477075883548</v>
      </c>
      <c r="K191" s="18">
        <f t="shared" si="41"/>
        <v>-7.825229241164493</v>
      </c>
      <c r="L191" s="20">
        <f t="shared" si="42"/>
        <v>-8.1453501327720801</v>
      </c>
      <c r="M191" s="7">
        <f t="shared" si="43"/>
        <v>0.92332012699617538</v>
      </c>
      <c r="N191" s="7">
        <f t="shared" si="44"/>
        <v>0.34499999999999997</v>
      </c>
      <c r="O191" s="7">
        <f t="shared" si="45"/>
        <v>34.5</v>
      </c>
      <c r="P191" s="7">
        <f t="shared" si="46"/>
        <v>-12</v>
      </c>
      <c r="R191">
        <f t="shared" si="47"/>
        <v>0.53781909507327419</v>
      </c>
    </row>
    <row r="192" spans="1:18">
      <c r="A192" s="7">
        <v>35</v>
      </c>
      <c r="B192" s="14">
        <v>-77.146627777419894</v>
      </c>
      <c r="C192" s="14">
        <v>-77.147347762853101</v>
      </c>
      <c r="D192" s="15">
        <v>-76.820581317543201</v>
      </c>
      <c r="E192" s="15">
        <f t="shared" si="36"/>
        <v>265.00233444562161</v>
      </c>
      <c r="F192" s="7">
        <v>-12</v>
      </c>
      <c r="G192" s="7">
        <f t="shared" si="37"/>
        <v>261.14999999999998</v>
      </c>
      <c r="H192" s="16">
        <f t="shared" si="38"/>
        <v>0.24456587817582309</v>
      </c>
      <c r="I192" s="7">
        <f t="shared" si="39"/>
        <v>1.5249292187891109E-3</v>
      </c>
      <c r="J192" s="17">
        <f t="shared" si="40"/>
        <v>265.32477075883548</v>
      </c>
      <c r="K192" s="18">
        <f t="shared" si="41"/>
        <v>-7.825229241164493</v>
      </c>
      <c r="L192" s="20">
        <f t="shared" si="42"/>
        <v>-8.1476655543783636</v>
      </c>
      <c r="M192" s="7">
        <f t="shared" si="43"/>
        <v>0.92276550454142547</v>
      </c>
      <c r="N192" s="7">
        <f t="shared" si="44"/>
        <v>0.35</v>
      </c>
      <c r="O192" s="7">
        <f t="shared" si="45"/>
        <v>35</v>
      </c>
      <c r="P192" s="7">
        <f t="shared" si="46"/>
        <v>-12</v>
      </c>
      <c r="R192">
        <f t="shared" si="47"/>
        <v>0.54406804435027567</v>
      </c>
    </row>
    <row r="193" spans="1:18">
      <c r="A193" s="7">
        <v>35.5</v>
      </c>
      <c r="B193" s="14">
        <v>-76.343552474982801</v>
      </c>
      <c r="C193" s="14">
        <v>-76.344274867685201</v>
      </c>
      <c r="D193" s="15">
        <v>-76.025061041074693</v>
      </c>
      <c r="E193" s="15">
        <f t="shared" si="36"/>
        <v>264.99997264331182</v>
      </c>
      <c r="F193" s="7">
        <v>-12</v>
      </c>
      <c r="G193" s="7">
        <f t="shared" si="37"/>
        <v>261.14999999999998</v>
      </c>
      <c r="H193" s="16">
        <f t="shared" si="38"/>
        <v>0.24456587817582309</v>
      </c>
      <c r="I193" s="7">
        <f t="shared" si="39"/>
        <v>1.5249292187891109E-3</v>
      </c>
      <c r="J193" s="17">
        <f t="shared" si="40"/>
        <v>265.32477075883548</v>
      </c>
      <c r="K193" s="18">
        <f t="shared" si="41"/>
        <v>-7.825229241164493</v>
      </c>
      <c r="L193" s="20">
        <f t="shared" si="42"/>
        <v>-8.150027356688156</v>
      </c>
      <c r="M193" s="7">
        <f t="shared" si="43"/>
        <v>0.92219977232611905</v>
      </c>
      <c r="N193" s="7">
        <f t="shared" si="44"/>
        <v>0.35499999999999998</v>
      </c>
      <c r="O193" s="7">
        <f t="shared" si="45"/>
        <v>35.5</v>
      </c>
      <c r="P193" s="7">
        <f t="shared" si="46"/>
        <v>-12</v>
      </c>
      <c r="R193">
        <f t="shared" si="47"/>
        <v>0.55022835305509399</v>
      </c>
    </row>
    <row r="194" spans="1:18">
      <c r="A194" s="7">
        <v>36</v>
      </c>
      <c r="B194" s="14">
        <v>-75.5486370918278</v>
      </c>
      <c r="C194" s="14">
        <v>-75.549361820729899</v>
      </c>
      <c r="D194" s="15">
        <v>-75.237575802667806</v>
      </c>
      <c r="E194" s="15">
        <f t="shared" si="36"/>
        <v>264.99755744334652</v>
      </c>
      <c r="F194" s="7">
        <v>-12</v>
      </c>
      <c r="G194" s="7">
        <f t="shared" si="37"/>
        <v>261.14999999999998</v>
      </c>
      <c r="H194" s="16">
        <f t="shared" si="38"/>
        <v>0.24456587817582309</v>
      </c>
      <c r="I194" s="7">
        <f t="shared" si="39"/>
        <v>1.5249292187891109E-3</v>
      </c>
      <c r="J194" s="17">
        <f t="shared" si="40"/>
        <v>265.32477075883548</v>
      </c>
      <c r="K194" s="18">
        <f t="shared" si="41"/>
        <v>-7.825229241164493</v>
      </c>
      <c r="L194" s="20">
        <f t="shared" si="42"/>
        <v>-8.1524425566534546</v>
      </c>
      <c r="M194" s="7">
        <f t="shared" si="43"/>
        <v>0.92162124955090152</v>
      </c>
      <c r="N194" s="7">
        <f t="shared" si="44"/>
        <v>0.36</v>
      </c>
      <c r="O194" s="7">
        <f t="shared" si="45"/>
        <v>36</v>
      </c>
      <c r="P194" s="7">
        <f t="shared" si="46"/>
        <v>-12</v>
      </c>
      <c r="R194">
        <f t="shared" si="47"/>
        <v>0.55630250076728727</v>
      </c>
    </row>
    <row r="195" spans="1:18">
      <c r="A195" s="7">
        <v>36.5</v>
      </c>
      <c r="B195" s="14">
        <v>-74.761695501734593</v>
      </c>
      <c r="C195" s="14">
        <v>-74.762422494038802</v>
      </c>
      <c r="D195" s="15">
        <v>-74.457942137131198</v>
      </c>
      <c r="E195" s="15">
        <f t="shared" si="36"/>
        <v>264.99508168400683</v>
      </c>
      <c r="F195" s="7">
        <v>-12</v>
      </c>
      <c r="G195" s="7">
        <f t="shared" si="37"/>
        <v>261.14999999999998</v>
      </c>
      <c r="H195" s="16">
        <f t="shared" si="38"/>
        <v>0.24456587817582309</v>
      </c>
      <c r="I195" s="7">
        <f t="shared" si="39"/>
        <v>1.5249292187891109E-3</v>
      </c>
      <c r="J195" s="17">
        <f t="shared" si="40"/>
        <v>265.32477075883548</v>
      </c>
      <c r="K195" s="18">
        <f t="shared" si="41"/>
        <v>-7.825229241164493</v>
      </c>
      <c r="L195" s="20">
        <f t="shared" si="42"/>
        <v>-8.1549183159931431</v>
      </c>
      <c r="M195" s="7">
        <f t="shared" si="43"/>
        <v>0.92102822073981083</v>
      </c>
      <c r="N195" s="7">
        <f t="shared" si="44"/>
        <v>0.36499999999999999</v>
      </c>
      <c r="O195" s="7">
        <f t="shared" si="45"/>
        <v>36.5</v>
      </c>
      <c r="P195" s="7">
        <f t="shared" si="46"/>
        <v>-12</v>
      </c>
      <c r="R195">
        <f t="shared" si="47"/>
        <v>0.56229286445647464</v>
      </c>
    </row>
    <row r="196" spans="1:18">
      <c r="A196" s="7">
        <v>37</v>
      </c>
      <c r="B196" s="14">
        <v>-73.982548875617397</v>
      </c>
      <c r="C196" s="14">
        <v>-73.983278056703497</v>
      </c>
      <c r="D196" s="15">
        <v>-73.685983770536694</v>
      </c>
      <c r="E196" s="15">
        <f t="shared" si="36"/>
        <v>264.99253805355102</v>
      </c>
      <c r="F196" s="7">
        <v>-12</v>
      </c>
      <c r="G196" s="7">
        <f t="shared" si="37"/>
        <v>261.14999999999998</v>
      </c>
      <c r="H196" s="16">
        <f t="shared" si="38"/>
        <v>0.24456587817582309</v>
      </c>
      <c r="I196" s="7">
        <f t="shared" si="39"/>
        <v>1.5249292187891109E-3</v>
      </c>
      <c r="J196" s="17">
        <f t="shared" si="40"/>
        <v>265.32477075883548</v>
      </c>
      <c r="K196" s="18">
        <f t="shared" si="41"/>
        <v>-7.825229241164493</v>
      </c>
      <c r="L196" s="20">
        <f t="shared" si="42"/>
        <v>-8.1574619464489615</v>
      </c>
      <c r="M196" s="7">
        <f t="shared" si="43"/>
        <v>0.92041893448129353</v>
      </c>
      <c r="N196" s="7">
        <f t="shared" si="44"/>
        <v>0.37</v>
      </c>
      <c r="O196" s="7">
        <f t="shared" si="45"/>
        <v>37</v>
      </c>
      <c r="P196" s="7">
        <f t="shared" si="46"/>
        <v>-12</v>
      </c>
      <c r="R196">
        <f t="shared" si="47"/>
        <v>0.56820172406699498</v>
      </c>
    </row>
    <row r="197" spans="1:18">
      <c r="A197" s="7">
        <v>37.5</v>
      </c>
      <c r="B197" s="14">
        <v>-73.211025331447303</v>
      </c>
      <c r="C197" s="14">
        <v>-73.211756624782495</v>
      </c>
      <c r="D197" s="15">
        <v>-72.9215312742555</v>
      </c>
      <c r="E197" s="15">
        <f t="shared" si="36"/>
        <v>264.9899190857347</v>
      </c>
      <c r="F197" s="7">
        <v>-12</v>
      </c>
      <c r="G197" s="7">
        <f t="shared" si="37"/>
        <v>261.14999999999998</v>
      </c>
      <c r="H197" s="16">
        <f t="shared" si="38"/>
        <v>0.24456587817582309</v>
      </c>
      <c r="I197" s="7">
        <f t="shared" si="39"/>
        <v>1.5249292187891109E-3</v>
      </c>
      <c r="J197" s="17">
        <f t="shared" si="40"/>
        <v>265.32477075883548</v>
      </c>
      <c r="K197" s="18">
        <f t="shared" si="41"/>
        <v>-7.825229241164493</v>
      </c>
      <c r="L197" s="20">
        <f t="shared" si="42"/>
        <v>-8.1600809142652793</v>
      </c>
      <c r="M197" s="7">
        <f t="shared" si="43"/>
        <v>0.91979160235514623</v>
      </c>
      <c r="N197" s="7">
        <f t="shared" si="44"/>
        <v>0.375</v>
      </c>
      <c r="O197" s="7">
        <f t="shared" si="45"/>
        <v>37.5</v>
      </c>
      <c r="P197" s="7">
        <f t="shared" si="46"/>
        <v>-12</v>
      </c>
      <c r="R197">
        <f t="shared" si="47"/>
        <v>0.57403126772771884</v>
      </c>
    </row>
    <row r="198" spans="1:18">
      <c r="A198" s="7">
        <v>38</v>
      </c>
      <c r="B198" s="14">
        <v>-72.446959605819004</v>
      </c>
      <c r="C198" s="14">
        <v>-72.447692932869899</v>
      </c>
      <c r="D198" s="15">
        <v>-72.164421740408201</v>
      </c>
      <c r="E198" s="15">
        <f t="shared" si="36"/>
        <v>264.98721715607235</v>
      </c>
      <c r="F198" s="7">
        <v>-12</v>
      </c>
      <c r="G198" s="7">
        <f t="shared" si="37"/>
        <v>261.14999999999998</v>
      </c>
      <c r="H198" s="16">
        <f t="shared" si="38"/>
        <v>0.24456587817582309</v>
      </c>
      <c r="I198" s="7">
        <f t="shared" si="39"/>
        <v>1.5249292187891109E-3</v>
      </c>
      <c r="J198" s="17">
        <f t="shared" si="40"/>
        <v>265.32477075883548</v>
      </c>
      <c r="K198" s="18">
        <f t="shared" si="41"/>
        <v>-7.825229241164493</v>
      </c>
      <c r="L198" s="20">
        <f t="shared" si="42"/>
        <v>-8.16278284392763</v>
      </c>
      <c r="M198" s="7">
        <f t="shared" si="43"/>
        <v>0.9191443980370092</v>
      </c>
      <c r="N198" s="7">
        <f t="shared" si="44"/>
        <v>0.38</v>
      </c>
      <c r="O198" s="7">
        <f t="shared" si="45"/>
        <v>38</v>
      </c>
      <c r="P198" s="7">
        <f t="shared" si="46"/>
        <v>-12</v>
      </c>
      <c r="R198">
        <f t="shared" si="47"/>
        <v>0.57978359661681012</v>
      </c>
    </row>
    <row r="199" spans="1:18">
      <c r="A199" s="7">
        <v>38.5</v>
      </c>
      <c r="B199" s="14">
        <v>-71.690192745509094</v>
      </c>
      <c r="C199" s="14">
        <v>-71.690928025658593</v>
      </c>
      <c r="D199" s="15">
        <v>-71.414498477097098</v>
      </c>
      <c r="E199" s="15">
        <f t="shared" si="36"/>
        <v>264.98442447880785</v>
      </c>
      <c r="F199" s="7">
        <v>-12</v>
      </c>
      <c r="G199" s="7">
        <f t="shared" si="37"/>
        <v>261.14999999999998</v>
      </c>
      <c r="H199" s="16">
        <f t="shared" si="38"/>
        <v>0.24456587817582309</v>
      </c>
      <c r="I199" s="7">
        <f t="shared" si="39"/>
        <v>1.5249292187891109E-3</v>
      </c>
      <c r="J199" s="17">
        <f t="shared" si="40"/>
        <v>265.32477075883548</v>
      </c>
      <c r="K199" s="18">
        <f t="shared" si="41"/>
        <v>-7.825229241164493</v>
      </c>
      <c r="L199" s="20">
        <f t="shared" si="42"/>
        <v>-8.1655755211921246</v>
      </c>
      <c r="M199" s="7">
        <f t="shared" si="43"/>
        <v>0.91847545657271823</v>
      </c>
      <c r="N199" s="7">
        <f t="shared" si="44"/>
        <v>0.38500000000000001</v>
      </c>
      <c r="O199" s="7">
        <f t="shared" si="45"/>
        <v>38.5</v>
      </c>
      <c r="P199" s="7">
        <f t="shared" si="46"/>
        <v>-12</v>
      </c>
      <c r="R199">
        <f t="shared" si="47"/>
        <v>0.58546072950850059</v>
      </c>
    </row>
    <row r="200" spans="1:18">
      <c r="A200" s="7">
        <v>39</v>
      </c>
      <c r="B200" s="14">
        <v>-70.940571817519</v>
      </c>
      <c r="C200" s="14">
        <v>-70.941308967986103</v>
      </c>
      <c r="D200" s="15">
        <v>-70.671610721928701</v>
      </c>
      <c r="E200" s="15">
        <f t="shared" si="36"/>
        <v>264.98153310456496</v>
      </c>
      <c r="F200" s="7">
        <v>-12</v>
      </c>
      <c r="G200" s="7">
        <f t="shared" si="37"/>
        <v>261.14999999999998</v>
      </c>
      <c r="H200" s="16">
        <f t="shared" si="38"/>
        <v>0.24456587817582309</v>
      </c>
      <c r="I200" s="7">
        <f t="shared" si="39"/>
        <v>1.5249292187891109E-3</v>
      </c>
      <c r="J200" s="17">
        <f t="shared" si="40"/>
        <v>265.32477075883548</v>
      </c>
      <c r="K200" s="18">
        <f t="shared" si="41"/>
        <v>-7.825229241164493</v>
      </c>
      <c r="L200" s="20">
        <f t="shared" si="42"/>
        <v>-8.1684668954350172</v>
      </c>
      <c r="M200" s="7">
        <f t="shared" si="43"/>
        <v>0.91778287381550372</v>
      </c>
      <c r="N200" s="7">
        <f t="shared" si="44"/>
        <v>0.39</v>
      </c>
      <c r="O200" s="7">
        <f t="shared" si="45"/>
        <v>39</v>
      </c>
      <c r="P200" s="7">
        <f t="shared" si="46"/>
        <v>-12</v>
      </c>
      <c r="R200">
        <f t="shared" si="47"/>
        <v>0.5910646070264991</v>
      </c>
    </row>
    <row r="201" spans="1:18">
      <c r="A201" s="7">
        <v>39.5</v>
      </c>
      <c r="B201" s="14">
        <v>-70.197949636222702</v>
      </c>
      <c r="C201" s="14">
        <v>-70.198688571986494</v>
      </c>
      <c r="D201" s="15">
        <v>-69.935613372464502</v>
      </c>
      <c r="E201" s="15">
        <f t="shared" si="36"/>
        <v>264.97853491865237</v>
      </c>
      <c r="F201" s="7">
        <v>-12</v>
      </c>
      <c r="G201" s="7">
        <f t="shared" si="37"/>
        <v>261.14999999999998</v>
      </c>
      <c r="H201" s="16">
        <f t="shared" si="38"/>
        <v>0.24456587817582309</v>
      </c>
      <c r="I201" s="7">
        <f t="shared" si="39"/>
        <v>1.5249292187891109E-3</v>
      </c>
      <c r="J201" s="17">
        <f t="shared" si="40"/>
        <v>265.32477075883548</v>
      </c>
      <c r="K201" s="18">
        <f t="shared" si="41"/>
        <v>-7.825229241164493</v>
      </c>
      <c r="L201" s="20">
        <f t="shared" si="42"/>
        <v>-8.1714650813476055</v>
      </c>
      <c r="M201" s="7">
        <f t="shared" si="43"/>
        <v>0.91706470602000434</v>
      </c>
      <c r="N201" s="7">
        <f t="shared" si="44"/>
        <v>0.39500000000000002</v>
      </c>
      <c r="O201" s="7">
        <f t="shared" si="45"/>
        <v>39.5</v>
      </c>
      <c r="P201" s="7">
        <f t="shared" si="46"/>
        <v>-12</v>
      </c>
      <c r="R201">
        <f t="shared" si="47"/>
        <v>0.59659709562646013</v>
      </c>
    </row>
    <row r="202" spans="1:18">
      <c r="A202" s="7">
        <v>40</v>
      </c>
      <c r="B202" s="14">
        <v>-69.462184506356195</v>
      </c>
      <c r="C202" s="14">
        <v>-69.462925140084195</v>
      </c>
      <c r="D202" s="15">
        <v>-69.206366732350602</v>
      </c>
      <c r="E202" s="15">
        <f t="shared" si="36"/>
        <v>264.97542163999879</v>
      </c>
      <c r="F202" s="7">
        <v>-12</v>
      </c>
      <c r="G202" s="7">
        <f t="shared" si="37"/>
        <v>261.14999999999998</v>
      </c>
      <c r="H202" s="16">
        <f t="shared" si="38"/>
        <v>0.24456587817582309</v>
      </c>
      <c r="I202" s="7">
        <f t="shared" si="39"/>
        <v>1.5249292187891109E-3</v>
      </c>
      <c r="J202" s="17">
        <f t="shared" si="40"/>
        <v>265.32477075883548</v>
      </c>
      <c r="K202" s="18">
        <f t="shared" si="41"/>
        <v>-7.825229241164493</v>
      </c>
      <c r="L202" s="20">
        <f t="shared" si="42"/>
        <v>-8.1745783600011919</v>
      </c>
      <c r="M202" s="7">
        <f t="shared" si="43"/>
        <v>0.91631896958717207</v>
      </c>
      <c r="N202" s="7">
        <f t="shared" si="44"/>
        <v>0.4</v>
      </c>
      <c r="O202" s="7">
        <f t="shared" si="45"/>
        <v>40</v>
      </c>
      <c r="P202" s="7">
        <f t="shared" si="46"/>
        <v>-12</v>
      </c>
      <c r="R202">
        <f t="shared" si="47"/>
        <v>0.60205999132796229</v>
      </c>
    </row>
    <row r="203" spans="1:18">
      <c r="A203" s="7">
        <v>40.5</v>
      </c>
      <c r="B203" s="14">
        <v>-68.733139980692897</v>
      </c>
      <c r="C203" s="14">
        <v>-68.733882222672804</v>
      </c>
      <c r="D203" s="15">
        <v>-68.483736271982494</v>
      </c>
      <c r="E203" s="15">
        <f t="shared" si="36"/>
        <v>264.97218482069587</v>
      </c>
      <c r="F203" s="7">
        <v>-12</v>
      </c>
      <c r="G203" s="7">
        <f t="shared" si="37"/>
        <v>261.14999999999998</v>
      </c>
      <c r="H203" s="16">
        <f t="shared" si="38"/>
        <v>0.24456587817582309</v>
      </c>
      <c r="I203" s="7">
        <f t="shared" si="39"/>
        <v>1.5249292187891109E-3</v>
      </c>
      <c r="J203" s="17">
        <f t="shared" si="40"/>
        <v>265.32477075883548</v>
      </c>
      <c r="K203" s="18">
        <f t="shared" si="41"/>
        <v>-7.825229241164493</v>
      </c>
      <c r="L203" s="20">
        <f t="shared" si="42"/>
        <v>-8.1778151793041047</v>
      </c>
      <c r="M203" s="7">
        <f t="shared" si="43"/>
        <v>0.91554364095480045</v>
      </c>
      <c r="N203" s="7">
        <f t="shared" si="44"/>
        <v>0.40500000000000003</v>
      </c>
      <c r="O203" s="7">
        <f t="shared" si="45"/>
        <v>40.5</v>
      </c>
      <c r="P203" s="7">
        <f t="shared" si="46"/>
        <v>-12</v>
      </c>
      <c r="R203">
        <f t="shared" si="47"/>
        <v>0.60745502321466849</v>
      </c>
    </row>
    <row r="204" spans="1:18">
      <c r="A204" s="7">
        <v>41</v>
      </c>
      <c r="B204" s="14">
        <v>-68.010684631339998</v>
      </c>
      <c r="C204" s="14">
        <v>-68.011428389416395</v>
      </c>
      <c r="D204" s="15">
        <v>-67.767592402655794</v>
      </c>
      <c r="E204" s="15">
        <f t="shared" si="36"/>
        <v>264.96881584612987</v>
      </c>
      <c r="F204" s="7">
        <v>-12</v>
      </c>
      <c r="G204" s="7">
        <f t="shared" si="37"/>
        <v>261.14999999999998</v>
      </c>
      <c r="H204" s="16">
        <f t="shared" si="38"/>
        <v>0.24456587817582309</v>
      </c>
      <c r="I204" s="7">
        <f t="shared" si="39"/>
        <v>1.5249292187891109E-3</v>
      </c>
      <c r="J204" s="17">
        <f t="shared" si="40"/>
        <v>265.32477075883548</v>
      </c>
      <c r="K204" s="18">
        <f t="shared" si="41"/>
        <v>-7.825229241164493</v>
      </c>
      <c r="L204" s="20">
        <f t="shared" si="42"/>
        <v>-8.181184153870106</v>
      </c>
      <c r="M204" s="7">
        <f t="shared" si="43"/>
        <v>0.91473665662904524</v>
      </c>
      <c r="N204" s="7">
        <f t="shared" si="44"/>
        <v>0.41</v>
      </c>
      <c r="O204" s="7">
        <f t="shared" si="45"/>
        <v>41</v>
      </c>
      <c r="P204" s="7">
        <f t="shared" si="46"/>
        <v>-12</v>
      </c>
      <c r="R204">
        <f t="shared" si="47"/>
        <v>0.61278385671973545</v>
      </c>
    </row>
    <row r="205" spans="1:18">
      <c r="A205" s="7">
        <v>41.5</v>
      </c>
      <c r="B205" s="14">
        <v>-67.294691833682805</v>
      </c>
      <c r="C205" s="14">
        <v>-67.295437013197798</v>
      </c>
      <c r="D205" s="15">
        <v>-67.057810263238693</v>
      </c>
      <c r="E205" s="15">
        <f t="shared" si="36"/>
        <v>264.96530593568167</v>
      </c>
      <c r="F205" s="7">
        <v>-12</v>
      </c>
      <c r="G205" s="7">
        <f t="shared" si="37"/>
        <v>261.14999999999998</v>
      </c>
      <c r="H205" s="16">
        <f t="shared" si="38"/>
        <v>0.24456587817582309</v>
      </c>
      <c r="I205" s="7">
        <f t="shared" si="39"/>
        <v>1.5249292187891109E-3</v>
      </c>
      <c r="J205" s="17">
        <f t="shared" si="40"/>
        <v>265.32477075883548</v>
      </c>
      <c r="K205" s="18">
        <f t="shared" si="41"/>
        <v>-7.825229241164493</v>
      </c>
      <c r="L205" s="20">
        <f t="shared" si="42"/>
        <v>-8.1846940643183075</v>
      </c>
      <c r="M205" s="7">
        <f t="shared" si="43"/>
        <v>0.91389591335211851</v>
      </c>
      <c r="N205" s="7">
        <f t="shared" si="44"/>
        <v>0.41499999999999998</v>
      </c>
      <c r="O205" s="7">
        <f t="shared" si="45"/>
        <v>41.5</v>
      </c>
      <c r="P205" s="7">
        <f t="shared" si="46"/>
        <v>-12</v>
      </c>
      <c r="R205">
        <f t="shared" si="47"/>
        <v>0.61804809671209271</v>
      </c>
    </row>
    <row r="206" spans="1:18">
      <c r="A206" s="7">
        <v>42</v>
      </c>
      <c r="B206" s="14">
        <v>-66.585039562079103</v>
      </c>
      <c r="C206" s="14">
        <v>-66.585786065818098</v>
      </c>
      <c r="D206" s="15">
        <v>-66.354269518478802</v>
      </c>
      <c r="E206" s="15">
        <f t="shared" si="36"/>
        <v>264.96164614398015</v>
      </c>
      <c r="F206" s="7">
        <v>-12</v>
      </c>
      <c r="G206" s="7">
        <f t="shared" si="37"/>
        <v>261.14999999999998</v>
      </c>
      <c r="H206" s="16">
        <f t="shared" si="38"/>
        <v>0.24456587817582309</v>
      </c>
      <c r="I206" s="7">
        <f t="shared" si="39"/>
        <v>1.5249292187891109E-3</v>
      </c>
      <c r="J206" s="17">
        <f t="shared" si="40"/>
        <v>265.32477075883548</v>
      </c>
      <c r="K206" s="18">
        <f t="shared" si="41"/>
        <v>-7.825229241164493</v>
      </c>
      <c r="L206" s="20">
        <f t="shared" si="42"/>
        <v>-8.1883538560198303</v>
      </c>
      <c r="M206" s="7">
        <f t="shared" si="43"/>
        <v>0.91301926840250602</v>
      </c>
      <c r="N206" s="7">
        <f t="shared" si="44"/>
        <v>0.42</v>
      </c>
      <c r="O206" s="7">
        <f t="shared" si="45"/>
        <v>42</v>
      </c>
      <c r="P206" s="7">
        <f t="shared" si="46"/>
        <v>-12</v>
      </c>
      <c r="R206">
        <f t="shared" si="47"/>
        <v>0.62324929039790056</v>
      </c>
    </row>
    <row r="207" spans="1:18">
      <c r="A207" s="7">
        <v>42.5</v>
      </c>
      <c r="B207" s="14">
        <v>-65.881610196478107</v>
      </c>
      <c r="C207" s="14">
        <v>-65.882357924619697</v>
      </c>
      <c r="D207" s="15">
        <v>-65.656854168131105</v>
      </c>
      <c r="E207" s="15">
        <f t="shared" si="36"/>
        <v>264.95782736268956</v>
      </c>
      <c r="F207" s="7">
        <v>-12</v>
      </c>
      <c r="G207" s="7">
        <f t="shared" si="37"/>
        <v>261.14999999999998</v>
      </c>
      <c r="H207" s="16">
        <f t="shared" si="38"/>
        <v>0.24456587817582309</v>
      </c>
      <c r="I207" s="7">
        <f t="shared" si="39"/>
        <v>1.5249292187891109E-3</v>
      </c>
      <c r="J207" s="17">
        <f t="shared" si="40"/>
        <v>265.32477075883548</v>
      </c>
      <c r="K207" s="18">
        <f t="shared" si="41"/>
        <v>-7.825229241164493</v>
      </c>
      <c r="L207" s="20">
        <f t="shared" si="42"/>
        <v>-8.1921726373104207</v>
      </c>
      <c r="M207" s="7">
        <f t="shared" si="43"/>
        <v>0.91210454002310748</v>
      </c>
      <c r="N207" s="7">
        <f t="shared" si="44"/>
        <v>0.42499999999999999</v>
      </c>
      <c r="O207" s="7">
        <f t="shared" si="45"/>
        <v>42.5</v>
      </c>
      <c r="P207" s="7">
        <f t="shared" si="46"/>
        <v>-12</v>
      </c>
      <c r="R207">
        <f t="shared" si="47"/>
        <v>0.6283889300503116</v>
      </c>
    </row>
    <row r="208" spans="1:18">
      <c r="A208" s="7">
        <v>43</v>
      </c>
      <c r="B208" s="14">
        <v>-65.184290339203002</v>
      </c>
      <c r="C208" s="14">
        <v>-65.185039189274207</v>
      </c>
      <c r="D208" s="15">
        <v>-64.965452366152704</v>
      </c>
      <c r="E208" s="15">
        <f t="shared" si="36"/>
        <v>264.95384032281811</v>
      </c>
      <c r="F208" s="7">
        <v>-12</v>
      </c>
      <c r="G208" s="7">
        <f t="shared" si="37"/>
        <v>261.14999999999998</v>
      </c>
      <c r="H208" s="16">
        <f t="shared" si="38"/>
        <v>0.24456587817582309</v>
      </c>
      <c r="I208" s="7">
        <f t="shared" si="39"/>
        <v>1.5249292187891109E-3</v>
      </c>
      <c r="J208" s="17">
        <f t="shared" si="40"/>
        <v>265.32477075883548</v>
      </c>
      <c r="K208" s="18">
        <f t="shared" si="41"/>
        <v>-7.825229241164493</v>
      </c>
      <c r="L208" s="20">
        <f t="shared" si="42"/>
        <v>-8.1961596771818677</v>
      </c>
      <c r="M208" s="7">
        <f t="shared" si="43"/>
        <v>0.91114950797421979</v>
      </c>
      <c r="N208" s="7">
        <f t="shared" si="44"/>
        <v>0.43</v>
      </c>
      <c r="O208" s="7">
        <f t="shared" si="45"/>
        <v>43</v>
      </c>
      <c r="P208" s="7">
        <f t="shared" si="46"/>
        <v>-12</v>
      </c>
      <c r="R208">
        <f t="shared" si="47"/>
        <v>0.63346845557958642</v>
      </c>
    </row>
    <row r="209" spans="1:18">
      <c r="A209" s="7">
        <v>43.5</v>
      </c>
      <c r="B209" s="14">
        <v>-64.492970641197601</v>
      </c>
      <c r="C209" s="14">
        <v>-64.493720508033803</v>
      </c>
      <c r="D209" s="15">
        <v>-64.279956249274505</v>
      </c>
      <c r="E209" s="15">
        <f t="shared" si="36"/>
        <v>264.94967559753144</v>
      </c>
      <c r="F209" s="7">
        <v>-12</v>
      </c>
      <c r="G209" s="7">
        <f t="shared" si="37"/>
        <v>261.14999999999998</v>
      </c>
      <c r="H209" s="16">
        <f t="shared" si="38"/>
        <v>0.24456587817582309</v>
      </c>
      <c r="I209" s="7">
        <f t="shared" si="39"/>
        <v>1.5249292187891109E-3</v>
      </c>
      <c r="J209" s="17">
        <f t="shared" si="40"/>
        <v>265.32477075883548</v>
      </c>
      <c r="K209" s="18">
        <f t="shared" si="41"/>
        <v>-7.825229241164493</v>
      </c>
      <c r="L209" s="20">
        <f t="shared" si="42"/>
        <v>-8.2003244024685387</v>
      </c>
      <c r="M209" s="7">
        <f t="shared" si="43"/>
        <v>0.91015191420745867</v>
      </c>
      <c r="N209" s="7">
        <f t="shared" si="44"/>
        <v>0.435</v>
      </c>
      <c r="O209" s="7">
        <f t="shared" si="45"/>
        <v>43.5</v>
      </c>
      <c r="P209" s="7">
        <f t="shared" si="46"/>
        <v>-12</v>
      </c>
      <c r="R209">
        <f t="shared" si="47"/>
        <v>0.63848925695463743</v>
      </c>
    </row>
    <row r="210" spans="1:18">
      <c r="A210" s="7">
        <v>44</v>
      </c>
      <c r="B210" s="14">
        <v>-63.807545637088602</v>
      </c>
      <c r="C210" s="14">
        <v>-63.808296412798903</v>
      </c>
      <c r="D210" s="15">
        <v>-63.600261774308201</v>
      </c>
      <c r="E210" s="15">
        <f t="shared" si="36"/>
        <v>264.94532360545861</v>
      </c>
      <c r="F210" s="7">
        <v>-12</v>
      </c>
      <c r="G210" s="7">
        <f t="shared" si="37"/>
        <v>261.14999999999998</v>
      </c>
      <c r="H210" s="16">
        <f t="shared" si="38"/>
        <v>0.24456587817582309</v>
      </c>
      <c r="I210" s="7">
        <f t="shared" si="39"/>
        <v>1.5249292187891109E-3</v>
      </c>
      <c r="J210" s="17">
        <f t="shared" si="40"/>
        <v>265.32477075883548</v>
      </c>
      <c r="K210" s="18">
        <f t="shared" si="41"/>
        <v>-7.825229241164493</v>
      </c>
      <c r="L210" s="20">
        <f t="shared" si="42"/>
        <v>-8.2046763945413659</v>
      </c>
      <c r="M210" s="7">
        <f t="shared" si="43"/>
        <v>0.90910946365766099</v>
      </c>
      <c r="N210" s="7">
        <f t="shared" si="44"/>
        <v>0.44</v>
      </c>
      <c r="O210" s="7">
        <f t="shared" si="45"/>
        <v>44</v>
      </c>
      <c r="P210" s="7">
        <f t="shared" si="46"/>
        <v>-12</v>
      </c>
      <c r="R210">
        <f t="shared" si="47"/>
        <v>0.64345267648618742</v>
      </c>
    </row>
    <row r="211" spans="1:18">
      <c r="A211" s="7">
        <v>44.5</v>
      </c>
      <c r="B211" s="14">
        <v>-63.127913588467102</v>
      </c>
      <c r="C211" s="14">
        <v>-63.128665162404403</v>
      </c>
      <c r="D211" s="15">
        <v>-62.926268563600601</v>
      </c>
      <c r="E211" s="15">
        <f t="shared" si="36"/>
        <v>264.94077461447517</v>
      </c>
      <c r="F211" s="7">
        <v>-12</v>
      </c>
      <c r="G211" s="7">
        <f t="shared" si="37"/>
        <v>261.14999999999998</v>
      </c>
      <c r="H211" s="16">
        <f t="shared" si="38"/>
        <v>0.24456587817582309</v>
      </c>
      <c r="I211" s="7">
        <f t="shared" si="39"/>
        <v>1.5249292187891109E-3</v>
      </c>
      <c r="J211" s="17">
        <f t="shared" si="40"/>
        <v>265.32477075883548</v>
      </c>
      <c r="K211" s="18">
        <f t="shared" si="41"/>
        <v>-7.825229241164493</v>
      </c>
      <c r="L211" s="20">
        <f t="shared" si="42"/>
        <v>-8.2092253855248032</v>
      </c>
      <c r="M211" s="7">
        <f t="shared" si="43"/>
        <v>0.90801982514905311</v>
      </c>
      <c r="N211" s="7">
        <f t="shared" si="44"/>
        <v>0.44500000000000001</v>
      </c>
      <c r="O211" s="7">
        <f t="shared" si="45"/>
        <v>44.5</v>
      </c>
      <c r="P211" s="7">
        <f t="shared" si="46"/>
        <v>-12</v>
      </c>
      <c r="R211">
        <f t="shared" si="47"/>
        <v>0.64836001098093154</v>
      </c>
    </row>
    <row r="212" spans="1:18">
      <c r="A212" s="7">
        <v>45</v>
      </c>
      <c r="B212" s="14">
        <v>-62.453976334836597</v>
      </c>
      <c r="C212" s="14">
        <v>-62.454728593574302</v>
      </c>
      <c r="D212" s="15">
        <v>-62.257879758088698</v>
      </c>
      <c r="E212" s="15">
        <f t="shared" si="36"/>
        <v>264.9360187459514</v>
      </c>
      <c r="F212" s="7">
        <v>-12</v>
      </c>
      <c r="G212" s="7">
        <f t="shared" si="37"/>
        <v>261.14999999999998</v>
      </c>
      <c r="H212" s="16">
        <f t="shared" si="38"/>
        <v>0.24456587817582309</v>
      </c>
      <c r="I212" s="7">
        <f t="shared" si="39"/>
        <v>1.5249292187891109E-3</v>
      </c>
      <c r="J212" s="17">
        <f t="shared" si="40"/>
        <v>265.32477075883548</v>
      </c>
      <c r="K212" s="18">
        <f t="shared" si="41"/>
        <v>-7.825229241164493</v>
      </c>
      <c r="L212" s="20">
        <f t="shared" si="42"/>
        <v>-8.2139812540485764</v>
      </c>
      <c r="M212" s="7">
        <f t="shared" si="43"/>
        <v>0.90688063241285133</v>
      </c>
      <c r="N212" s="7">
        <f t="shared" si="44"/>
        <v>0.45</v>
      </c>
      <c r="O212" s="7">
        <f t="shared" si="45"/>
        <v>45</v>
      </c>
      <c r="P212" s="7">
        <f t="shared" si="46"/>
        <v>-12</v>
      </c>
      <c r="R212">
        <f t="shared" si="47"/>
        <v>0.65321251377534373</v>
      </c>
    </row>
    <row r="213" spans="1:18">
      <c r="A213" s="7">
        <v>45.5</v>
      </c>
      <c r="B213" s="14">
        <v>-61.785639151718598</v>
      </c>
      <c r="C213" s="14">
        <v>-61.786391979031102</v>
      </c>
      <c r="D213" s="15">
        <v>-61.595001877450798</v>
      </c>
      <c r="E213" s="15">
        <f t="shared" si="36"/>
        <v>264.93104597945285</v>
      </c>
      <c r="F213" s="7">
        <v>-12</v>
      </c>
      <c r="G213" s="7">
        <f t="shared" si="37"/>
        <v>261.14999999999998</v>
      </c>
      <c r="H213" s="16">
        <f t="shared" si="38"/>
        <v>0.24456587817582309</v>
      </c>
      <c r="I213" s="7">
        <f t="shared" si="39"/>
        <v>1.5249292187891109E-3</v>
      </c>
      <c r="J213" s="17">
        <f t="shared" si="40"/>
        <v>265.32477075883548</v>
      </c>
      <c r="K213" s="18">
        <f t="shared" si="41"/>
        <v>-7.825229241164493</v>
      </c>
      <c r="L213" s="20">
        <f t="shared" si="42"/>
        <v>-8.2189540205471303</v>
      </c>
      <c r="M213" s="7">
        <f t="shared" si="43"/>
        <v>0.90568948521320458</v>
      </c>
      <c r="N213" s="7">
        <f t="shared" si="44"/>
        <v>0.45500000000000002</v>
      </c>
      <c r="O213" s="7">
        <f t="shared" si="45"/>
        <v>45.5</v>
      </c>
      <c r="P213" s="7">
        <f t="shared" si="46"/>
        <v>-12</v>
      </c>
      <c r="R213">
        <f t="shared" si="47"/>
        <v>0.65801139665711239</v>
      </c>
    </row>
    <row r="214" spans="1:18">
      <c r="A214" s="7">
        <v>46</v>
      </c>
      <c r="B214" s="14">
        <v>-61.122810615440898</v>
      </c>
      <c r="C214" s="14">
        <v>-61.123563892291301</v>
      </c>
      <c r="D214" s="15">
        <v>-60.937544686888202</v>
      </c>
      <c r="E214" s="15">
        <f t="shared" si="36"/>
        <v>264.92584615788013</v>
      </c>
      <c r="F214" s="7">
        <v>-12</v>
      </c>
      <c r="G214" s="7">
        <f t="shared" si="37"/>
        <v>261.14999999999998</v>
      </c>
      <c r="H214" s="16">
        <f t="shared" si="38"/>
        <v>0.24456587817582309</v>
      </c>
      <c r="I214" s="7">
        <f t="shared" si="39"/>
        <v>1.5249292187891109E-3</v>
      </c>
      <c r="J214" s="17">
        <f t="shared" si="40"/>
        <v>265.32477075883548</v>
      </c>
      <c r="K214" s="18">
        <f t="shared" si="41"/>
        <v>-7.825229241164493</v>
      </c>
      <c r="L214" s="20">
        <f t="shared" si="42"/>
        <v>-8.224153842119847</v>
      </c>
      <c r="M214" s="7">
        <f t="shared" si="43"/>
        <v>0.90444395057834781</v>
      </c>
      <c r="N214" s="7">
        <f t="shared" si="44"/>
        <v>0.46</v>
      </c>
      <c r="O214" s="7">
        <f t="shared" si="45"/>
        <v>46</v>
      </c>
      <c r="P214" s="7">
        <f t="shared" si="46"/>
        <v>-12</v>
      </c>
      <c r="R214">
        <f t="shared" si="47"/>
        <v>0.66275783168157409</v>
      </c>
    </row>
    <row r="215" spans="1:18">
      <c r="A215" s="7">
        <v>46.5</v>
      </c>
      <c r="B215" s="14">
        <v>-60.465402474174098</v>
      </c>
      <c r="C215" s="14">
        <v>-60.466156078706803</v>
      </c>
      <c r="D215" s="15">
        <v>-60.285421070104597</v>
      </c>
      <c r="E215" s="15">
        <f t="shared" ref="E215:E278" si="48">(D215+273.15)*((100/A215)^0.28571)</f>
        <v>264.92040899303515</v>
      </c>
      <c r="F215" s="7">
        <v>-12</v>
      </c>
      <c r="G215" s="7">
        <f t="shared" ref="G215:G278" si="49">F215+273.15</f>
        <v>261.14999999999998</v>
      </c>
      <c r="H215" s="16">
        <f t="shared" ref="H215:H278" si="50">0.6112*EXP(17.67*F215/(F215+243.5))</f>
        <v>0.24456587817582309</v>
      </c>
      <c r="I215" s="7">
        <f t="shared" ref="I215:I278" si="51">0.622*H215/(100-H215)</f>
        <v>1.5249292187891109E-3</v>
      </c>
      <c r="J215" s="17">
        <f t="shared" si="40"/>
        <v>265.32477075883548</v>
      </c>
      <c r="K215" s="18">
        <f t="shared" ref="K215:K278" si="52">J215-273.15</f>
        <v>-7.825229241164493</v>
      </c>
      <c r="L215" s="20">
        <f t="shared" ref="L215:L278" si="53">E215-273.15</f>
        <v>-8.2295910069648244</v>
      </c>
      <c r="M215" s="7">
        <f t="shared" ref="M215:M278" si="54">(L215-F215)/(K215-F215)</f>
        <v>0.90314156413390179</v>
      </c>
      <c r="N215" s="7">
        <f t="shared" ref="N215:N278" si="55">O215/100</f>
        <v>0.46500000000000002</v>
      </c>
      <c r="O215" s="7">
        <f t="shared" ref="O215:O278" si="56">A215</f>
        <v>46.5</v>
      </c>
      <c r="P215" s="7">
        <f t="shared" si="46"/>
        <v>-12</v>
      </c>
      <c r="R215">
        <f t="shared" si="47"/>
        <v>0.66745295288995399</v>
      </c>
    </row>
    <row r="216" spans="1:18">
      <c r="A216" s="7">
        <v>47</v>
      </c>
      <c r="B216" s="14">
        <v>-59.813329524809603</v>
      </c>
      <c r="C216" s="14">
        <v>-59.814083332349099</v>
      </c>
      <c r="D216" s="15">
        <v>-59.638546908082397</v>
      </c>
      <c r="E216" s="15">
        <f t="shared" si="48"/>
        <v>264.91472407160188</v>
      </c>
      <c r="F216" s="7">
        <v>-12</v>
      </c>
      <c r="G216" s="7">
        <f t="shared" si="49"/>
        <v>261.14999999999998</v>
      </c>
      <c r="H216" s="16">
        <f t="shared" si="50"/>
        <v>0.24456587817582309</v>
      </c>
      <c r="I216" s="7">
        <f t="shared" si="51"/>
        <v>1.5249292187891109E-3</v>
      </c>
      <c r="J216" s="17">
        <f t="shared" ref="J216:J279" si="57">G216*EXP(I216*(1+$J$1*I216)*( ($J$2/G216)-$J$3))</f>
        <v>265.32477075883548</v>
      </c>
      <c r="K216" s="18">
        <f t="shared" si="52"/>
        <v>-7.825229241164493</v>
      </c>
      <c r="L216" s="20">
        <f t="shared" si="53"/>
        <v>-8.2352759283980959</v>
      </c>
      <c r="M216" s="7">
        <f t="shared" si="54"/>
        <v>0.90177983153547348</v>
      </c>
      <c r="N216" s="7">
        <f t="shared" si="55"/>
        <v>0.47</v>
      </c>
      <c r="O216" s="7">
        <f t="shared" si="56"/>
        <v>47</v>
      </c>
      <c r="P216" s="7">
        <f t="shared" ref="P216:P279" si="58">F216</f>
        <v>-12</v>
      </c>
      <c r="R216">
        <f t="shared" ref="R216:R279" si="59">LOG(O216)-1</f>
        <v>0.67209785793571752</v>
      </c>
    </row>
    <row r="217" spans="1:18">
      <c r="A217" s="7">
        <v>47.5</v>
      </c>
      <c r="B217" s="14">
        <v>-59.166509495303799</v>
      </c>
      <c r="C217" s="14">
        <v>-59.1672633783596</v>
      </c>
      <c r="D217" s="15">
        <v>-58.996840963286097</v>
      </c>
      <c r="E217" s="15">
        <f t="shared" si="48"/>
        <v>264.90878086152776</v>
      </c>
      <c r="F217" s="7">
        <v>-12</v>
      </c>
      <c r="G217" s="7">
        <f t="shared" si="49"/>
        <v>261.14999999999998</v>
      </c>
      <c r="H217" s="16">
        <f t="shared" si="50"/>
        <v>0.24456587817582309</v>
      </c>
      <c r="I217" s="7">
        <f t="shared" si="51"/>
        <v>1.5249292187891109E-3</v>
      </c>
      <c r="J217" s="17">
        <f t="shared" si="57"/>
        <v>265.32477075883548</v>
      </c>
      <c r="K217" s="18">
        <f t="shared" si="52"/>
        <v>-7.825229241164493</v>
      </c>
      <c r="L217" s="20">
        <f t="shared" si="53"/>
        <v>-8.2412191384722178</v>
      </c>
      <c r="M217" s="7">
        <f t="shared" si="54"/>
        <v>0.90035622999722287</v>
      </c>
      <c r="N217" s="7">
        <f t="shared" si="55"/>
        <v>0.47499999999999998</v>
      </c>
      <c r="O217" s="7">
        <f t="shared" si="56"/>
        <v>47.5</v>
      </c>
      <c r="P217" s="7">
        <f t="shared" si="58"/>
        <v>-12</v>
      </c>
      <c r="R217">
        <f t="shared" si="59"/>
        <v>0.67669360962486658</v>
      </c>
    </row>
    <row r="218" spans="1:18">
      <c r="A218" s="7">
        <v>48</v>
      </c>
      <c r="B218" s="14">
        <v>-58.524862932141602</v>
      </c>
      <c r="C218" s="14">
        <v>-58.5256167604186</v>
      </c>
      <c r="D218" s="15">
        <v>-58.360224768947397</v>
      </c>
      <c r="E218" s="15">
        <f t="shared" si="48"/>
        <v>264.90256871879461</v>
      </c>
      <c r="F218" s="7">
        <v>-12</v>
      </c>
      <c r="G218" s="7">
        <f t="shared" si="49"/>
        <v>261.14999999999998</v>
      </c>
      <c r="H218" s="16">
        <f t="shared" si="50"/>
        <v>0.24456587817582309</v>
      </c>
      <c r="I218" s="7">
        <f t="shared" si="51"/>
        <v>1.5249292187891109E-3</v>
      </c>
      <c r="J218" s="17">
        <f t="shared" si="57"/>
        <v>265.32477075883548</v>
      </c>
      <c r="K218" s="18">
        <f t="shared" si="52"/>
        <v>-7.825229241164493</v>
      </c>
      <c r="L218" s="20">
        <f t="shared" si="53"/>
        <v>-8.2474312812053654</v>
      </c>
      <c r="M218" s="7">
        <f t="shared" si="54"/>
        <v>0.89886820991372474</v>
      </c>
      <c r="N218" s="7">
        <f t="shared" si="55"/>
        <v>0.48</v>
      </c>
      <c r="O218" s="7">
        <f t="shared" si="56"/>
        <v>48</v>
      </c>
      <c r="P218" s="7">
        <f t="shared" si="58"/>
        <v>-12</v>
      </c>
      <c r="R218">
        <f t="shared" si="59"/>
        <v>0.68124123737558717</v>
      </c>
    </row>
    <row r="219" spans="1:18">
      <c r="A219" s="7">
        <v>48.5</v>
      </c>
      <c r="B219" s="14">
        <v>-57.888313092595297</v>
      </c>
      <c r="C219" s="14">
        <v>-57.889066733011198</v>
      </c>
      <c r="D219" s="15">
        <v>-57.728622523114304</v>
      </c>
      <c r="E219" s="15">
        <f t="shared" si="48"/>
        <v>264.89607689456346</v>
      </c>
      <c r="F219" s="7">
        <v>-12</v>
      </c>
      <c r="G219" s="7">
        <f t="shared" si="49"/>
        <v>261.14999999999998</v>
      </c>
      <c r="H219" s="16">
        <f t="shared" si="50"/>
        <v>0.24456587817582309</v>
      </c>
      <c r="I219" s="7">
        <f t="shared" si="51"/>
        <v>1.5249292187891109E-3</v>
      </c>
      <c r="J219" s="17">
        <f t="shared" si="57"/>
        <v>265.32477075883548</v>
      </c>
      <c r="K219" s="18">
        <f t="shared" si="52"/>
        <v>-7.825229241164493</v>
      </c>
      <c r="L219" s="20">
        <f t="shared" si="53"/>
        <v>-8.2539231054365132</v>
      </c>
      <c r="M219" s="7">
        <f t="shared" si="54"/>
        <v>0.8973131965713973</v>
      </c>
      <c r="N219" s="7">
        <f t="shared" si="55"/>
        <v>0.48499999999999999</v>
      </c>
      <c r="O219" s="7">
        <f t="shared" si="56"/>
        <v>48.5</v>
      </c>
      <c r="P219" s="7">
        <f t="shared" si="58"/>
        <v>-12</v>
      </c>
      <c r="R219">
        <f t="shared" si="59"/>
        <v>0.68574173860226373</v>
      </c>
    </row>
    <row r="220" spans="1:18">
      <c r="A220" s="7">
        <v>49</v>
      </c>
      <c r="B220" s="14">
        <v>-57.2567858414805</v>
      </c>
      <c r="C220" s="14">
        <v>-57.2575391581885</v>
      </c>
      <c r="D220" s="15">
        <v>-57.101960987166798</v>
      </c>
      <c r="E220" s="15">
        <f t="shared" si="48"/>
        <v>264.88929454268236</v>
      </c>
      <c r="F220" s="7">
        <v>-12</v>
      </c>
      <c r="G220" s="7">
        <f t="shared" si="49"/>
        <v>261.14999999999998</v>
      </c>
      <c r="H220" s="16">
        <f t="shared" si="50"/>
        <v>0.24456587817582309</v>
      </c>
      <c r="I220" s="7">
        <f t="shared" si="51"/>
        <v>1.5249292187891109E-3</v>
      </c>
      <c r="J220" s="17">
        <f t="shared" si="57"/>
        <v>265.32477075883548</v>
      </c>
      <c r="K220" s="18">
        <f t="shared" si="52"/>
        <v>-7.825229241164493</v>
      </c>
      <c r="L220" s="20">
        <f t="shared" si="53"/>
        <v>-8.2607054573176129</v>
      </c>
      <c r="M220" s="7">
        <f t="shared" si="54"/>
        <v>0.895688591946881</v>
      </c>
      <c r="N220" s="7">
        <f t="shared" si="55"/>
        <v>0.49</v>
      </c>
      <c r="O220" s="7">
        <f t="shared" si="56"/>
        <v>49</v>
      </c>
      <c r="P220" s="7">
        <f t="shared" si="58"/>
        <v>-12</v>
      </c>
      <c r="R220">
        <f t="shared" si="59"/>
        <v>0.69019608002851363</v>
      </c>
    </row>
    <row r="221" spans="1:18">
      <c r="A221" s="7">
        <v>49.5</v>
      </c>
      <c r="B221" s="14">
        <v>-56.630209552130701</v>
      </c>
      <c r="C221" s="14">
        <v>-56.6309624065495</v>
      </c>
      <c r="D221" s="15">
        <v>-56.480169388525297</v>
      </c>
      <c r="E221" s="15">
        <f t="shared" si="48"/>
        <v>264.88221072754123</v>
      </c>
      <c r="F221" s="7">
        <v>-12</v>
      </c>
      <c r="G221" s="7">
        <f t="shared" si="49"/>
        <v>261.14999999999998</v>
      </c>
      <c r="H221" s="16">
        <f t="shared" si="50"/>
        <v>0.24456587817582309</v>
      </c>
      <c r="I221" s="7">
        <f t="shared" si="51"/>
        <v>1.5249292187891109E-3</v>
      </c>
      <c r="J221" s="17">
        <f t="shared" si="57"/>
        <v>265.32477075883548</v>
      </c>
      <c r="K221" s="18">
        <f t="shared" si="52"/>
        <v>-7.825229241164493</v>
      </c>
      <c r="L221" s="20">
        <f t="shared" si="53"/>
        <v>-8.2677892724587423</v>
      </c>
      <c r="M221" s="7">
        <f t="shared" si="54"/>
        <v>0.89399177658854367</v>
      </c>
      <c r="N221" s="7">
        <f t="shared" si="55"/>
        <v>0.495</v>
      </c>
      <c r="O221" s="7">
        <f t="shared" si="56"/>
        <v>49.5</v>
      </c>
      <c r="P221" s="7">
        <f t="shared" si="58"/>
        <v>-12</v>
      </c>
      <c r="R221">
        <f t="shared" si="59"/>
        <v>0.69460519893356865</v>
      </c>
    </row>
    <row r="222" spans="1:18">
      <c r="A222" s="7">
        <v>50</v>
      </c>
      <c r="B222" s="14">
        <v>-56.008515011334303</v>
      </c>
      <c r="C222" s="14">
        <v>-56.009267262183201</v>
      </c>
      <c r="D222" s="15">
        <v>-55.863179327296002</v>
      </c>
      <c r="E222" s="15">
        <f t="shared" si="48"/>
        <v>264.87481443226176</v>
      </c>
      <c r="F222" s="7">
        <v>-12</v>
      </c>
      <c r="G222" s="7">
        <f t="shared" si="49"/>
        <v>261.14999999999998</v>
      </c>
      <c r="H222" s="16">
        <f t="shared" si="50"/>
        <v>0.24456587817582309</v>
      </c>
      <c r="I222" s="7">
        <f t="shared" si="51"/>
        <v>1.5249292187891109E-3</v>
      </c>
      <c r="J222" s="17">
        <f t="shared" si="57"/>
        <v>265.32477075883548</v>
      </c>
      <c r="K222" s="18">
        <f t="shared" si="52"/>
        <v>-7.825229241164493</v>
      </c>
      <c r="L222" s="20">
        <f t="shared" si="53"/>
        <v>-8.2751855677382196</v>
      </c>
      <c r="M222" s="7">
        <f t="shared" si="54"/>
        <v>0.89222011157823777</v>
      </c>
      <c r="N222" s="7">
        <f t="shared" si="55"/>
        <v>0.5</v>
      </c>
      <c r="O222" s="7">
        <f t="shared" si="56"/>
        <v>50</v>
      </c>
      <c r="P222" s="7">
        <f t="shared" si="58"/>
        <v>-12</v>
      </c>
      <c r="R222">
        <f t="shared" si="59"/>
        <v>0.69897000433601875</v>
      </c>
    </row>
    <row r="223" spans="1:18">
      <c r="A223" s="7">
        <v>50.5</v>
      </c>
      <c r="B223" s="14">
        <v>-55.391635327992702</v>
      </c>
      <c r="C223" s="14">
        <v>-55.3923868313341</v>
      </c>
      <c r="D223" s="15">
        <v>-55.250924686617502</v>
      </c>
      <c r="E223" s="15">
        <f t="shared" si="48"/>
        <v>264.86709456720507</v>
      </c>
      <c r="F223" s="7">
        <v>-12</v>
      </c>
      <c r="G223" s="7">
        <f t="shared" si="49"/>
        <v>261.14999999999998</v>
      </c>
      <c r="H223" s="16">
        <f t="shared" si="50"/>
        <v>0.24456587817582309</v>
      </c>
      <c r="I223" s="7">
        <f t="shared" si="51"/>
        <v>1.5249292187891109E-3</v>
      </c>
      <c r="J223" s="17">
        <f t="shared" si="57"/>
        <v>265.32477075883548</v>
      </c>
      <c r="K223" s="18">
        <f t="shared" si="52"/>
        <v>-7.825229241164493</v>
      </c>
      <c r="L223" s="20">
        <f t="shared" si="53"/>
        <v>-8.2829054327949052</v>
      </c>
      <c r="M223" s="7">
        <f t="shared" si="54"/>
        <v>0.89037094056918364</v>
      </c>
      <c r="N223" s="7">
        <f t="shared" si="55"/>
        <v>0.505</v>
      </c>
      <c r="O223" s="7">
        <f t="shared" si="56"/>
        <v>50.5</v>
      </c>
      <c r="P223" s="7">
        <f t="shared" si="58"/>
        <v>-12</v>
      </c>
      <c r="R223">
        <f t="shared" si="59"/>
        <v>0.70329137811866138</v>
      </c>
    </row>
    <row r="224" spans="1:18">
      <c r="A224" s="7">
        <v>51</v>
      </c>
      <c r="B224" s="14">
        <v>-54.779505845280298</v>
      </c>
      <c r="C224" s="14">
        <v>-54.780256454568203</v>
      </c>
      <c r="D224" s="15">
        <v>-54.643341546487399</v>
      </c>
      <c r="E224" s="15">
        <f t="shared" si="48"/>
        <v>264.85903997878529</v>
      </c>
      <c r="F224" s="7">
        <v>-12</v>
      </c>
      <c r="G224" s="7">
        <f t="shared" si="49"/>
        <v>261.14999999999998</v>
      </c>
      <c r="H224" s="16">
        <f t="shared" si="50"/>
        <v>0.24456587817582309</v>
      </c>
      <c r="I224" s="7">
        <f t="shared" si="51"/>
        <v>1.5249292187891109E-3</v>
      </c>
      <c r="J224" s="17">
        <f t="shared" si="57"/>
        <v>265.32477075883548</v>
      </c>
      <c r="K224" s="18">
        <f t="shared" si="52"/>
        <v>-7.825229241164493</v>
      </c>
      <c r="L224" s="20">
        <f t="shared" si="53"/>
        <v>-8.290960021214687</v>
      </c>
      <c r="M224" s="7">
        <f t="shared" si="54"/>
        <v>0.88844159189710747</v>
      </c>
      <c r="N224" s="7">
        <f t="shared" si="55"/>
        <v>0.51</v>
      </c>
      <c r="O224" s="7">
        <f t="shared" si="56"/>
        <v>51</v>
      </c>
      <c r="P224" s="7">
        <f t="shared" si="58"/>
        <v>-12</v>
      </c>
      <c r="R224">
        <f t="shared" si="59"/>
        <v>0.70757017609793627</v>
      </c>
    </row>
    <row r="225" spans="1:18">
      <c r="A225" s="7">
        <v>51.5</v>
      </c>
      <c r="B225" s="14">
        <v>-54.172064056099202</v>
      </c>
      <c r="C225" s="14">
        <v>-54.172813622233797</v>
      </c>
      <c r="D225" s="15">
        <v>-54.040368100867099</v>
      </c>
      <c r="E225" s="15">
        <f t="shared" si="48"/>
        <v>264.85063945856928</v>
      </c>
      <c r="F225" s="7">
        <v>-12</v>
      </c>
      <c r="G225" s="7">
        <f t="shared" si="49"/>
        <v>261.14999999999998</v>
      </c>
      <c r="H225" s="16">
        <f t="shared" si="50"/>
        <v>0.24456587817582309</v>
      </c>
      <c r="I225" s="7">
        <f t="shared" si="51"/>
        <v>1.5249292187891109E-3</v>
      </c>
      <c r="J225" s="17">
        <f t="shared" si="57"/>
        <v>265.32477075883548</v>
      </c>
      <c r="K225" s="18">
        <f t="shared" si="52"/>
        <v>-7.825229241164493</v>
      </c>
      <c r="L225" s="20">
        <f t="shared" si="53"/>
        <v>-8.2993605414307012</v>
      </c>
      <c r="M225" s="7">
        <f t="shared" si="54"/>
        <v>0.88642938075994848</v>
      </c>
      <c r="N225" s="7">
        <f t="shared" si="55"/>
        <v>0.51500000000000001</v>
      </c>
      <c r="O225" s="7">
        <f t="shared" si="56"/>
        <v>51.5</v>
      </c>
      <c r="P225" s="7">
        <f t="shared" si="58"/>
        <v>-12</v>
      </c>
      <c r="R225">
        <f t="shared" si="59"/>
        <v>0.71180722904119098</v>
      </c>
    </row>
    <row r="226" spans="1:18">
      <c r="A226" s="7">
        <v>52</v>
      </c>
      <c r="B226" s="14">
        <v>-53.569249521639001</v>
      </c>
      <c r="C226" s="14">
        <v>-53.569997893028201</v>
      </c>
      <c r="D226" s="15">
        <v>-53.441944577872697</v>
      </c>
      <c r="E226" s="15">
        <f t="shared" si="48"/>
        <v>264.8418817526516</v>
      </c>
      <c r="F226" s="7">
        <v>-12</v>
      </c>
      <c r="G226" s="7">
        <f t="shared" si="49"/>
        <v>261.14999999999998</v>
      </c>
      <c r="H226" s="16">
        <f t="shared" si="50"/>
        <v>0.24456587817582309</v>
      </c>
      <c r="I226" s="7">
        <f t="shared" si="51"/>
        <v>1.5249292187891109E-3</v>
      </c>
      <c r="J226" s="17">
        <f t="shared" si="57"/>
        <v>265.32477075883548</v>
      </c>
      <c r="K226" s="18">
        <f t="shared" si="52"/>
        <v>-7.825229241164493</v>
      </c>
      <c r="L226" s="20">
        <f t="shared" si="53"/>
        <v>-8.308118247348375</v>
      </c>
      <c r="M226" s="7">
        <f t="shared" si="54"/>
        <v>0.88433161146348138</v>
      </c>
      <c r="N226" s="7">
        <f t="shared" si="55"/>
        <v>0.52</v>
      </c>
      <c r="O226" s="7">
        <f t="shared" si="56"/>
        <v>52</v>
      </c>
      <c r="P226" s="7">
        <f t="shared" si="58"/>
        <v>-12</v>
      </c>
      <c r="R226">
        <f t="shared" si="59"/>
        <v>0.71600334363479923</v>
      </c>
    </row>
    <row r="227" spans="1:18">
      <c r="A227" s="7">
        <v>52.5</v>
      </c>
      <c r="B227" s="14">
        <v>-52.971003792863797</v>
      </c>
      <c r="C227" s="14">
        <v>-52.971750815490502</v>
      </c>
      <c r="D227" s="15">
        <v>-52.848013162879198</v>
      </c>
      <c r="E227" s="15">
        <f t="shared" si="48"/>
        <v>264.83275557128258</v>
      </c>
      <c r="F227" s="7">
        <v>-12</v>
      </c>
      <c r="G227" s="7">
        <f t="shared" si="49"/>
        <v>261.14999999999998</v>
      </c>
      <c r="H227" s="16">
        <f t="shared" si="50"/>
        <v>0.24456587817582309</v>
      </c>
      <c r="I227" s="7">
        <f t="shared" si="51"/>
        <v>1.5249292187891109E-3</v>
      </c>
      <c r="J227" s="17">
        <f t="shared" si="57"/>
        <v>265.32477075883548</v>
      </c>
      <c r="K227" s="18">
        <f t="shared" si="52"/>
        <v>-7.825229241164493</v>
      </c>
      <c r="L227" s="20">
        <f t="shared" si="53"/>
        <v>-8.3172444287174017</v>
      </c>
      <c r="M227" s="7">
        <f t="shared" si="54"/>
        <v>0.88214557972755625</v>
      </c>
      <c r="N227" s="7">
        <f t="shared" si="55"/>
        <v>0.52500000000000002</v>
      </c>
      <c r="O227" s="7">
        <f t="shared" si="56"/>
        <v>52.5</v>
      </c>
      <c r="P227" s="7">
        <f t="shared" si="58"/>
        <v>-12</v>
      </c>
      <c r="R227">
        <f t="shared" si="59"/>
        <v>0.7201593034059568</v>
      </c>
    </row>
    <row r="228" spans="1:18">
      <c r="A228" s="7">
        <v>53</v>
      </c>
      <c r="B228" s="14">
        <v>-52.377270334763701</v>
      </c>
      <c r="C228" s="14">
        <v>-52.3780158522598</v>
      </c>
      <c r="D228" s="15">
        <v>-52.258517924373699</v>
      </c>
      <c r="E228" s="15">
        <f t="shared" si="48"/>
        <v>264.82324959873597</v>
      </c>
      <c r="F228" s="7">
        <v>-12</v>
      </c>
      <c r="G228" s="7">
        <f t="shared" si="49"/>
        <v>261.14999999999998</v>
      </c>
      <c r="H228" s="16">
        <f t="shared" si="50"/>
        <v>0.24456587817582309</v>
      </c>
      <c r="I228" s="7">
        <f t="shared" si="51"/>
        <v>1.5249292187891109E-3</v>
      </c>
      <c r="J228" s="17">
        <f t="shared" si="57"/>
        <v>265.32477075883548</v>
      </c>
      <c r="K228" s="18">
        <f t="shared" si="52"/>
        <v>-7.825229241164493</v>
      </c>
      <c r="L228" s="20">
        <f t="shared" si="53"/>
        <v>-8.3267504012640075</v>
      </c>
      <c r="M228" s="7">
        <f t="shared" si="54"/>
        <v>0.87986857504975757</v>
      </c>
      <c r="N228" s="7">
        <f t="shared" si="55"/>
        <v>0.53</v>
      </c>
      <c r="O228" s="7">
        <f t="shared" si="56"/>
        <v>53</v>
      </c>
      <c r="P228" s="7">
        <f t="shared" si="58"/>
        <v>-12</v>
      </c>
      <c r="R228">
        <f t="shared" si="59"/>
        <v>0.72427586960078894</v>
      </c>
    </row>
    <row r="229" spans="1:18">
      <c r="A229" s="7">
        <v>53.5</v>
      </c>
      <c r="B229" s="14">
        <v>-51.787994453218701</v>
      </c>
      <c r="C229" s="14">
        <v>-51.788738306945298</v>
      </c>
      <c r="D229" s="15">
        <v>-51.673404742405801</v>
      </c>
      <c r="E229" s="15">
        <f t="shared" si="48"/>
        <v>264.81335250339811</v>
      </c>
      <c r="F229" s="7">
        <v>-12</v>
      </c>
      <c r="G229" s="7">
        <f t="shared" si="49"/>
        <v>261.14999999999998</v>
      </c>
      <c r="H229" s="16">
        <f t="shared" si="50"/>
        <v>0.24456587817582309</v>
      </c>
      <c r="I229" s="7">
        <f t="shared" si="51"/>
        <v>1.5249292187891109E-3</v>
      </c>
      <c r="J229" s="17">
        <f t="shared" si="57"/>
        <v>265.32477075883548</v>
      </c>
      <c r="K229" s="18">
        <f t="shared" si="52"/>
        <v>-7.825229241164493</v>
      </c>
      <c r="L229" s="20">
        <f t="shared" si="53"/>
        <v>-8.33664749660187</v>
      </c>
      <c r="M229" s="7">
        <f t="shared" si="54"/>
        <v>0.8774978831220831</v>
      </c>
      <c r="N229" s="7">
        <f t="shared" si="55"/>
        <v>0.53500000000000003</v>
      </c>
      <c r="O229" s="7">
        <f t="shared" si="56"/>
        <v>53.5</v>
      </c>
      <c r="P229" s="7">
        <f t="shared" si="58"/>
        <v>-12</v>
      </c>
      <c r="R229">
        <f t="shared" si="59"/>
        <v>0.72835378202122847</v>
      </c>
    </row>
    <row r="230" spans="1:18">
      <c r="A230" s="7">
        <v>54</v>
      </c>
      <c r="B230" s="14">
        <v>-51.203123224335698</v>
      </c>
      <c r="C230" s="14">
        <v>-51.203865253468798</v>
      </c>
      <c r="D230" s="15">
        <v>-51.092621239498101</v>
      </c>
      <c r="E230" s="15">
        <f t="shared" si="48"/>
        <v>264.80305294805669</v>
      </c>
      <c r="F230" s="7">
        <v>-12</v>
      </c>
      <c r="G230" s="7">
        <f t="shared" si="49"/>
        <v>261.14999999999998</v>
      </c>
      <c r="H230" s="16">
        <f t="shared" si="50"/>
        <v>0.24456587817582309</v>
      </c>
      <c r="I230" s="7">
        <f t="shared" si="51"/>
        <v>1.5249292187891109E-3</v>
      </c>
      <c r="J230" s="17">
        <f t="shared" si="57"/>
        <v>265.32477075883548</v>
      </c>
      <c r="K230" s="18">
        <f t="shared" si="52"/>
        <v>-7.825229241164493</v>
      </c>
      <c r="L230" s="20">
        <f t="shared" si="53"/>
        <v>-8.3469470519432889</v>
      </c>
      <c r="M230" s="7">
        <f t="shared" si="54"/>
        <v>0.87503078829546999</v>
      </c>
      <c r="N230" s="7">
        <f t="shared" si="55"/>
        <v>0.54</v>
      </c>
      <c r="O230" s="7">
        <f t="shared" si="56"/>
        <v>54</v>
      </c>
      <c r="P230" s="7">
        <f t="shared" si="58"/>
        <v>-12</v>
      </c>
      <c r="R230">
        <f t="shared" si="59"/>
        <v>0.73239375982296862</v>
      </c>
    </row>
    <row r="231" spans="1:18">
      <c r="A231" s="7">
        <v>54.5</v>
      </c>
      <c r="B231" s="14">
        <v>-50.622605426126398</v>
      </c>
      <c r="C231" s="14">
        <v>-50.623345467749601</v>
      </c>
      <c r="D231" s="15">
        <v>-50.516116713884301</v>
      </c>
      <c r="E231" s="15">
        <f t="shared" si="48"/>
        <v>264.79233960037556</v>
      </c>
      <c r="F231" s="7">
        <v>-12</v>
      </c>
      <c r="G231" s="7">
        <f t="shared" si="49"/>
        <v>261.14999999999998</v>
      </c>
      <c r="H231" s="16">
        <f t="shared" si="50"/>
        <v>0.24456587817582309</v>
      </c>
      <c r="I231" s="7">
        <f t="shared" si="51"/>
        <v>1.5249292187891109E-3</v>
      </c>
      <c r="J231" s="17">
        <f t="shared" si="57"/>
        <v>265.32477075883548</v>
      </c>
      <c r="K231" s="18">
        <f t="shared" si="52"/>
        <v>-7.825229241164493</v>
      </c>
      <c r="L231" s="20">
        <f t="shared" si="53"/>
        <v>-8.3576603996244216</v>
      </c>
      <c r="M231" s="7">
        <f t="shared" si="54"/>
        <v>0.87246457608885741</v>
      </c>
      <c r="N231" s="7">
        <f t="shared" si="55"/>
        <v>0.54500000000000004</v>
      </c>
      <c r="O231" s="7">
        <f t="shared" si="56"/>
        <v>54.5</v>
      </c>
      <c r="P231" s="7">
        <f t="shared" si="58"/>
        <v>-12</v>
      </c>
      <c r="R231">
        <f t="shared" si="59"/>
        <v>0.73639650227664255</v>
      </c>
    </row>
    <row r="232" spans="1:18">
      <c r="A232" s="7">
        <v>55</v>
      </c>
      <c r="B232" s="14">
        <v>-50.046391472409702</v>
      </c>
      <c r="C232" s="14">
        <v>-50.047129361612399</v>
      </c>
      <c r="D232" s="15">
        <v>-49.943842074956997</v>
      </c>
      <c r="E232" s="15">
        <f t="shared" si="48"/>
        <v>264.78120114353089</v>
      </c>
      <c r="F232" s="7">
        <v>-12</v>
      </c>
      <c r="G232" s="7">
        <f t="shared" si="49"/>
        <v>261.14999999999998</v>
      </c>
      <c r="H232" s="16">
        <f t="shared" si="50"/>
        <v>0.24456587817582309</v>
      </c>
      <c r="I232" s="7">
        <f t="shared" si="51"/>
        <v>1.5249292187891109E-3</v>
      </c>
      <c r="J232" s="17">
        <f t="shared" si="57"/>
        <v>265.32477075883548</v>
      </c>
      <c r="K232" s="18">
        <f t="shared" si="52"/>
        <v>-7.825229241164493</v>
      </c>
      <c r="L232" s="20">
        <f t="shared" si="53"/>
        <v>-8.3687988564690841</v>
      </c>
      <c r="M232" s="7">
        <f t="shared" si="54"/>
        <v>0.86979653573691984</v>
      </c>
      <c r="N232" s="7">
        <f t="shared" si="55"/>
        <v>0.55000000000000004</v>
      </c>
      <c r="O232" s="7">
        <f t="shared" si="56"/>
        <v>55</v>
      </c>
      <c r="P232" s="7">
        <f t="shared" si="58"/>
        <v>-12</v>
      </c>
      <c r="R232">
        <f t="shared" si="59"/>
        <v>0.74036268949424389</v>
      </c>
    </row>
    <row r="233" spans="1:18">
      <c r="A233" s="7">
        <v>55.5</v>
      </c>
      <c r="B233" s="14">
        <v>-49.474433348825798</v>
      </c>
      <c r="C233" s="14">
        <v>-49.475168918807</v>
      </c>
      <c r="D233" s="15">
        <v>-49.375749780812797</v>
      </c>
      <c r="E233" s="15">
        <f t="shared" si="48"/>
        <v>264.76962628699346</v>
      </c>
      <c r="F233" s="7">
        <v>-12</v>
      </c>
      <c r="G233" s="7">
        <f t="shared" si="49"/>
        <v>261.14999999999998</v>
      </c>
      <c r="H233" s="16">
        <f t="shared" si="50"/>
        <v>0.24456587817582309</v>
      </c>
      <c r="I233" s="7">
        <f t="shared" si="51"/>
        <v>1.5249292187891109E-3</v>
      </c>
      <c r="J233" s="17">
        <f t="shared" si="57"/>
        <v>265.32477075883548</v>
      </c>
      <c r="K233" s="18">
        <f t="shared" si="52"/>
        <v>-7.825229241164493</v>
      </c>
      <c r="L233" s="20">
        <f t="shared" si="53"/>
        <v>-8.3803737130065201</v>
      </c>
      <c r="M233" s="7">
        <f t="shared" si="54"/>
        <v>0.86702396277277827</v>
      </c>
      <c r="N233" s="7">
        <f t="shared" si="55"/>
        <v>0.55500000000000005</v>
      </c>
      <c r="O233" s="7">
        <f t="shared" si="56"/>
        <v>55.5</v>
      </c>
      <c r="P233" s="7">
        <f t="shared" si="58"/>
        <v>-12</v>
      </c>
      <c r="R233">
        <f t="shared" si="59"/>
        <v>0.74429298312267633</v>
      </c>
    </row>
    <row r="234" spans="1:18">
      <c r="A234" s="7">
        <v>56</v>
      </c>
      <c r="B234" s="14">
        <v>-48.906684550860199</v>
      </c>
      <c r="C234" s="14">
        <v>-48.9074176330382</v>
      </c>
      <c r="D234" s="15">
        <v>-48.811793777795302</v>
      </c>
      <c r="E234" s="15">
        <f t="shared" si="48"/>
        <v>264.75760377743029</v>
      </c>
      <c r="F234" s="7">
        <v>-12</v>
      </c>
      <c r="G234" s="7">
        <f t="shared" si="49"/>
        <v>261.14999999999998</v>
      </c>
      <c r="H234" s="16">
        <f t="shared" si="50"/>
        <v>0.24456587817582309</v>
      </c>
      <c r="I234" s="7">
        <f t="shared" si="51"/>
        <v>1.5249292187891109E-3</v>
      </c>
      <c r="J234" s="17">
        <f t="shared" si="57"/>
        <v>265.32477075883548</v>
      </c>
      <c r="K234" s="18">
        <f t="shared" si="52"/>
        <v>-7.825229241164493</v>
      </c>
      <c r="L234" s="20">
        <f t="shared" si="53"/>
        <v>-8.3923962225696869</v>
      </c>
      <c r="M234" s="7">
        <f t="shared" si="54"/>
        <v>0.8641441616393335</v>
      </c>
      <c r="N234" s="7">
        <f t="shared" si="55"/>
        <v>0.56000000000000005</v>
      </c>
      <c r="O234" s="7">
        <f t="shared" si="56"/>
        <v>56</v>
      </c>
      <c r="P234" s="7">
        <f t="shared" si="58"/>
        <v>-12</v>
      </c>
      <c r="R234">
        <f t="shared" si="59"/>
        <v>0.74818802700620046</v>
      </c>
    </row>
    <row r="235" spans="1:18">
      <c r="A235" s="7">
        <v>56.5</v>
      </c>
      <c r="B235" s="14">
        <v>-48.3431000237847</v>
      </c>
      <c r="C235" s="14">
        <v>-48.343830447912502</v>
      </c>
      <c r="D235" s="15">
        <v>-48.251929441937499</v>
      </c>
      <c r="E235" s="15">
        <f t="shared" si="48"/>
        <v>264.745122409712</v>
      </c>
      <c r="F235" s="7">
        <v>-12</v>
      </c>
      <c r="G235" s="7">
        <f t="shared" si="49"/>
        <v>261.14999999999998</v>
      </c>
      <c r="H235" s="16">
        <f t="shared" si="50"/>
        <v>0.24456587817582309</v>
      </c>
      <c r="I235" s="7">
        <f t="shared" si="51"/>
        <v>1.5249292187891109E-3</v>
      </c>
      <c r="J235" s="17">
        <f t="shared" si="57"/>
        <v>265.32477075883548</v>
      </c>
      <c r="K235" s="18">
        <f t="shared" si="52"/>
        <v>-7.825229241164493</v>
      </c>
      <c r="L235" s="20">
        <f t="shared" si="53"/>
        <v>-8.4048775902879811</v>
      </c>
      <c r="M235" s="7">
        <f t="shared" si="54"/>
        <v>0.86115444832588295</v>
      </c>
      <c r="N235" s="7">
        <f t="shared" si="55"/>
        <v>0.56499999999999995</v>
      </c>
      <c r="O235" s="7">
        <f t="shared" si="56"/>
        <v>56.5</v>
      </c>
      <c r="P235" s="7">
        <f t="shared" si="58"/>
        <v>-12</v>
      </c>
      <c r="R235">
        <f t="shared" si="59"/>
        <v>0.75204844781943847</v>
      </c>
    </row>
    <row r="236" spans="1:18">
      <c r="A236" s="7">
        <v>57</v>
      </c>
      <c r="B236" s="14">
        <v>-47.783636104429</v>
      </c>
      <c r="C236" s="14">
        <v>-47.784363698714301</v>
      </c>
      <c r="D236" s="15">
        <v>-47.696113522219797</v>
      </c>
      <c r="E236" s="15">
        <f t="shared" si="48"/>
        <v>264.73217103799828</v>
      </c>
      <c r="F236" s="7">
        <v>-12</v>
      </c>
      <c r="G236" s="7">
        <f t="shared" si="49"/>
        <v>261.14999999999998</v>
      </c>
      <c r="H236" s="16">
        <f t="shared" si="50"/>
        <v>0.24456587817582309</v>
      </c>
      <c r="I236" s="7">
        <f t="shared" si="51"/>
        <v>1.5249292187891109E-3</v>
      </c>
      <c r="J236" s="17">
        <f t="shared" si="57"/>
        <v>265.32477075883548</v>
      </c>
      <c r="K236" s="18">
        <f t="shared" si="52"/>
        <v>-7.825229241164493</v>
      </c>
      <c r="L236" s="20">
        <f t="shared" si="53"/>
        <v>-8.4178289620016926</v>
      </c>
      <c r="M236" s="7">
        <f t="shared" si="54"/>
        <v>0.85805215302348792</v>
      </c>
      <c r="N236" s="7">
        <f t="shared" si="55"/>
        <v>0.56999999999999995</v>
      </c>
      <c r="O236" s="7">
        <f t="shared" si="56"/>
        <v>57</v>
      </c>
      <c r="P236" s="7">
        <f t="shared" si="58"/>
        <v>-12</v>
      </c>
      <c r="R236">
        <f t="shared" si="59"/>
        <v>0.75587485567249146</v>
      </c>
    </row>
    <row r="237" spans="1:18">
      <c r="A237" s="7">
        <v>57.5</v>
      </c>
      <c r="B237" s="14">
        <v>-47.228250464702597</v>
      </c>
      <c r="C237" s="14">
        <v>-47.228975055933503</v>
      </c>
      <c r="D237" s="15">
        <v>-47.144304085562403</v>
      </c>
      <c r="E237" s="15">
        <f t="shared" si="48"/>
        <v>264.71873858688184</v>
      </c>
      <c r="F237" s="7">
        <v>-12</v>
      </c>
      <c r="G237" s="7">
        <f t="shared" si="49"/>
        <v>261.14999999999998</v>
      </c>
      <c r="H237" s="16">
        <f t="shared" si="50"/>
        <v>0.24456587817582309</v>
      </c>
      <c r="I237" s="7">
        <f t="shared" si="51"/>
        <v>1.5249292187891109E-3</v>
      </c>
      <c r="J237" s="17">
        <f t="shared" si="57"/>
        <v>265.32477075883548</v>
      </c>
      <c r="K237" s="18">
        <f t="shared" si="52"/>
        <v>-7.825229241164493</v>
      </c>
      <c r="L237" s="20">
        <f t="shared" si="53"/>
        <v>-8.4312614131181363</v>
      </c>
      <c r="M237" s="7">
        <f t="shared" si="54"/>
        <v>0.85483462279430944</v>
      </c>
      <c r="N237" s="7">
        <f t="shared" si="55"/>
        <v>0.57499999999999996</v>
      </c>
      <c r="O237" s="7">
        <f t="shared" si="56"/>
        <v>57.5</v>
      </c>
      <c r="P237" s="7">
        <f t="shared" si="58"/>
        <v>-12</v>
      </c>
      <c r="R237">
        <f t="shared" si="59"/>
        <v>0.75966784468963056</v>
      </c>
    </row>
    <row r="238" spans="1:18">
      <c r="A238" s="7">
        <v>58</v>
      </c>
      <c r="B238" s="14">
        <v>-46.676902056795598</v>
      </c>
      <c r="C238" s="14">
        <v>-46.677623470471097</v>
      </c>
      <c r="D238" s="15">
        <v>-46.596460463478202</v>
      </c>
      <c r="E238" s="15">
        <f t="shared" si="48"/>
        <v>264.70481406256891</v>
      </c>
      <c r="F238" s="7">
        <v>-12</v>
      </c>
      <c r="G238" s="7">
        <f t="shared" si="49"/>
        <v>261.14999999999998</v>
      </c>
      <c r="H238" s="16">
        <f t="shared" si="50"/>
        <v>0.24456587817582309</v>
      </c>
      <c r="I238" s="7">
        <f t="shared" si="51"/>
        <v>1.5249292187891109E-3</v>
      </c>
      <c r="J238" s="17">
        <f t="shared" si="57"/>
        <v>265.32477075883548</v>
      </c>
      <c r="K238" s="18">
        <f t="shared" si="52"/>
        <v>-7.825229241164493</v>
      </c>
      <c r="L238" s="20">
        <f t="shared" si="53"/>
        <v>-8.4451859374310629</v>
      </c>
      <c r="M238" s="7">
        <f t="shared" si="54"/>
        <v>0.85149922424974112</v>
      </c>
      <c r="N238" s="7">
        <f t="shared" si="55"/>
        <v>0.57999999999999996</v>
      </c>
      <c r="O238" s="7">
        <f t="shared" si="56"/>
        <v>58</v>
      </c>
      <c r="P238" s="7">
        <f t="shared" si="58"/>
        <v>-12</v>
      </c>
      <c r="R238">
        <f t="shared" si="59"/>
        <v>0.76342799356293733</v>
      </c>
    </row>
    <row r="239" spans="1:18">
      <c r="A239" s="7">
        <v>58.5</v>
      </c>
      <c r="B239" s="14">
        <v>-46.129551059991897</v>
      </c>
      <c r="C239" s="14">
        <v>-46.130269120456703</v>
      </c>
      <c r="D239" s="15">
        <v>-46.052543200318802</v>
      </c>
      <c r="E239" s="15">
        <f t="shared" si="48"/>
        <v>264.69038656407298</v>
      </c>
      <c r="F239" s="7">
        <v>-12</v>
      </c>
      <c r="G239" s="7">
        <f t="shared" si="49"/>
        <v>261.14999999999998</v>
      </c>
      <c r="H239" s="16">
        <f t="shared" si="50"/>
        <v>0.24456587817582309</v>
      </c>
      <c r="I239" s="7">
        <f t="shared" si="51"/>
        <v>1.5249292187891109E-3</v>
      </c>
      <c r="J239" s="17">
        <f t="shared" si="57"/>
        <v>265.32477075883548</v>
      </c>
      <c r="K239" s="18">
        <f t="shared" si="52"/>
        <v>-7.825229241164493</v>
      </c>
      <c r="L239" s="20">
        <f t="shared" si="53"/>
        <v>-8.4596134359269968</v>
      </c>
      <c r="M239" s="7">
        <f t="shared" si="54"/>
        <v>0.84804334623167277</v>
      </c>
      <c r="N239" s="7">
        <f t="shared" si="55"/>
        <v>0.58499999999999996</v>
      </c>
      <c r="O239" s="7">
        <f t="shared" si="56"/>
        <v>58.5</v>
      </c>
      <c r="P239" s="7">
        <f t="shared" si="58"/>
        <v>-12</v>
      </c>
      <c r="R239">
        <f t="shared" si="59"/>
        <v>0.76715586608218045</v>
      </c>
    </row>
    <row r="240" spans="1:18">
      <c r="A240" s="7">
        <v>59</v>
      </c>
      <c r="B240" s="14">
        <v>-45.586158829033003</v>
      </c>
      <c r="C240" s="14">
        <v>-45.586873359616803</v>
      </c>
      <c r="D240" s="15">
        <v>-45.512514003051301</v>
      </c>
      <c r="E240" s="15">
        <f t="shared" si="48"/>
        <v>264.67544529439908</v>
      </c>
      <c r="F240" s="7">
        <v>-12</v>
      </c>
      <c r="G240" s="7">
        <f t="shared" si="49"/>
        <v>261.14999999999998</v>
      </c>
      <c r="H240" s="16">
        <f t="shared" si="50"/>
        <v>0.24456587817582309</v>
      </c>
      <c r="I240" s="7">
        <f t="shared" si="51"/>
        <v>1.5249292187891109E-3</v>
      </c>
      <c r="J240" s="17">
        <f t="shared" si="57"/>
        <v>265.32477075883548</v>
      </c>
      <c r="K240" s="18">
        <f t="shared" si="52"/>
        <v>-7.825229241164493</v>
      </c>
      <c r="L240" s="20">
        <f t="shared" si="53"/>
        <v>-8.4745547056008945</v>
      </c>
      <c r="M240" s="7">
        <f t="shared" si="54"/>
        <v>0.84446440249152233</v>
      </c>
      <c r="N240" s="7">
        <f t="shared" si="55"/>
        <v>0.59</v>
      </c>
      <c r="O240" s="7">
        <f t="shared" si="56"/>
        <v>59</v>
      </c>
      <c r="P240" s="7">
        <f t="shared" si="58"/>
        <v>-12</v>
      </c>
      <c r="R240">
        <f t="shared" si="59"/>
        <v>0.77085201164214423</v>
      </c>
    </row>
    <row r="241" spans="1:18">
      <c r="A241" s="7">
        <v>59.5</v>
      </c>
      <c r="B241" s="14">
        <v>-45.046687843978802</v>
      </c>
      <c r="C241" s="14">
        <v>-45.047398667139603</v>
      </c>
      <c r="D241" s="15">
        <v>-44.976335692510197</v>
      </c>
      <c r="E241" s="15">
        <f t="shared" si="48"/>
        <v>264.65997957169446</v>
      </c>
      <c r="F241" s="7">
        <v>-12</v>
      </c>
      <c r="G241" s="7">
        <f t="shared" si="49"/>
        <v>261.14999999999998</v>
      </c>
      <c r="H241" s="16">
        <f t="shared" si="50"/>
        <v>0.24456587817582309</v>
      </c>
      <c r="I241" s="7">
        <f t="shared" si="51"/>
        <v>1.5249292187891109E-3</v>
      </c>
      <c r="J241" s="17">
        <f t="shared" si="57"/>
        <v>265.32477075883548</v>
      </c>
      <c r="K241" s="18">
        <f t="shared" si="52"/>
        <v>-7.825229241164493</v>
      </c>
      <c r="L241" s="20">
        <f t="shared" si="53"/>
        <v>-8.4900204283055132</v>
      </c>
      <c r="M241" s="7">
        <f t="shared" si="54"/>
        <v>0.8407598343611915</v>
      </c>
      <c r="N241" s="7">
        <f t="shared" si="55"/>
        <v>0.59499999999999997</v>
      </c>
      <c r="O241" s="7">
        <f t="shared" si="56"/>
        <v>59.5</v>
      </c>
      <c r="P241" s="7">
        <f t="shared" si="58"/>
        <v>-12</v>
      </c>
      <c r="R241">
        <f t="shared" si="59"/>
        <v>0.77451696572854956</v>
      </c>
    </row>
    <row r="242" spans="1:18">
      <c r="A242" s="7">
        <v>60</v>
      </c>
      <c r="B242" s="14">
        <v>-44.511101661512598</v>
      </c>
      <c r="C242" s="14">
        <v>-44.511808598984302</v>
      </c>
      <c r="D242" s="15">
        <v>-44.443972156070799</v>
      </c>
      <c r="E242" s="15">
        <f t="shared" si="48"/>
        <v>264.643978840344</v>
      </c>
      <c r="F242" s="7">
        <v>-12</v>
      </c>
      <c r="G242" s="7">
        <f t="shared" si="49"/>
        <v>261.14999999999998</v>
      </c>
      <c r="H242" s="16">
        <f t="shared" si="50"/>
        <v>0.24456587817582309</v>
      </c>
      <c r="I242" s="7">
        <f t="shared" si="51"/>
        <v>1.5249292187891109E-3</v>
      </c>
      <c r="J242" s="17">
        <f t="shared" si="57"/>
        <v>265.32477075883548</v>
      </c>
      <c r="K242" s="18">
        <f t="shared" si="52"/>
        <v>-7.825229241164493</v>
      </c>
      <c r="L242" s="20">
        <f t="shared" si="53"/>
        <v>-8.5060211596559725</v>
      </c>
      <c r="M242" s="7">
        <f t="shared" si="54"/>
        <v>0.83692711341080273</v>
      </c>
      <c r="N242" s="7">
        <f t="shared" si="55"/>
        <v>0.6</v>
      </c>
      <c r="O242" s="7">
        <f t="shared" si="56"/>
        <v>60</v>
      </c>
      <c r="P242" s="7">
        <f t="shared" si="58"/>
        <v>-12</v>
      </c>
      <c r="R242">
        <f t="shared" si="59"/>
        <v>0.77815125038364363</v>
      </c>
    </row>
    <row r="243" spans="1:18">
      <c r="A243" s="7">
        <v>60.5</v>
      </c>
      <c r="B243" s="14">
        <v>-43.979364867647398</v>
      </c>
      <c r="C243" s="14">
        <v>-43.980067740589902</v>
      </c>
      <c r="D243" s="15">
        <v>-43.915388301698002</v>
      </c>
      <c r="E243" s="15">
        <f t="shared" si="48"/>
        <v>264.62743268198631</v>
      </c>
      <c r="F243" s="7">
        <v>-12</v>
      </c>
      <c r="G243" s="7">
        <f t="shared" si="49"/>
        <v>261.14999999999998</v>
      </c>
      <c r="H243" s="16">
        <f t="shared" si="50"/>
        <v>0.24456587817582309</v>
      </c>
      <c r="I243" s="7">
        <f t="shared" si="51"/>
        <v>1.5249292187891109E-3</v>
      </c>
      <c r="J243" s="17">
        <f t="shared" si="57"/>
        <v>265.32477075883548</v>
      </c>
      <c r="K243" s="18">
        <f t="shared" si="52"/>
        <v>-7.825229241164493</v>
      </c>
      <c r="L243" s="20">
        <f t="shared" si="53"/>
        <v>-8.522567318013671</v>
      </c>
      <c r="M243" s="7">
        <f t="shared" si="54"/>
        <v>0.83296374408742613</v>
      </c>
      <c r="N243" s="7">
        <f t="shared" si="55"/>
        <v>0.60499999999999998</v>
      </c>
      <c r="O243" s="7">
        <f t="shared" si="56"/>
        <v>60.5</v>
      </c>
      <c r="P243" s="7">
        <f t="shared" si="58"/>
        <v>-12</v>
      </c>
      <c r="R243">
        <f t="shared" si="59"/>
        <v>0.7817553746524688</v>
      </c>
    </row>
    <row r="244" spans="1:18">
      <c r="A244" s="7">
        <v>61</v>
      </c>
      <c r="B244" s="14">
        <v>-43.4514430317898</v>
      </c>
      <c r="C244" s="14">
        <v>-43.452141660942999</v>
      </c>
      <c r="D244" s="15">
        <v>-43.390550013326902</v>
      </c>
      <c r="E244" s="15">
        <f t="shared" si="48"/>
        <v>264.61033082642626</v>
      </c>
      <c r="F244" s="7">
        <v>-12</v>
      </c>
      <c r="G244" s="7">
        <f t="shared" si="49"/>
        <v>261.14999999999998</v>
      </c>
      <c r="H244" s="16">
        <f t="shared" si="50"/>
        <v>0.24456587817582309</v>
      </c>
      <c r="I244" s="7">
        <f t="shared" si="51"/>
        <v>1.5249292187891109E-3</v>
      </c>
      <c r="J244" s="17">
        <f t="shared" si="57"/>
        <v>265.32477075883548</v>
      </c>
      <c r="K244" s="18">
        <f t="shared" si="52"/>
        <v>-7.825229241164493</v>
      </c>
      <c r="L244" s="20">
        <f t="shared" si="53"/>
        <v>-8.5396691735737136</v>
      </c>
      <c r="M244" s="7">
        <f t="shared" si="54"/>
        <v>0.82886726632901309</v>
      </c>
      <c r="N244" s="7">
        <f t="shared" si="55"/>
        <v>0.61</v>
      </c>
      <c r="O244" s="7">
        <f t="shared" si="56"/>
        <v>61</v>
      </c>
      <c r="P244" s="7">
        <f t="shared" si="58"/>
        <v>-12</v>
      </c>
      <c r="R244">
        <f t="shared" si="59"/>
        <v>0.78532983501076714</v>
      </c>
    </row>
    <row r="245" spans="1:18">
      <c r="A245" s="7">
        <v>61.5</v>
      </c>
      <c r="B245" s="14">
        <v>-42.927302662124099</v>
      </c>
      <c r="C245" s="14">
        <v>-42.927996867964502</v>
      </c>
      <c r="D245" s="15">
        <v>-42.869424107536197</v>
      </c>
      <c r="E245" s="15">
        <f t="shared" si="48"/>
        <v>264.59266316242139</v>
      </c>
      <c r="F245" s="7">
        <v>-12</v>
      </c>
      <c r="G245" s="7">
        <f t="shared" si="49"/>
        <v>261.14999999999998</v>
      </c>
      <c r="H245" s="16">
        <f t="shared" si="50"/>
        <v>0.24456587817582309</v>
      </c>
      <c r="I245" s="7">
        <f t="shared" si="51"/>
        <v>1.5249292187891109E-3</v>
      </c>
      <c r="J245" s="17">
        <f t="shared" si="57"/>
        <v>265.32477075883548</v>
      </c>
      <c r="K245" s="18">
        <f t="shared" si="52"/>
        <v>-7.825229241164493</v>
      </c>
      <c r="L245" s="20">
        <f t="shared" si="53"/>
        <v>-8.557336837578589</v>
      </c>
      <c r="M245" s="7">
        <f t="shared" si="54"/>
        <v>0.8246352581480888</v>
      </c>
      <c r="N245" s="7">
        <f t="shared" si="55"/>
        <v>0.61499999999999999</v>
      </c>
      <c r="O245" s="7">
        <f t="shared" si="56"/>
        <v>61.5</v>
      </c>
      <c r="P245" s="7">
        <f t="shared" si="58"/>
        <v>-12</v>
      </c>
      <c r="R245">
        <f t="shared" si="59"/>
        <v>0.7888751157754168</v>
      </c>
    </row>
    <row r="246" spans="1:18">
      <c r="A246" s="7">
        <v>62</v>
      </c>
      <c r="B246" s="14">
        <v>-42.406911162284203</v>
      </c>
      <c r="C246" s="14">
        <v>-42.4076007651841</v>
      </c>
      <c r="D246" s="15">
        <v>-42.351978291477501</v>
      </c>
      <c r="E246" s="15">
        <f t="shared" si="48"/>
        <v>264.57441974831994</v>
      </c>
      <c r="F246" s="7">
        <v>-12</v>
      </c>
      <c r="G246" s="7">
        <f t="shared" si="49"/>
        <v>261.14999999999998</v>
      </c>
      <c r="H246" s="16">
        <f t="shared" si="50"/>
        <v>0.24456587817582309</v>
      </c>
      <c r="I246" s="7">
        <f t="shared" si="51"/>
        <v>1.5249292187891109E-3</v>
      </c>
      <c r="J246" s="17">
        <f t="shared" si="57"/>
        <v>265.32477075883548</v>
      </c>
      <c r="K246" s="18">
        <f t="shared" si="52"/>
        <v>-7.825229241164493</v>
      </c>
      <c r="L246" s="20">
        <f t="shared" si="53"/>
        <v>-8.5755802516800372</v>
      </c>
      <c r="M246" s="7">
        <f t="shared" si="54"/>
        <v>0.8202653381799474</v>
      </c>
      <c r="N246" s="7">
        <f t="shared" si="55"/>
        <v>0.62</v>
      </c>
      <c r="O246" s="7">
        <f t="shared" si="56"/>
        <v>62</v>
      </c>
      <c r="P246" s="7">
        <f t="shared" si="58"/>
        <v>-12</v>
      </c>
      <c r="R246">
        <f t="shared" si="59"/>
        <v>0.79239168949825389</v>
      </c>
    </row>
    <row r="247" spans="1:18">
      <c r="A247" s="7">
        <v>62.5</v>
      </c>
      <c r="B247" s="14">
        <v>-41.890236789280898</v>
      </c>
      <c r="C247" s="14">
        <v>-41.890921609669199</v>
      </c>
      <c r="D247" s="15">
        <v>-41.838181122030399</v>
      </c>
      <c r="E247" s="15">
        <f t="shared" si="48"/>
        <v>264.55559082252466</v>
      </c>
      <c r="F247" s="7">
        <v>-12</v>
      </c>
      <c r="G247" s="7">
        <f t="shared" si="49"/>
        <v>261.14999999999998</v>
      </c>
      <c r="H247" s="16">
        <f t="shared" si="50"/>
        <v>0.24456587817582309</v>
      </c>
      <c r="I247" s="7">
        <f t="shared" si="51"/>
        <v>1.5249292187891109E-3</v>
      </c>
      <c r="J247" s="17">
        <f t="shared" si="57"/>
        <v>265.32477075883548</v>
      </c>
      <c r="K247" s="18">
        <f t="shared" si="52"/>
        <v>-7.825229241164493</v>
      </c>
      <c r="L247" s="20">
        <f t="shared" si="53"/>
        <v>-8.5944091774753133</v>
      </c>
      <c r="M247" s="7">
        <f t="shared" si="54"/>
        <v>0.8157551681890739</v>
      </c>
      <c r="N247" s="7">
        <f t="shared" si="55"/>
        <v>0.625</v>
      </c>
      <c r="O247" s="7">
        <f t="shared" si="56"/>
        <v>62.5</v>
      </c>
      <c r="P247" s="7">
        <f t="shared" si="58"/>
        <v>-12</v>
      </c>
      <c r="R247">
        <f t="shared" si="59"/>
        <v>0.79588001734407521</v>
      </c>
    </row>
    <row r="248" spans="1:18">
      <c r="A248" s="7">
        <v>63</v>
      </c>
      <c r="B248" s="14">
        <v>-41.377248612657503</v>
      </c>
      <c r="C248" s="14">
        <v>-41.377928471182997</v>
      </c>
      <c r="D248" s="15">
        <v>-41.328001966151</v>
      </c>
      <c r="E248" s="15">
        <f t="shared" si="48"/>
        <v>264.53616681376371</v>
      </c>
      <c r="F248" s="7">
        <v>-12</v>
      </c>
      <c r="G248" s="7">
        <f t="shared" si="49"/>
        <v>261.14999999999998</v>
      </c>
      <c r="H248" s="16">
        <f t="shared" si="50"/>
        <v>0.24456587817582309</v>
      </c>
      <c r="I248" s="7">
        <f t="shared" si="51"/>
        <v>1.5249292187891109E-3</v>
      </c>
      <c r="J248" s="17">
        <f t="shared" si="57"/>
        <v>265.32477075883548</v>
      </c>
      <c r="K248" s="18">
        <f t="shared" si="52"/>
        <v>-7.825229241164493</v>
      </c>
      <c r="L248" s="20">
        <f t="shared" si="53"/>
        <v>-8.6138331862362634</v>
      </c>
      <c r="M248" s="7">
        <f t="shared" si="54"/>
        <v>0.81110245552938087</v>
      </c>
      <c r="N248" s="7">
        <f t="shared" si="55"/>
        <v>0.63</v>
      </c>
      <c r="O248" s="7">
        <f t="shared" si="56"/>
        <v>63</v>
      </c>
      <c r="P248" s="7">
        <f t="shared" si="58"/>
        <v>-12</v>
      </c>
      <c r="R248">
        <f t="shared" si="59"/>
        <v>0.79934054945358168</v>
      </c>
    </row>
    <row r="249" spans="1:18">
      <c r="A249" s="7">
        <v>63.5</v>
      </c>
      <c r="B249" s="14">
        <v>-40.8679164748497</v>
      </c>
      <c r="C249" s="14">
        <v>-40.868591192544798</v>
      </c>
      <c r="D249" s="15">
        <v>-40.821410962389997</v>
      </c>
      <c r="E249" s="15">
        <f t="shared" si="48"/>
        <v>264.5161383511425</v>
      </c>
      <c r="F249" s="7">
        <v>-12</v>
      </c>
      <c r="G249" s="7">
        <f t="shared" si="49"/>
        <v>261.14999999999998</v>
      </c>
      <c r="H249" s="16">
        <f t="shared" si="50"/>
        <v>0.24456587817582309</v>
      </c>
      <c r="I249" s="7">
        <f t="shared" si="51"/>
        <v>1.5249292187891109E-3</v>
      </c>
      <c r="J249" s="17">
        <f t="shared" si="57"/>
        <v>265.32477075883548</v>
      </c>
      <c r="K249" s="18">
        <f t="shared" si="52"/>
        <v>-7.825229241164493</v>
      </c>
      <c r="L249" s="20">
        <f t="shared" si="53"/>
        <v>-8.6338616488574758</v>
      </c>
      <c r="M249" s="7">
        <f t="shared" si="54"/>
        <v>0.80630495555196924</v>
      </c>
      <c r="N249" s="7">
        <f t="shared" si="55"/>
        <v>0.63500000000000001</v>
      </c>
      <c r="O249" s="7">
        <f t="shared" si="56"/>
        <v>63.5</v>
      </c>
      <c r="P249" s="7">
        <f t="shared" si="58"/>
        <v>-12</v>
      </c>
      <c r="R249">
        <f t="shared" si="59"/>
        <v>0.80277372529197577</v>
      </c>
    </row>
    <row r="250" spans="1:18">
      <c r="A250" s="7">
        <v>64</v>
      </c>
      <c r="B250" s="14">
        <v>-40.362210952725199</v>
      </c>
      <c r="C250" s="14">
        <v>-40.362880351171803</v>
      </c>
      <c r="D250" s="15">
        <v>-40.318378983554297</v>
      </c>
      <c r="E250" s="15">
        <f t="shared" si="48"/>
        <v>264.49549627395697</v>
      </c>
      <c r="F250" s="7">
        <v>-12</v>
      </c>
      <c r="G250" s="7">
        <f t="shared" si="49"/>
        <v>261.14999999999998</v>
      </c>
      <c r="H250" s="16">
        <f t="shared" si="50"/>
        <v>0.24456587817582309</v>
      </c>
      <c r="I250" s="7">
        <f t="shared" si="51"/>
        <v>1.5249292187891109E-3</v>
      </c>
      <c r="J250" s="17">
        <f t="shared" si="57"/>
        <v>265.32477075883548</v>
      </c>
      <c r="K250" s="18">
        <f t="shared" si="52"/>
        <v>-7.825229241164493</v>
      </c>
      <c r="L250" s="20">
        <f t="shared" si="53"/>
        <v>-8.6545037260430036</v>
      </c>
      <c r="M250" s="7">
        <f t="shared" si="54"/>
        <v>0.8013604739557425</v>
      </c>
      <c r="N250" s="7">
        <f t="shared" si="55"/>
        <v>0.64</v>
      </c>
      <c r="O250" s="7">
        <f t="shared" si="56"/>
        <v>64</v>
      </c>
      <c r="P250" s="7">
        <f t="shared" si="58"/>
        <v>-12</v>
      </c>
      <c r="R250">
        <f t="shared" si="59"/>
        <v>0.80617997398388708</v>
      </c>
    </row>
    <row r="251" spans="1:18">
      <c r="A251" s="7">
        <v>64.5</v>
      </c>
      <c r="B251" s="14">
        <v>-39.8601033202862</v>
      </c>
      <c r="C251" s="14">
        <v>-39.860767221780797</v>
      </c>
      <c r="D251" s="15">
        <v>-39.818877600491099</v>
      </c>
      <c r="E251" s="15">
        <f t="shared" si="48"/>
        <v>264.47423164124615</v>
      </c>
      <c r="F251" s="7">
        <v>-12</v>
      </c>
      <c r="G251" s="7">
        <f t="shared" si="49"/>
        <v>261.14999999999998</v>
      </c>
      <c r="H251" s="16">
        <f t="shared" si="50"/>
        <v>0.24456587817582309</v>
      </c>
      <c r="I251" s="7">
        <f t="shared" si="51"/>
        <v>1.5249292187891109E-3</v>
      </c>
      <c r="J251" s="17">
        <f t="shared" si="57"/>
        <v>265.32477075883548</v>
      </c>
      <c r="K251" s="18">
        <f t="shared" si="52"/>
        <v>-7.825229241164493</v>
      </c>
      <c r="L251" s="20">
        <f t="shared" si="53"/>
        <v>-8.6757683587538281</v>
      </c>
      <c r="M251" s="7">
        <f t="shared" si="54"/>
        <v>0.79626686907556554</v>
      </c>
      <c r="N251" s="7">
        <f t="shared" si="55"/>
        <v>0.64500000000000002</v>
      </c>
      <c r="O251" s="7">
        <f t="shared" si="56"/>
        <v>64.5</v>
      </c>
      <c r="P251" s="7">
        <f t="shared" si="58"/>
        <v>-12</v>
      </c>
      <c r="R251">
        <f t="shared" si="59"/>
        <v>0.80955971463526777</v>
      </c>
    </row>
    <row r="252" spans="1:18">
      <c r="A252" s="7">
        <v>65</v>
      </c>
      <c r="B252" s="14">
        <v>-39.361565512512598</v>
      </c>
      <c r="C252" s="14">
        <v>-39.3622237402327</v>
      </c>
      <c r="D252" s="15">
        <v>-39.322879046974201</v>
      </c>
      <c r="E252" s="15">
        <f t="shared" si="48"/>
        <v>264.45233574106402</v>
      </c>
      <c r="F252" s="7">
        <v>-12</v>
      </c>
      <c r="G252" s="7">
        <f t="shared" si="49"/>
        <v>261.14999999999998</v>
      </c>
      <c r="H252" s="16">
        <f t="shared" si="50"/>
        <v>0.24456587817582309</v>
      </c>
      <c r="I252" s="7">
        <f t="shared" si="51"/>
        <v>1.5249292187891109E-3</v>
      </c>
      <c r="J252" s="17">
        <f t="shared" si="57"/>
        <v>265.32477075883548</v>
      </c>
      <c r="K252" s="18">
        <f t="shared" si="52"/>
        <v>-7.825229241164493</v>
      </c>
      <c r="L252" s="20">
        <f t="shared" si="53"/>
        <v>-8.6976642589359585</v>
      </c>
      <c r="M252" s="7">
        <f t="shared" si="54"/>
        <v>0.79102205410320092</v>
      </c>
      <c r="N252" s="7">
        <f t="shared" si="55"/>
        <v>0.65</v>
      </c>
      <c r="O252" s="7">
        <f t="shared" si="56"/>
        <v>65</v>
      </c>
      <c r="P252" s="7">
        <f t="shared" si="58"/>
        <v>-12</v>
      </c>
      <c r="R252">
        <f t="shared" si="59"/>
        <v>0.81291335664285547</v>
      </c>
    </row>
    <row r="253" spans="1:18">
      <c r="A253" s="7">
        <v>65.5</v>
      </c>
      <c r="B253" s="14">
        <v>-38.866570090332502</v>
      </c>
      <c r="C253" s="14">
        <v>-38.867222468502398</v>
      </c>
      <c r="D253" s="15">
        <v>-38.830356185674297</v>
      </c>
      <c r="E253" s="15">
        <f t="shared" si="48"/>
        <v>264.42980009944961</v>
      </c>
      <c r="F253" s="7">
        <v>-12</v>
      </c>
      <c r="G253" s="7">
        <f t="shared" si="49"/>
        <v>261.14999999999998</v>
      </c>
      <c r="H253" s="16">
        <f t="shared" si="50"/>
        <v>0.24456587817582309</v>
      </c>
      <c r="I253" s="7">
        <f t="shared" si="51"/>
        <v>1.5249292187891109E-3</v>
      </c>
      <c r="J253" s="17">
        <f t="shared" si="57"/>
        <v>265.32477075883548</v>
      </c>
      <c r="K253" s="18">
        <f t="shared" si="52"/>
        <v>-7.825229241164493</v>
      </c>
      <c r="L253" s="20">
        <f t="shared" si="53"/>
        <v>-8.7201999005503694</v>
      </c>
      <c r="M253" s="7">
        <f t="shared" si="54"/>
        <v>0.78562399923594473</v>
      </c>
      <c r="N253" s="7">
        <f t="shared" si="55"/>
        <v>0.65500000000000003</v>
      </c>
      <c r="O253" s="7">
        <f t="shared" si="56"/>
        <v>65.5</v>
      </c>
      <c r="P253" s="7">
        <f t="shared" si="58"/>
        <v>-12</v>
      </c>
      <c r="R253">
        <f t="shared" si="59"/>
        <v>0.81624129999178296</v>
      </c>
    </row>
    <row r="254" spans="1:18">
      <c r="A254" s="7">
        <v>66</v>
      </c>
      <c r="B254" s="14">
        <v>-38.375090206704101</v>
      </c>
      <c r="C254" s="14">
        <v>-38.375736560759599</v>
      </c>
      <c r="D254" s="15">
        <v>-38.341282475198398</v>
      </c>
      <c r="E254" s="15">
        <f t="shared" si="48"/>
        <v>264.40661648907593</v>
      </c>
      <c r="F254" s="7">
        <v>-12</v>
      </c>
      <c r="G254" s="7">
        <f t="shared" si="49"/>
        <v>261.14999999999998</v>
      </c>
      <c r="H254" s="16">
        <f t="shared" si="50"/>
        <v>0.24456587817582309</v>
      </c>
      <c r="I254" s="7">
        <f t="shared" si="51"/>
        <v>1.5249292187891109E-3</v>
      </c>
      <c r="J254" s="17">
        <f t="shared" si="57"/>
        <v>265.32477075883548</v>
      </c>
      <c r="K254" s="18">
        <f t="shared" si="52"/>
        <v>-7.825229241164493</v>
      </c>
      <c r="L254" s="20">
        <f t="shared" si="53"/>
        <v>-8.7433835109240476</v>
      </c>
      <c r="M254" s="7">
        <f t="shared" si="54"/>
        <v>0.78007073374834579</v>
      </c>
      <c r="N254" s="7">
        <f t="shared" si="55"/>
        <v>0.66</v>
      </c>
      <c r="O254" s="7">
        <f t="shared" si="56"/>
        <v>66</v>
      </c>
      <c r="P254" s="7">
        <f t="shared" si="58"/>
        <v>-12</v>
      </c>
      <c r="R254">
        <f t="shared" si="59"/>
        <v>0.81954393554186877</v>
      </c>
    </row>
    <row r="255" spans="1:18">
      <c r="A255" s="7">
        <v>66.5</v>
      </c>
      <c r="B255" s="14">
        <v>-37.887099573794004</v>
      </c>
      <c r="C255" s="14">
        <v>-37.887739730547104</v>
      </c>
      <c r="D255" s="15">
        <v>-37.855631938180203</v>
      </c>
      <c r="E255" s="15">
        <f t="shared" si="48"/>
        <v>264.3827769375618</v>
      </c>
      <c r="F255" s="7">
        <v>-12</v>
      </c>
      <c r="G255" s="7">
        <f t="shared" si="49"/>
        <v>261.14999999999998</v>
      </c>
      <c r="H255" s="16">
        <f t="shared" si="50"/>
        <v>0.24456587817582309</v>
      </c>
      <c r="I255" s="7">
        <f t="shared" si="51"/>
        <v>1.5249292187891109E-3</v>
      </c>
      <c r="J255" s="17">
        <f t="shared" si="57"/>
        <v>265.32477075883548</v>
      </c>
      <c r="K255" s="18">
        <f t="shared" si="52"/>
        <v>-7.825229241164493</v>
      </c>
      <c r="L255" s="20">
        <f t="shared" si="53"/>
        <v>-8.7672230624381768</v>
      </c>
      <c r="M255" s="7">
        <f t="shared" si="54"/>
        <v>0.77436034798316933</v>
      </c>
      <c r="N255" s="7">
        <f t="shared" si="55"/>
        <v>0.66500000000000004</v>
      </c>
      <c r="O255" s="7">
        <f t="shared" si="56"/>
        <v>66.5</v>
      </c>
      <c r="P255" s="7">
        <f t="shared" si="58"/>
        <v>-12</v>
      </c>
      <c r="R255">
        <f t="shared" si="59"/>
        <v>0.82282164530310453</v>
      </c>
    </row>
    <row r="256" spans="1:18">
      <c r="A256" s="7">
        <v>67</v>
      </c>
      <c r="B256" s="14">
        <v>-37.402572431241801</v>
      </c>
      <c r="C256" s="14">
        <v>-37.403206219043298</v>
      </c>
      <c r="D256" s="15">
        <v>-37.373379130410399</v>
      </c>
      <c r="E256" s="15">
        <f t="shared" si="48"/>
        <v>264.3582737354256</v>
      </c>
      <c r="F256" s="7">
        <v>-12</v>
      </c>
      <c r="G256" s="7">
        <f t="shared" si="49"/>
        <v>261.14999999999998</v>
      </c>
      <c r="H256" s="16">
        <f t="shared" si="50"/>
        <v>0.24456587817582309</v>
      </c>
      <c r="I256" s="7">
        <f t="shared" si="51"/>
        <v>1.5249292187891109E-3</v>
      </c>
      <c r="J256" s="17">
        <f t="shared" si="57"/>
        <v>265.32477075883548</v>
      </c>
      <c r="K256" s="18">
        <f t="shared" si="52"/>
        <v>-7.825229241164493</v>
      </c>
      <c r="L256" s="20">
        <f t="shared" si="53"/>
        <v>-8.791726264574379</v>
      </c>
      <c r="M256" s="7">
        <f t="shared" si="54"/>
        <v>0.76849099525659303</v>
      </c>
      <c r="N256" s="7">
        <f t="shared" si="55"/>
        <v>0.67</v>
      </c>
      <c r="O256" s="7">
        <f t="shared" si="56"/>
        <v>67</v>
      </c>
      <c r="P256" s="7">
        <f t="shared" si="58"/>
        <v>-12</v>
      </c>
      <c r="R256">
        <f t="shared" si="59"/>
        <v>0.82607480270082645</v>
      </c>
    </row>
    <row r="257" spans="1:18">
      <c r="A257" s="7">
        <v>67.5</v>
      </c>
      <c r="B257" s="14">
        <v>-36.921483515497201</v>
      </c>
      <c r="C257" s="14">
        <v>-36.922110764397402</v>
      </c>
      <c r="D257" s="15">
        <v>-36.894499110992498</v>
      </c>
      <c r="E257" s="15">
        <f t="shared" si="48"/>
        <v>264.33309944366749</v>
      </c>
      <c r="F257" s="7">
        <v>-12</v>
      </c>
      <c r="G257" s="7">
        <f t="shared" si="49"/>
        <v>261.14999999999998</v>
      </c>
      <c r="H257" s="16">
        <f t="shared" si="50"/>
        <v>0.24456587817582309</v>
      </c>
      <c r="I257" s="7">
        <f t="shared" si="51"/>
        <v>1.5249292187891109E-3</v>
      </c>
      <c r="J257" s="17">
        <f t="shared" si="57"/>
        <v>265.32477075883548</v>
      </c>
      <c r="K257" s="18">
        <f t="shared" si="52"/>
        <v>-7.825229241164493</v>
      </c>
      <c r="L257" s="20">
        <f t="shared" si="53"/>
        <v>-8.8169005563324845</v>
      </c>
      <c r="M257" s="7">
        <f t="shared" si="54"/>
        <v>0.76246089367441006</v>
      </c>
      <c r="N257" s="7">
        <f t="shared" si="55"/>
        <v>0.67500000000000004</v>
      </c>
      <c r="O257" s="7">
        <f t="shared" si="56"/>
        <v>67.5</v>
      </c>
      <c r="P257" s="7">
        <f t="shared" si="58"/>
        <v>-12</v>
      </c>
      <c r="R257">
        <f t="shared" si="59"/>
        <v>0.82930377283102485</v>
      </c>
    </row>
    <row r="258" spans="1:18">
      <c r="A258" s="7">
        <v>68</v>
      </c>
      <c r="B258" s="14">
        <v>-36.443808030219301</v>
      </c>
      <c r="C258" s="14">
        <v>-36.444428572127201</v>
      </c>
      <c r="D258" s="15">
        <v>-36.418967413512597</v>
      </c>
      <c r="E258" s="15">
        <f t="shared" si="48"/>
        <v>264.30724690096213</v>
      </c>
      <c r="F258" s="7">
        <v>-12</v>
      </c>
      <c r="G258" s="7">
        <f t="shared" si="49"/>
        <v>261.14999999999998</v>
      </c>
      <c r="H258" s="16">
        <f t="shared" si="50"/>
        <v>0.24456587817582309</v>
      </c>
      <c r="I258" s="7">
        <f t="shared" si="51"/>
        <v>1.5249292187891109E-3</v>
      </c>
      <c r="J258" s="17">
        <f t="shared" si="57"/>
        <v>265.32477075883548</v>
      </c>
      <c r="K258" s="18">
        <f t="shared" si="52"/>
        <v>-7.825229241164493</v>
      </c>
      <c r="L258" s="20">
        <f t="shared" si="53"/>
        <v>-8.84275309903785</v>
      </c>
      <c r="M258" s="7">
        <f t="shared" si="54"/>
        <v>0.75626832785492137</v>
      </c>
      <c r="N258" s="7">
        <f t="shared" si="55"/>
        <v>0.68</v>
      </c>
      <c r="O258" s="7">
        <f t="shared" si="56"/>
        <v>68</v>
      </c>
      <c r="P258" s="7">
        <f t="shared" si="58"/>
        <v>-12</v>
      </c>
      <c r="R258">
        <f t="shared" si="59"/>
        <v>0.83250891270623639</v>
      </c>
    </row>
    <row r="259" spans="1:18">
      <c r="A259" s="7">
        <v>68.5</v>
      </c>
      <c r="B259" s="14">
        <v>-35.969521617728297</v>
      </c>
      <c r="C259" s="14">
        <v>-35.970135286567697</v>
      </c>
      <c r="D259" s="15">
        <v>-35.9467600182113</v>
      </c>
      <c r="E259" s="15">
        <f t="shared" si="48"/>
        <v>264.28070923044987</v>
      </c>
      <c r="F259" s="7">
        <v>-12</v>
      </c>
      <c r="G259" s="7">
        <f t="shared" si="49"/>
        <v>261.14999999999998</v>
      </c>
      <c r="H259" s="16">
        <f t="shared" si="50"/>
        <v>0.24456587817582309</v>
      </c>
      <c r="I259" s="7">
        <f t="shared" si="51"/>
        <v>1.5249292187891109E-3</v>
      </c>
      <c r="J259" s="17">
        <f t="shared" si="57"/>
        <v>265.32477075883548</v>
      </c>
      <c r="K259" s="18">
        <f t="shared" si="52"/>
        <v>-7.825229241164493</v>
      </c>
      <c r="L259" s="20">
        <f t="shared" si="53"/>
        <v>-8.8692907695501049</v>
      </c>
      <c r="M259" s="7">
        <f t="shared" si="54"/>
        <v>0.7499116505556731</v>
      </c>
      <c r="N259" s="7">
        <f t="shared" si="55"/>
        <v>0.68500000000000005</v>
      </c>
      <c r="O259" s="7">
        <f t="shared" si="56"/>
        <v>68.5</v>
      </c>
      <c r="P259" s="7">
        <f t="shared" si="58"/>
        <v>-12</v>
      </c>
      <c r="R259">
        <f t="shared" si="59"/>
        <v>0.83569057149242565</v>
      </c>
    </row>
    <row r="260" spans="1:18">
      <c r="A260" s="7">
        <v>69</v>
      </c>
      <c r="B260" s="14">
        <v>-35.498600331498501</v>
      </c>
      <c r="C260" s="14">
        <v>-35.499206963361303</v>
      </c>
      <c r="D260" s="15">
        <v>-35.477853325147301</v>
      </c>
      <c r="E260" s="15">
        <f t="shared" si="48"/>
        <v>264.25347984611159</v>
      </c>
      <c r="F260" s="7">
        <v>-12</v>
      </c>
      <c r="G260" s="7">
        <f t="shared" si="49"/>
        <v>261.14999999999998</v>
      </c>
      <c r="H260" s="16">
        <f t="shared" si="50"/>
        <v>0.24456587817582309</v>
      </c>
      <c r="I260" s="7">
        <f t="shared" si="51"/>
        <v>1.5249292187891109E-3</v>
      </c>
      <c r="J260" s="17">
        <f t="shared" si="57"/>
        <v>265.32477075883548</v>
      </c>
      <c r="K260" s="18">
        <f t="shared" si="52"/>
        <v>-7.825229241164493</v>
      </c>
      <c r="L260" s="20">
        <f t="shared" si="53"/>
        <v>-8.8965201538883889</v>
      </c>
      <c r="M260" s="7">
        <f t="shared" si="54"/>
        <v>0.74338928420042938</v>
      </c>
      <c r="N260" s="7">
        <f t="shared" si="55"/>
        <v>0.69</v>
      </c>
      <c r="O260" s="7">
        <f t="shared" si="56"/>
        <v>69</v>
      </c>
      <c r="P260" s="7">
        <f t="shared" si="58"/>
        <v>-12</v>
      </c>
      <c r="R260">
        <f t="shared" si="59"/>
        <v>0.83884909073725522</v>
      </c>
    </row>
    <row r="261" spans="1:18">
      <c r="A261" s="7">
        <v>69.5</v>
      </c>
      <c r="B261" s="14">
        <v>-35.031020609683601</v>
      </c>
      <c r="C261" s="14">
        <v>-35.031620042980201</v>
      </c>
      <c r="D261" s="15">
        <v>-35.012224128342098</v>
      </c>
      <c r="E261" s="15">
        <f t="shared" si="48"/>
        <v>264.22555245871587</v>
      </c>
      <c r="F261" s="7">
        <v>-12</v>
      </c>
      <c r="G261" s="7">
        <f t="shared" si="49"/>
        <v>261.14999999999998</v>
      </c>
      <c r="H261" s="16">
        <f t="shared" si="50"/>
        <v>0.24456587817582309</v>
      </c>
      <c r="I261" s="7">
        <f t="shared" si="51"/>
        <v>1.5249292187891109E-3</v>
      </c>
      <c r="J261" s="17">
        <f t="shared" si="57"/>
        <v>265.32477075883548</v>
      </c>
      <c r="K261" s="18">
        <f t="shared" si="52"/>
        <v>-7.825229241164493</v>
      </c>
      <c r="L261" s="20">
        <f t="shared" si="53"/>
        <v>-8.9244475412841098</v>
      </c>
      <c r="M261" s="7">
        <f t="shared" si="54"/>
        <v>0.73669972230373959</v>
      </c>
      <c r="N261" s="7">
        <f t="shared" si="55"/>
        <v>0.69499999999999995</v>
      </c>
      <c r="O261" s="7">
        <f t="shared" si="56"/>
        <v>69.5</v>
      </c>
      <c r="P261" s="7">
        <f t="shared" si="58"/>
        <v>-12</v>
      </c>
      <c r="R261">
        <f t="shared" si="59"/>
        <v>0.84198480459011393</v>
      </c>
    </row>
    <row r="262" spans="1:18">
      <c r="A262" s="7">
        <v>70</v>
      </c>
      <c r="B262" s="14">
        <v>-34.566759249664003</v>
      </c>
      <c r="C262" s="14">
        <v>-34.567351325269399</v>
      </c>
      <c r="D262" s="15">
        <v>-34.549849590895398</v>
      </c>
      <c r="E262" s="15">
        <f t="shared" si="48"/>
        <v>264.19692108132722</v>
      </c>
      <c r="F262" s="7">
        <v>-12</v>
      </c>
      <c r="G262" s="7">
        <f t="shared" si="49"/>
        <v>261.14999999999998</v>
      </c>
      <c r="H262" s="16">
        <f t="shared" si="50"/>
        <v>0.24456587817582309</v>
      </c>
      <c r="I262" s="7">
        <f t="shared" si="51"/>
        <v>1.5249292187891109E-3</v>
      </c>
      <c r="J262" s="17">
        <f t="shared" si="57"/>
        <v>265.32477075883548</v>
      </c>
      <c r="K262" s="18">
        <f t="shared" si="52"/>
        <v>-7.825229241164493</v>
      </c>
      <c r="L262" s="20">
        <f t="shared" si="53"/>
        <v>-8.9530789186727588</v>
      </c>
      <c r="M262" s="7">
        <f t="shared" si="54"/>
        <v>0.72984153079033653</v>
      </c>
      <c r="N262" s="7">
        <f t="shared" si="55"/>
        <v>0.7</v>
      </c>
      <c r="O262" s="7">
        <f t="shared" si="56"/>
        <v>70</v>
      </c>
      <c r="P262" s="7">
        <f t="shared" si="58"/>
        <v>-12</v>
      </c>
      <c r="R262">
        <f t="shared" si="59"/>
        <v>0.84509804001425692</v>
      </c>
    </row>
    <row r="263" spans="1:18">
      <c r="A263" s="7">
        <v>70.5</v>
      </c>
      <c r="B263" s="14">
        <v>-34.105793383606702</v>
      </c>
      <c r="C263" s="14">
        <v>-34.106377945003302</v>
      </c>
      <c r="D263" s="15">
        <v>-34.090707221060399</v>
      </c>
      <c r="E263" s="15">
        <f t="shared" si="48"/>
        <v>264.16758003436786</v>
      </c>
      <c r="F263" s="7">
        <v>-12</v>
      </c>
      <c r="G263" s="7">
        <f t="shared" si="49"/>
        <v>261.14999999999998</v>
      </c>
      <c r="H263" s="16">
        <f t="shared" si="50"/>
        <v>0.24456587817582309</v>
      </c>
      <c r="I263" s="7">
        <f t="shared" si="51"/>
        <v>1.5249292187891109E-3</v>
      </c>
      <c r="J263" s="17">
        <f t="shared" si="57"/>
        <v>265.32477075883548</v>
      </c>
      <c r="K263" s="18">
        <f t="shared" si="52"/>
        <v>-7.825229241164493</v>
      </c>
      <c r="L263" s="20">
        <f t="shared" si="53"/>
        <v>-8.9824199656321184</v>
      </c>
      <c r="M263" s="7">
        <f t="shared" si="54"/>
        <v>0.72281334920760842</v>
      </c>
      <c r="N263" s="7">
        <f t="shared" si="55"/>
        <v>0.70499999999999996</v>
      </c>
      <c r="O263" s="7">
        <f t="shared" si="56"/>
        <v>70.5</v>
      </c>
      <c r="P263" s="7">
        <f t="shared" si="58"/>
        <v>-12</v>
      </c>
      <c r="R263">
        <f t="shared" si="59"/>
        <v>0.84818911699139865</v>
      </c>
    </row>
    <row r="264" spans="1:18">
      <c r="A264" s="7">
        <v>71</v>
      </c>
      <c r="B264" s="14">
        <v>-33.648100455027198</v>
      </c>
      <c r="C264" s="14">
        <v>-33.648677348443002</v>
      </c>
      <c r="D264" s="15">
        <v>-33.634774849270499</v>
      </c>
      <c r="E264" s="15">
        <f t="shared" si="48"/>
        <v>264.13752395022118</v>
      </c>
      <c r="F264" s="7">
        <v>-12</v>
      </c>
      <c r="G264" s="7">
        <f t="shared" si="49"/>
        <v>261.14999999999998</v>
      </c>
      <c r="H264" s="16">
        <f t="shared" si="50"/>
        <v>0.24456587817582309</v>
      </c>
      <c r="I264" s="7">
        <f t="shared" si="51"/>
        <v>1.5249292187891109E-3</v>
      </c>
      <c r="J264" s="17">
        <f t="shared" si="57"/>
        <v>265.32477075883548</v>
      </c>
      <c r="K264" s="18">
        <f t="shared" si="52"/>
        <v>-7.825229241164493</v>
      </c>
      <c r="L264" s="20">
        <f t="shared" si="53"/>
        <v>-9.0124760497787975</v>
      </c>
      <c r="M264" s="7">
        <f t="shared" si="54"/>
        <v>0.71561389182828561</v>
      </c>
      <c r="N264" s="7">
        <f t="shared" si="55"/>
        <v>0.71</v>
      </c>
      <c r="O264" s="7">
        <f t="shared" si="56"/>
        <v>71</v>
      </c>
      <c r="P264" s="7">
        <f t="shared" si="58"/>
        <v>-12</v>
      </c>
      <c r="R264">
        <f t="shared" si="59"/>
        <v>0.85125834871907524</v>
      </c>
    </row>
    <row r="265" spans="1:18">
      <c r="A265" s="7">
        <v>71.5</v>
      </c>
      <c r="B265" s="14">
        <v>-33.193658196344401</v>
      </c>
      <c r="C265" s="14">
        <v>-33.194227270886998</v>
      </c>
      <c r="D265" s="15">
        <v>-33.1820306061053</v>
      </c>
      <c r="E265" s="15">
        <f t="shared" si="48"/>
        <v>264.10674777737432</v>
      </c>
      <c r="F265" s="7">
        <v>-12</v>
      </c>
      <c r="G265" s="7">
        <f t="shared" si="49"/>
        <v>261.14999999999998</v>
      </c>
      <c r="H265" s="16">
        <f t="shared" si="50"/>
        <v>0.24456587817582309</v>
      </c>
      <c r="I265" s="7">
        <f t="shared" si="51"/>
        <v>1.5249292187891109E-3</v>
      </c>
      <c r="J265" s="17">
        <f t="shared" si="57"/>
        <v>265.32477075883548</v>
      </c>
      <c r="K265" s="18">
        <f t="shared" si="52"/>
        <v>-7.825229241164493</v>
      </c>
      <c r="L265" s="20">
        <f t="shared" si="53"/>
        <v>-9.0432522226256538</v>
      </c>
      <c r="M265" s="7">
        <f t="shared" si="54"/>
        <v>0.7082419486427296</v>
      </c>
      <c r="N265" s="7">
        <f t="shared" si="55"/>
        <v>0.71499999999999997</v>
      </c>
      <c r="O265" s="7">
        <f t="shared" si="56"/>
        <v>71.5</v>
      </c>
      <c r="P265" s="7">
        <f t="shared" si="58"/>
        <v>-12</v>
      </c>
      <c r="R265">
        <f t="shared" si="59"/>
        <v>0.85430604180108061</v>
      </c>
    </row>
    <row r="266" spans="1:18">
      <c r="A266" s="7">
        <v>72</v>
      </c>
      <c r="B266" s="14">
        <v>-32.742444607416601</v>
      </c>
      <c r="C266" s="14">
        <v>-32.743005715201598</v>
      </c>
      <c r="D266" s="15">
        <v>-32.732452901185901</v>
      </c>
      <c r="E266" s="15">
        <f t="shared" si="48"/>
        <v>264.07524678409186</v>
      </c>
      <c r="F266" s="7">
        <v>-12</v>
      </c>
      <c r="G266" s="7">
        <f t="shared" si="49"/>
        <v>261.14999999999998</v>
      </c>
      <c r="H266" s="16">
        <f t="shared" si="50"/>
        <v>0.24456587817582309</v>
      </c>
      <c r="I266" s="7">
        <f t="shared" si="51"/>
        <v>1.5249292187891109E-3</v>
      </c>
      <c r="J266" s="17">
        <f t="shared" si="57"/>
        <v>265.32477075883548</v>
      </c>
      <c r="K266" s="18">
        <f t="shared" si="52"/>
        <v>-7.825229241164493</v>
      </c>
      <c r="L266" s="20">
        <f t="shared" si="53"/>
        <v>-9.0747532159081175</v>
      </c>
      <c r="M266" s="7">
        <f t="shared" si="54"/>
        <v>0.70069638623890296</v>
      </c>
      <c r="N266" s="7">
        <f t="shared" si="55"/>
        <v>0.72</v>
      </c>
      <c r="O266" s="7">
        <f t="shared" si="56"/>
        <v>72</v>
      </c>
      <c r="P266" s="7">
        <f t="shared" si="58"/>
        <v>-12</v>
      </c>
      <c r="R266">
        <f t="shared" si="59"/>
        <v>0.85733249643126852</v>
      </c>
    </row>
    <row r="267" spans="1:18">
      <c r="A267" s="7">
        <v>72.5</v>
      </c>
      <c r="B267" s="14">
        <v>-32.294437935047902</v>
      </c>
      <c r="C267" s="14">
        <v>-32.294990931323298</v>
      </c>
      <c r="D267" s="15">
        <v>-32.286020402989998</v>
      </c>
      <c r="E267" s="15">
        <f t="shared" si="48"/>
        <v>264.04301656161675</v>
      </c>
      <c r="F267" s="7">
        <v>-12</v>
      </c>
      <c r="G267" s="7">
        <f t="shared" si="49"/>
        <v>261.14999999999998</v>
      </c>
      <c r="H267" s="16">
        <f t="shared" si="50"/>
        <v>0.24456587817582309</v>
      </c>
      <c r="I267" s="7">
        <f t="shared" si="51"/>
        <v>1.5249292187891109E-3</v>
      </c>
      <c r="J267" s="17">
        <f t="shared" si="57"/>
        <v>265.32477075883548</v>
      </c>
      <c r="K267" s="18">
        <f t="shared" si="52"/>
        <v>-7.825229241164493</v>
      </c>
      <c r="L267" s="20">
        <f t="shared" si="53"/>
        <v>-9.1069834383832244</v>
      </c>
      <c r="M267" s="7">
        <f t="shared" si="54"/>
        <v>0.69297614856911127</v>
      </c>
      <c r="N267" s="7">
        <f t="shared" si="55"/>
        <v>0.72499999999999998</v>
      </c>
      <c r="O267" s="7">
        <f t="shared" si="56"/>
        <v>72.5</v>
      </c>
      <c r="P267" s="7">
        <f t="shared" si="58"/>
        <v>-12</v>
      </c>
      <c r="R267">
        <f t="shared" si="59"/>
        <v>0.8603380065709938</v>
      </c>
    </row>
    <row r="268" spans="1:18">
      <c r="A268" s="7">
        <v>73</v>
      </c>
      <c r="B268" s="14">
        <v>-31.849616653454301</v>
      </c>
      <c r="C268" s="14">
        <v>-31.850161396718502</v>
      </c>
      <c r="D268" s="15">
        <v>-31.842712019573401</v>
      </c>
      <c r="E268" s="15">
        <f t="shared" si="48"/>
        <v>264.0100530268968</v>
      </c>
      <c r="F268" s="7">
        <v>-12</v>
      </c>
      <c r="G268" s="7">
        <f t="shared" si="49"/>
        <v>261.14999999999998</v>
      </c>
      <c r="H268" s="16">
        <f t="shared" si="50"/>
        <v>0.24456587817582309</v>
      </c>
      <c r="I268" s="7">
        <f t="shared" si="51"/>
        <v>1.5249292187891109E-3</v>
      </c>
      <c r="J268" s="17">
        <f t="shared" si="57"/>
        <v>265.32477075883548</v>
      </c>
      <c r="K268" s="18">
        <f t="shared" si="52"/>
        <v>-7.825229241164493</v>
      </c>
      <c r="L268" s="20">
        <f t="shared" si="53"/>
        <v>-9.1399469731031786</v>
      </c>
      <c r="M268" s="7">
        <f t="shared" si="54"/>
        <v>0.68508025760307678</v>
      </c>
      <c r="N268" s="7">
        <f t="shared" si="55"/>
        <v>0.73</v>
      </c>
      <c r="O268" s="7">
        <f t="shared" si="56"/>
        <v>73</v>
      </c>
      <c r="P268" s="7">
        <f t="shared" si="58"/>
        <v>-12</v>
      </c>
      <c r="R268">
        <f t="shared" si="59"/>
        <v>0.86332286012045589</v>
      </c>
    </row>
    <row r="269" spans="1:18">
      <c r="A269" s="7">
        <v>73.5</v>
      </c>
      <c r="B269" s="14">
        <v>-31.4079594456759</v>
      </c>
      <c r="C269" s="14">
        <v>-31.4084957977907</v>
      </c>
      <c r="D269" s="15">
        <v>-31.402506880188099</v>
      </c>
      <c r="E269" s="15">
        <f t="shared" si="48"/>
        <v>263.97635242483506</v>
      </c>
      <c r="F269" s="7">
        <v>-12</v>
      </c>
      <c r="G269" s="7">
        <f t="shared" si="49"/>
        <v>261.14999999999998</v>
      </c>
      <c r="H269" s="16">
        <f t="shared" si="50"/>
        <v>0.24456587817582309</v>
      </c>
      <c r="I269" s="7">
        <f t="shared" si="51"/>
        <v>1.5249292187891109E-3</v>
      </c>
      <c r="J269" s="17">
        <f t="shared" si="57"/>
        <v>265.32477075883548</v>
      </c>
      <c r="K269" s="18">
        <f t="shared" si="52"/>
        <v>-7.825229241164493</v>
      </c>
      <c r="L269" s="20">
        <f t="shared" si="53"/>
        <v>-9.1736475751649209</v>
      </c>
      <c r="M269" s="7">
        <f t="shared" si="54"/>
        <v>0.67700781386699427</v>
      </c>
      <c r="N269" s="7">
        <f t="shared" si="55"/>
        <v>0.73499999999999999</v>
      </c>
      <c r="O269" s="7">
        <f t="shared" si="56"/>
        <v>73.5</v>
      </c>
      <c r="P269" s="7">
        <f t="shared" si="58"/>
        <v>-12</v>
      </c>
      <c r="R269">
        <f t="shared" si="59"/>
        <v>0.86628733908419497</v>
      </c>
    </row>
    <row r="270" spans="1:18">
      <c r="A270" s="7">
        <v>74</v>
      </c>
      <c r="B270" s="14">
        <v>-30.969445185923298</v>
      </c>
      <c r="C270" s="14">
        <v>-30.9699730122211</v>
      </c>
      <c r="D270" s="15">
        <v>-30.965384317784402</v>
      </c>
      <c r="E270" s="15">
        <f t="shared" si="48"/>
        <v>263.94191133006279</v>
      </c>
      <c r="F270" s="7">
        <v>-12</v>
      </c>
      <c r="G270" s="7">
        <f t="shared" si="49"/>
        <v>261.14999999999998</v>
      </c>
      <c r="H270" s="16">
        <f t="shared" si="50"/>
        <v>0.24456587817582309</v>
      </c>
      <c r="I270" s="7">
        <f t="shared" si="51"/>
        <v>1.5249292187891109E-3</v>
      </c>
      <c r="J270" s="17">
        <f t="shared" si="57"/>
        <v>265.32477075883548</v>
      </c>
      <c r="K270" s="18">
        <f t="shared" si="52"/>
        <v>-7.825229241164493</v>
      </c>
      <c r="L270" s="20">
        <f t="shared" si="53"/>
        <v>-9.2080886699371831</v>
      </c>
      <c r="M270" s="7">
        <f t="shared" si="54"/>
        <v>0.66875799686821147</v>
      </c>
      <c r="N270" s="7">
        <f t="shared" si="55"/>
        <v>0.74</v>
      </c>
      <c r="O270" s="7">
        <f t="shared" si="56"/>
        <v>74</v>
      </c>
      <c r="P270" s="7">
        <f t="shared" si="58"/>
        <v>-12</v>
      </c>
      <c r="R270">
        <f t="shared" si="59"/>
        <v>0.86923171973097624</v>
      </c>
    </row>
    <row r="271" spans="1:18">
      <c r="A271" s="7">
        <v>74.5</v>
      </c>
      <c r="B271" s="14">
        <v>-30.534052922844602</v>
      </c>
      <c r="C271" s="14">
        <v>-30.5345720922294</v>
      </c>
      <c r="D271" s="15">
        <v>-30.5313238523831</v>
      </c>
      <c r="E271" s="15">
        <f t="shared" si="48"/>
        <v>263.90672664823984</v>
      </c>
      <c r="F271" s="7">
        <v>-12</v>
      </c>
      <c r="G271" s="7">
        <f t="shared" si="49"/>
        <v>261.14999999999998</v>
      </c>
      <c r="H271" s="16">
        <f t="shared" si="50"/>
        <v>0.24456587817582309</v>
      </c>
      <c r="I271" s="7">
        <f t="shared" si="51"/>
        <v>1.5249292187891109E-3</v>
      </c>
      <c r="J271" s="17">
        <f t="shared" si="57"/>
        <v>265.32477075883548</v>
      </c>
      <c r="K271" s="18">
        <f t="shared" si="52"/>
        <v>-7.825229241164493</v>
      </c>
      <c r="L271" s="20">
        <f t="shared" si="53"/>
        <v>-9.2432733517601378</v>
      </c>
      <c r="M271" s="7">
        <f t="shared" si="54"/>
        <v>0.66033006540670802</v>
      </c>
      <c r="N271" s="7">
        <f t="shared" si="55"/>
        <v>0.745</v>
      </c>
      <c r="O271" s="7">
        <f t="shared" si="56"/>
        <v>74.5</v>
      </c>
      <c r="P271" s="7">
        <f t="shared" si="58"/>
        <v>-12</v>
      </c>
      <c r="R271">
        <f t="shared" si="59"/>
        <v>0.87215627274829277</v>
      </c>
    </row>
    <row r="272" spans="1:18">
      <c r="A272" s="7">
        <v>75</v>
      </c>
      <c r="B272" s="14">
        <v>-30.1017618636983</v>
      </c>
      <c r="C272" s="14">
        <v>-30.1022722487407</v>
      </c>
      <c r="D272" s="15">
        <v>-30.100305175307401</v>
      </c>
      <c r="E272" s="15">
        <f t="shared" si="48"/>
        <v>263.87079561688023</v>
      </c>
      <c r="F272" s="7">
        <v>-12</v>
      </c>
      <c r="G272" s="7">
        <f t="shared" si="49"/>
        <v>261.14999999999998</v>
      </c>
      <c r="H272" s="16">
        <f t="shared" si="50"/>
        <v>0.24456587817582309</v>
      </c>
      <c r="I272" s="7">
        <f t="shared" si="51"/>
        <v>1.5249292187891109E-3</v>
      </c>
      <c r="J272" s="17">
        <f t="shared" si="57"/>
        <v>265.32477075883548</v>
      </c>
      <c r="K272" s="18">
        <f t="shared" si="52"/>
        <v>-7.825229241164493</v>
      </c>
      <c r="L272" s="20">
        <f t="shared" si="53"/>
        <v>-9.2792043831197475</v>
      </c>
      <c r="M272" s="7">
        <f t="shared" si="54"/>
        <v>0.65172335777286605</v>
      </c>
      <c r="N272" s="7">
        <f t="shared" si="55"/>
        <v>0.75</v>
      </c>
      <c r="O272" s="7">
        <f t="shared" si="56"/>
        <v>75</v>
      </c>
      <c r="P272" s="7">
        <f t="shared" si="58"/>
        <v>-12</v>
      </c>
      <c r="R272">
        <f t="shared" si="59"/>
        <v>0.87506126339170009</v>
      </c>
    </row>
    <row r="273" spans="1:18">
      <c r="A273" s="7">
        <v>75.5</v>
      </c>
      <c r="B273" s="14">
        <v>-29.672551359417898</v>
      </c>
      <c r="C273" s="14">
        <v>-29.673052836443599</v>
      </c>
      <c r="D273" s="15">
        <v>-29.672308134257602</v>
      </c>
      <c r="E273" s="15">
        <f t="shared" si="48"/>
        <v>263.83411580571175</v>
      </c>
      <c r="F273" s="7">
        <v>-12</v>
      </c>
      <c r="G273" s="7">
        <f t="shared" si="49"/>
        <v>261.14999999999998</v>
      </c>
      <c r="H273" s="16">
        <f t="shared" si="50"/>
        <v>0.24456587817582309</v>
      </c>
      <c r="I273" s="7">
        <f t="shared" si="51"/>
        <v>1.5249292187891109E-3</v>
      </c>
      <c r="J273" s="17">
        <f t="shared" si="57"/>
        <v>265.32477075883548</v>
      </c>
      <c r="K273" s="18">
        <f t="shared" si="52"/>
        <v>-7.825229241164493</v>
      </c>
      <c r="L273" s="20">
        <f t="shared" si="53"/>
        <v>-9.3158841942882304</v>
      </c>
      <c r="M273" s="7">
        <f t="shared" si="54"/>
        <v>0.64293729183359172</v>
      </c>
      <c r="N273" s="7">
        <f t="shared" si="55"/>
        <v>0.755</v>
      </c>
      <c r="O273" s="7">
        <f t="shared" si="56"/>
        <v>75.5</v>
      </c>
      <c r="P273" s="7">
        <f t="shared" si="58"/>
        <v>-12</v>
      </c>
      <c r="R273">
        <f t="shared" si="59"/>
        <v>0.87794695162918823</v>
      </c>
    </row>
    <row r="274" spans="1:18">
      <c r="A274" s="7">
        <v>76</v>
      </c>
      <c r="B274" s="14">
        <v>-29.246400890551101</v>
      </c>
      <c r="C274" s="14">
        <v>-29.246893339723499</v>
      </c>
      <c r="D274" s="15">
        <v>-29.247312719215799</v>
      </c>
      <c r="E274" s="15">
        <f t="shared" si="48"/>
        <v>263.79668511657167</v>
      </c>
      <c r="F274" s="7">
        <v>-12</v>
      </c>
      <c r="G274" s="7">
        <f t="shared" si="49"/>
        <v>261.14999999999998</v>
      </c>
      <c r="H274" s="16">
        <f t="shared" si="50"/>
        <v>0.24456587817582309</v>
      </c>
      <c r="I274" s="7">
        <f t="shared" si="51"/>
        <v>1.5249292187891109E-3</v>
      </c>
      <c r="J274" s="17">
        <f t="shared" si="57"/>
        <v>265.32477075883548</v>
      </c>
      <c r="K274" s="18">
        <f t="shared" si="52"/>
        <v>-7.825229241164493</v>
      </c>
      <c r="L274" s="20">
        <f t="shared" si="53"/>
        <v>-9.3533148834283111</v>
      </c>
      <c r="M274" s="7">
        <f t="shared" si="54"/>
        <v>0.6339713650073433</v>
      </c>
      <c r="N274" s="7">
        <f t="shared" si="55"/>
        <v>0.76</v>
      </c>
      <c r="O274" s="7">
        <f t="shared" si="56"/>
        <v>76</v>
      </c>
      <c r="P274" s="7">
        <f t="shared" si="58"/>
        <v>-12</v>
      </c>
      <c r="R274">
        <f t="shared" si="59"/>
        <v>0.88081359228079137</v>
      </c>
    </row>
    <row r="275" spans="1:18">
      <c r="A275" s="7">
        <v>76.5</v>
      </c>
      <c r="B275" s="14">
        <v>-28.8232900540585</v>
      </c>
      <c r="C275" s="14">
        <v>-28.823773359454599</v>
      </c>
      <c r="D275" s="15">
        <v>-28.825299049165999</v>
      </c>
      <c r="E275" s="15">
        <f t="shared" si="48"/>
        <v>263.75850178284662</v>
      </c>
      <c r="F275" s="7">
        <v>-12</v>
      </c>
      <c r="G275" s="7">
        <f t="shared" si="49"/>
        <v>261.14999999999998</v>
      </c>
      <c r="H275" s="16">
        <f t="shared" si="50"/>
        <v>0.24456587817582309</v>
      </c>
      <c r="I275" s="7">
        <f t="shared" si="51"/>
        <v>1.5249292187891109E-3</v>
      </c>
      <c r="J275" s="17">
        <f t="shared" si="57"/>
        <v>265.32477075883548</v>
      </c>
      <c r="K275" s="18">
        <f t="shared" si="52"/>
        <v>-7.825229241164493</v>
      </c>
      <c r="L275" s="20">
        <f t="shared" si="53"/>
        <v>-9.3914982171533552</v>
      </c>
      <c r="M275" s="7">
        <f t="shared" si="54"/>
        <v>0.62482515412995976</v>
      </c>
      <c r="N275" s="7">
        <f t="shared" si="55"/>
        <v>0.76500000000000001</v>
      </c>
      <c r="O275" s="7">
        <f t="shared" si="56"/>
        <v>76.5</v>
      </c>
      <c r="P275" s="7">
        <f t="shared" si="58"/>
        <v>-12</v>
      </c>
      <c r="R275">
        <f t="shared" si="59"/>
        <v>0.88366143515361761</v>
      </c>
    </row>
    <row r="276" spans="1:18">
      <c r="A276" s="7">
        <v>77</v>
      </c>
      <c r="B276" s="14">
        <v>-28.403198550954201</v>
      </c>
      <c r="C276" s="14">
        <v>-28.403672600633399</v>
      </c>
      <c r="D276" s="15">
        <v>-28.406247359611701</v>
      </c>
      <c r="E276" s="15">
        <f t="shared" si="48"/>
        <v>263.71956436846341</v>
      </c>
      <c r="F276" s="7">
        <v>-12</v>
      </c>
      <c r="G276" s="7">
        <f t="shared" si="49"/>
        <v>261.14999999999998</v>
      </c>
      <c r="H276" s="16">
        <f t="shared" si="50"/>
        <v>0.24456587817582309</v>
      </c>
      <c r="I276" s="7">
        <f t="shared" si="51"/>
        <v>1.5249292187891109E-3</v>
      </c>
      <c r="J276" s="17">
        <f t="shared" si="57"/>
        <v>265.32477075883548</v>
      </c>
      <c r="K276" s="18">
        <f t="shared" si="52"/>
        <v>-7.825229241164493</v>
      </c>
      <c r="L276" s="20">
        <f t="shared" si="53"/>
        <v>-9.4304356315365681</v>
      </c>
      <c r="M276" s="7">
        <f t="shared" si="54"/>
        <v>0.61549831521292331</v>
      </c>
      <c r="N276" s="7">
        <f t="shared" si="55"/>
        <v>0.77</v>
      </c>
      <c r="O276" s="7">
        <f t="shared" si="56"/>
        <v>77</v>
      </c>
      <c r="P276" s="7">
        <f t="shared" si="58"/>
        <v>-12</v>
      </c>
      <c r="R276">
        <f t="shared" si="59"/>
        <v>0.88649072517248184</v>
      </c>
    </row>
    <row r="277" spans="1:18">
      <c r="A277" s="7">
        <v>77.5</v>
      </c>
      <c r="B277" s="14">
        <v>-27.9861061747688</v>
      </c>
      <c r="C277" s="14">
        <v>-27.986570860835698</v>
      </c>
      <c r="D277" s="15">
        <v>-27.990137990876999</v>
      </c>
      <c r="E277" s="15">
        <f t="shared" si="48"/>
        <v>263.67987176644061</v>
      </c>
      <c r="F277" s="7">
        <v>-12</v>
      </c>
      <c r="G277" s="7">
        <f t="shared" si="49"/>
        <v>261.14999999999998</v>
      </c>
      <c r="H277" s="16">
        <f t="shared" si="50"/>
        <v>0.24456587817582309</v>
      </c>
      <c r="I277" s="7">
        <f t="shared" si="51"/>
        <v>1.5249292187891109E-3</v>
      </c>
      <c r="J277" s="17">
        <f t="shared" si="57"/>
        <v>265.32477075883548</v>
      </c>
      <c r="K277" s="18">
        <f t="shared" si="52"/>
        <v>-7.825229241164493</v>
      </c>
      <c r="L277" s="20">
        <f t="shared" si="53"/>
        <v>-9.4701282335593646</v>
      </c>
      <c r="M277" s="7">
        <f t="shared" si="54"/>
        <v>0.60599058309642539</v>
      </c>
      <c r="N277" s="7">
        <f t="shared" si="55"/>
        <v>0.77500000000000002</v>
      </c>
      <c r="O277" s="7">
        <f t="shared" si="56"/>
        <v>77.5</v>
      </c>
      <c r="P277" s="7">
        <f t="shared" si="58"/>
        <v>-12</v>
      </c>
      <c r="R277">
        <f t="shared" si="59"/>
        <v>0.88930170250631035</v>
      </c>
    </row>
    <row r="278" spans="1:18">
      <c r="A278" s="7">
        <v>78</v>
      </c>
      <c r="B278" s="14">
        <v>-27.5719928008184</v>
      </c>
      <c r="C278" s="14">
        <v>-27.572448019478902</v>
      </c>
      <c r="D278" s="15">
        <v>-27.576951377172801</v>
      </c>
      <c r="E278" s="15">
        <f t="shared" si="48"/>
        <v>263.63942319700942</v>
      </c>
      <c r="F278" s="7">
        <v>-12</v>
      </c>
      <c r="G278" s="7">
        <f t="shared" si="49"/>
        <v>261.14999999999998</v>
      </c>
      <c r="H278" s="16">
        <f t="shared" si="50"/>
        <v>0.24456587817582309</v>
      </c>
      <c r="I278" s="7">
        <f t="shared" si="51"/>
        <v>1.5249292187891109E-3</v>
      </c>
      <c r="J278" s="17">
        <f t="shared" si="57"/>
        <v>265.32477075883548</v>
      </c>
      <c r="K278" s="18">
        <f t="shared" si="52"/>
        <v>-7.825229241164493</v>
      </c>
      <c r="L278" s="20">
        <f t="shared" si="53"/>
        <v>-9.5105768029905562</v>
      </c>
      <c r="M278" s="7">
        <f t="shared" si="54"/>
        <v>0.59630177099923753</v>
      </c>
      <c r="N278" s="7">
        <f t="shared" si="55"/>
        <v>0.78</v>
      </c>
      <c r="O278" s="7">
        <f t="shared" si="56"/>
        <v>78</v>
      </c>
      <c r="P278" s="7">
        <f t="shared" si="58"/>
        <v>-12</v>
      </c>
      <c r="R278">
        <f t="shared" si="59"/>
        <v>0.89209460269048035</v>
      </c>
    </row>
    <row r="279" spans="1:18">
      <c r="A279" s="7">
        <v>78.5</v>
      </c>
      <c r="B279" s="14">
        <v>-27.1608383762579</v>
      </c>
      <c r="C279" s="14">
        <v>-27.161284027868401</v>
      </c>
      <c r="D279" s="15">
        <v>-27.166668036410499</v>
      </c>
      <c r="E279" s="15">
        <f t="shared" ref="E279:E322" si="60">(D279+273.15)*((100/A279)^0.28571)</f>
        <v>263.59821820531624</v>
      </c>
      <c r="F279" s="7">
        <v>-12</v>
      </c>
      <c r="G279" s="7">
        <f t="shared" ref="G279:G322" si="61">F279+273.15</f>
        <v>261.14999999999998</v>
      </c>
      <c r="H279" s="16">
        <f t="shared" ref="H279:H322" si="62">0.6112*EXP(17.67*F279/(F279+243.5))</f>
        <v>0.24456587817582309</v>
      </c>
      <c r="I279" s="7">
        <f t="shared" ref="I279:I322" si="63">0.622*H279/(100-H279)</f>
        <v>1.5249292187891109E-3</v>
      </c>
      <c r="J279" s="17">
        <f t="shared" si="57"/>
        <v>265.32477075883548</v>
      </c>
      <c r="K279" s="18">
        <f t="shared" ref="K279:K322" si="64">J279-273.15</f>
        <v>-7.825229241164493</v>
      </c>
      <c r="L279" s="20">
        <f t="shared" ref="L279:L322" si="65">E279-273.15</f>
        <v>-9.551781794683734</v>
      </c>
      <c r="M279" s="7">
        <f t="shared" ref="M279:M322" si="66">(L279-F279)/(K279-F279)</f>
        <v>0.5864317699684094</v>
      </c>
      <c r="N279" s="7">
        <f t="shared" ref="N279:N322" si="67">O279/100</f>
        <v>0.78500000000000003</v>
      </c>
      <c r="O279" s="7">
        <f t="shared" ref="O279:O322" si="68">A279</f>
        <v>78.5</v>
      </c>
      <c r="P279" s="7">
        <f t="shared" si="58"/>
        <v>-12</v>
      </c>
      <c r="R279">
        <f t="shared" si="59"/>
        <v>0.89486965674525254</v>
      </c>
    </row>
    <row r="280" spans="1:18">
      <c r="A280" s="7">
        <v>79</v>
      </c>
      <c r="B280" s="14">
        <v>-26.752622910900001</v>
      </c>
      <c r="C280" s="14">
        <v>-26.753058900009702</v>
      </c>
      <c r="D280" s="15">
        <v>-26.7592685607456</v>
      </c>
      <c r="E280" s="15">
        <f t="shared" si="60"/>
        <v>263.55625665871713</v>
      </c>
      <c r="F280" s="7">
        <v>-12</v>
      </c>
      <c r="G280" s="7">
        <f t="shared" si="61"/>
        <v>261.14999999999998</v>
      </c>
      <c r="H280" s="16">
        <f t="shared" si="62"/>
        <v>0.24456587817582309</v>
      </c>
      <c r="I280" s="7">
        <f t="shared" si="63"/>
        <v>1.5249292187891109E-3</v>
      </c>
      <c r="J280" s="17">
        <f t="shared" ref="J280:J322" si="69">G280*EXP(I280*(1+$J$1*I280)*( ($J$2/G280)-$J$3))</f>
        <v>265.32477075883548</v>
      </c>
      <c r="K280" s="18">
        <f t="shared" si="64"/>
        <v>-7.825229241164493</v>
      </c>
      <c r="L280" s="20">
        <f t="shared" si="65"/>
        <v>-9.5937433412828454</v>
      </c>
      <c r="M280" s="7">
        <f t="shared" si="66"/>
        <v>0.57638054823119089</v>
      </c>
      <c r="N280" s="7">
        <f t="shared" si="67"/>
        <v>0.79</v>
      </c>
      <c r="O280" s="7">
        <f t="shared" si="68"/>
        <v>79</v>
      </c>
      <c r="P280" s="7">
        <f t="shared" ref="P280:P322" si="70">F280</f>
        <v>-12</v>
      </c>
      <c r="R280">
        <f t="shared" ref="R280:R322" si="71">LOG(O280)-1</f>
        <v>0.89762709129044138</v>
      </c>
    </row>
    <row r="281" spans="1:18">
      <c r="A281" s="7">
        <v>79.5</v>
      </c>
      <c r="B281" s="14">
        <v>-26.347326468777901</v>
      </c>
      <c r="C281" s="14">
        <v>-26.347752704165</v>
      </c>
      <c r="D281" s="15">
        <v>-26.354733607831498</v>
      </c>
      <c r="E281" s="15">
        <f t="shared" si="60"/>
        <v>263.51353874367845</v>
      </c>
      <c r="F281" s="7">
        <v>-12</v>
      </c>
      <c r="G281" s="7">
        <f t="shared" si="61"/>
        <v>261.14999999999998</v>
      </c>
      <c r="H281" s="16">
        <f t="shared" si="62"/>
        <v>0.24456587817582309</v>
      </c>
      <c r="I281" s="7">
        <f t="shared" si="63"/>
        <v>1.5249292187891109E-3</v>
      </c>
      <c r="J281" s="17">
        <f t="shared" si="69"/>
        <v>265.32477075883548</v>
      </c>
      <c r="K281" s="18">
        <f t="shared" si="64"/>
        <v>-7.825229241164493</v>
      </c>
      <c r="L281" s="20">
        <f t="shared" si="65"/>
        <v>-9.6364612563215246</v>
      </c>
      <c r="M281" s="7">
        <f t="shared" si="66"/>
        <v>0.56614815045263733</v>
      </c>
      <c r="N281" s="7">
        <f t="shared" si="67"/>
        <v>0.79500000000000004</v>
      </c>
      <c r="O281" s="7">
        <f t="shared" si="68"/>
        <v>79.5</v>
      </c>
      <c r="P281" s="7">
        <f t="shared" si="70"/>
        <v>-12</v>
      </c>
      <c r="R281">
        <f t="shared" si="71"/>
        <v>0.90036712865647028</v>
      </c>
    </row>
    <row r="282" spans="1:18">
      <c r="A282" s="7">
        <v>80</v>
      </c>
      <c r="B282" s="14">
        <v>-25.944929160430799</v>
      </c>
      <c r="C282" s="14">
        <v>-25.945345555132199</v>
      </c>
      <c r="D282" s="15">
        <v>-25.953043892764999</v>
      </c>
      <c r="E282" s="15">
        <f t="shared" si="60"/>
        <v>263.47006496229642</v>
      </c>
      <c r="F282" s="7">
        <v>-12</v>
      </c>
      <c r="G282" s="7">
        <f t="shared" si="61"/>
        <v>261.14999999999998</v>
      </c>
      <c r="H282" s="16">
        <f t="shared" si="62"/>
        <v>0.24456587817582309</v>
      </c>
      <c r="I282" s="7">
        <f t="shared" si="63"/>
        <v>1.5249292187891109E-3</v>
      </c>
      <c r="J282" s="17">
        <f t="shared" si="69"/>
        <v>265.32477075883548</v>
      </c>
      <c r="K282" s="18">
        <f t="shared" si="64"/>
        <v>-7.825229241164493</v>
      </c>
      <c r="L282" s="20">
        <f t="shared" si="65"/>
        <v>-9.679935037703558</v>
      </c>
      <c r="M282" s="7">
        <f t="shared" si="66"/>
        <v>0.55573469690191835</v>
      </c>
      <c r="N282" s="7">
        <f t="shared" si="67"/>
        <v>0.8</v>
      </c>
      <c r="O282" s="7">
        <f t="shared" si="68"/>
        <v>80</v>
      </c>
      <c r="P282" s="7">
        <f t="shared" si="70"/>
        <v>-12</v>
      </c>
      <c r="R282">
        <f t="shared" si="71"/>
        <v>0.90308998699194354</v>
      </c>
    </row>
    <row r="283" spans="1:18">
      <c r="A283" s="7">
        <v>80.5</v>
      </c>
      <c r="B283" s="14">
        <v>-25.545411135891001</v>
      </c>
      <c r="C283" s="14">
        <v>-25.5458176072245</v>
      </c>
      <c r="D283" s="15">
        <v>-25.554180180702801</v>
      </c>
      <c r="E283" s="15">
        <f t="shared" si="60"/>
        <v>263.42583612844948</v>
      </c>
      <c r="F283" s="7">
        <v>-12</v>
      </c>
      <c r="G283" s="7">
        <f t="shared" si="61"/>
        <v>261.14999999999998</v>
      </c>
      <c r="H283" s="16">
        <f t="shared" si="62"/>
        <v>0.24456587817582309</v>
      </c>
      <c r="I283" s="7">
        <f t="shared" si="63"/>
        <v>1.5249292187891109E-3</v>
      </c>
      <c r="J283" s="17">
        <f t="shared" si="69"/>
        <v>265.32477075883548</v>
      </c>
      <c r="K283" s="18">
        <f t="shared" si="64"/>
        <v>-7.825229241164493</v>
      </c>
      <c r="L283" s="20">
        <f t="shared" si="65"/>
        <v>-9.7241638715505019</v>
      </c>
      <c r="M283" s="7">
        <f t="shared" si="66"/>
        <v>0.54514038253068298</v>
      </c>
      <c r="N283" s="7">
        <f t="shared" si="67"/>
        <v>0.80500000000000005</v>
      </c>
      <c r="O283" s="7">
        <f t="shared" si="68"/>
        <v>80.5</v>
      </c>
      <c r="P283" s="7">
        <f t="shared" si="70"/>
        <v>-12</v>
      </c>
      <c r="R283">
        <f t="shared" si="71"/>
        <v>0.90579588036786851</v>
      </c>
    </row>
    <row r="284" spans="1:18">
      <c r="A284" s="7">
        <v>81</v>
      </c>
      <c r="B284" s="14">
        <v>-25.148752578348201</v>
      </c>
      <c r="C284" s="14">
        <v>-25.149149047929299</v>
      </c>
      <c r="D284" s="15">
        <v>-25.158123280129299</v>
      </c>
      <c r="E284" s="15">
        <f t="shared" si="60"/>
        <v>263.3808533635995</v>
      </c>
      <c r="F284" s="7">
        <v>-12</v>
      </c>
      <c r="G284" s="7">
        <f t="shared" si="61"/>
        <v>261.14999999999998</v>
      </c>
      <c r="H284" s="16">
        <f t="shared" si="62"/>
        <v>0.24456587817582309</v>
      </c>
      <c r="I284" s="7">
        <f t="shared" si="63"/>
        <v>1.5249292187891109E-3</v>
      </c>
      <c r="J284" s="17">
        <f t="shared" si="69"/>
        <v>265.32477075883548</v>
      </c>
      <c r="K284" s="18">
        <f t="shared" si="64"/>
        <v>-7.825229241164493</v>
      </c>
      <c r="L284" s="20">
        <f t="shared" si="65"/>
        <v>-9.7691466364004782</v>
      </c>
      <c r="M284" s="7">
        <f t="shared" si="66"/>
        <v>0.53436547596730477</v>
      </c>
      <c r="N284" s="7">
        <f t="shared" si="67"/>
        <v>0.81</v>
      </c>
      <c r="O284" s="7">
        <f t="shared" si="68"/>
        <v>81</v>
      </c>
      <c r="P284" s="7">
        <f t="shared" si="70"/>
        <v>-12</v>
      </c>
      <c r="R284">
        <f t="shared" si="71"/>
        <v>0.90848501887864974</v>
      </c>
    </row>
    <row r="285" spans="1:18">
      <c r="A285" s="7">
        <v>81.5</v>
      </c>
      <c r="B285" s="14">
        <v>-24.754933698469799</v>
      </c>
      <c r="C285" s="14">
        <v>-24.755320092222</v>
      </c>
      <c r="D285" s="15">
        <v>-24.7648540367544</v>
      </c>
      <c r="E285" s="15">
        <f t="shared" si="60"/>
        <v>263.33511809225632</v>
      </c>
      <c r="F285" s="7">
        <v>-12</v>
      </c>
      <c r="G285" s="7">
        <f t="shared" si="61"/>
        <v>261.14999999999998</v>
      </c>
      <c r="H285" s="16">
        <f t="shared" si="62"/>
        <v>0.24456587817582309</v>
      </c>
      <c r="I285" s="7">
        <f t="shared" si="63"/>
        <v>1.5249292187891109E-3</v>
      </c>
      <c r="J285" s="17">
        <f t="shared" si="69"/>
        <v>265.32477075883548</v>
      </c>
      <c r="K285" s="18">
        <f t="shared" si="64"/>
        <v>-7.825229241164493</v>
      </c>
      <c r="L285" s="20">
        <f t="shared" si="65"/>
        <v>-9.8148819077436542</v>
      </c>
      <c r="M285" s="7">
        <f t="shared" si="66"/>
        <v>0.52341031843047914</v>
      </c>
      <c r="N285" s="7">
        <f t="shared" si="67"/>
        <v>0.81499999999999995</v>
      </c>
      <c r="O285" s="7">
        <f t="shared" si="68"/>
        <v>81.5</v>
      </c>
      <c r="P285" s="7">
        <f t="shared" si="70"/>
        <v>-12</v>
      </c>
      <c r="R285">
        <f t="shared" si="71"/>
        <v>0.91115760873997664</v>
      </c>
    </row>
    <row r="286" spans="1:18">
      <c r="A286" s="7">
        <v>82</v>
      </c>
      <c r="B286" s="14">
        <v>-24.363934729353101</v>
      </c>
      <c r="C286" s="14">
        <v>-24.364310977511501</v>
      </c>
      <c r="D286" s="15">
        <v>-24.374353328020899</v>
      </c>
      <c r="E286" s="15">
        <f t="shared" si="60"/>
        <v>263.28863203712245</v>
      </c>
      <c r="F286" s="7">
        <v>-12</v>
      </c>
      <c r="G286" s="7">
        <f t="shared" si="61"/>
        <v>261.14999999999998</v>
      </c>
      <c r="H286" s="16">
        <f t="shared" si="62"/>
        <v>0.24456587817582309</v>
      </c>
      <c r="I286" s="7">
        <f t="shared" si="63"/>
        <v>1.5249292187891109E-3</v>
      </c>
      <c r="J286" s="17">
        <f t="shared" si="69"/>
        <v>265.32477075883548</v>
      </c>
      <c r="K286" s="18">
        <f t="shared" si="64"/>
        <v>-7.825229241164493</v>
      </c>
      <c r="L286" s="20">
        <f t="shared" si="65"/>
        <v>-9.861367962877523</v>
      </c>
      <c r="M286" s="7">
        <f t="shared" si="66"/>
        <v>0.51227532256621866</v>
      </c>
      <c r="N286" s="7">
        <f t="shared" si="67"/>
        <v>0.82</v>
      </c>
      <c r="O286" s="7">
        <f t="shared" si="68"/>
        <v>82</v>
      </c>
      <c r="P286" s="7">
        <f t="shared" si="70"/>
        <v>-12</v>
      </c>
      <c r="R286">
        <f t="shared" si="71"/>
        <v>0.91381385238371671</v>
      </c>
    </row>
    <row r="287" spans="1:18">
      <c r="A287" s="7">
        <v>82.5</v>
      </c>
      <c r="B287" s="14">
        <v>-23.975735922085999</v>
      </c>
      <c r="C287" s="14">
        <v>-23.976101959195301</v>
      </c>
      <c r="D287" s="15">
        <v>-23.986602058198901</v>
      </c>
      <c r="E287" s="15">
        <f t="shared" si="60"/>
        <v>263.24139721393453</v>
      </c>
      <c r="F287" s="7">
        <v>-12</v>
      </c>
      <c r="G287" s="7">
        <f t="shared" si="61"/>
        <v>261.14999999999998</v>
      </c>
      <c r="H287" s="16">
        <f t="shared" si="62"/>
        <v>0.24456587817582309</v>
      </c>
      <c r="I287" s="7">
        <f t="shared" si="63"/>
        <v>1.5249292187891109E-3</v>
      </c>
      <c r="J287" s="17">
        <f t="shared" si="69"/>
        <v>265.32477075883548</v>
      </c>
      <c r="K287" s="18">
        <f t="shared" si="64"/>
        <v>-7.825229241164493</v>
      </c>
      <c r="L287" s="20">
        <f t="shared" si="65"/>
        <v>-9.908602786065444</v>
      </c>
      <c r="M287" s="7">
        <f t="shared" si="66"/>
        <v>0.50096097121220651</v>
      </c>
      <c r="N287" s="7">
        <f t="shared" si="67"/>
        <v>0.82499999999999996</v>
      </c>
      <c r="O287" s="7">
        <f t="shared" si="68"/>
        <v>82.5</v>
      </c>
      <c r="P287" s="7">
        <f t="shared" si="70"/>
        <v>-12</v>
      </c>
      <c r="R287">
        <f t="shared" si="71"/>
        <v>0.91645394854992501</v>
      </c>
    </row>
    <row r="288" spans="1:18">
      <c r="A288" s="7">
        <v>83</v>
      </c>
      <c r="B288" s="14">
        <v>-23.590317541892102</v>
      </c>
      <c r="C288" s="14">
        <v>-23.590673306798301</v>
      </c>
      <c r="D288" s="15">
        <v>-23.601581154046102</v>
      </c>
      <c r="E288" s="15">
        <f t="shared" si="60"/>
        <v>263.19341592601802</v>
      </c>
      <c r="F288" s="7">
        <v>-12</v>
      </c>
      <c r="G288" s="7">
        <f t="shared" si="61"/>
        <v>261.14999999999998</v>
      </c>
      <c r="H288" s="16">
        <f t="shared" si="62"/>
        <v>0.24456587817582309</v>
      </c>
      <c r="I288" s="7">
        <f t="shared" si="63"/>
        <v>1.5249292187891109E-3</v>
      </c>
      <c r="J288" s="17">
        <f t="shared" si="69"/>
        <v>265.32477075883548</v>
      </c>
      <c r="K288" s="18">
        <f t="shared" si="64"/>
        <v>-7.825229241164493</v>
      </c>
      <c r="L288" s="20">
        <f t="shared" si="65"/>
        <v>-9.9565840739819578</v>
      </c>
      <c r="M288" s="7">
        <f t="shared" si="66"/>
        <v>0.48946781609345758</v>
      </c>
      <c r="N288" s="7">
        <f t="shared" si="67"/>
        <v>0.83</v>
      </c>
      <c r="O288" s="7">
        <f t="shared" si="68"/>
        <v>83</v>
      </c>
      <c r="P288" s="7">
        <f t="shared" si="70"/>
        <v>-12</v>
      </c>
      <c r="R288">
        <f t="shared" si="71"/>
        <v>0.91907809237607396</v>
      </c>
    </row>
    <row r="289" spans="1:18">
      <c r="A289" s="7">
        <v>83.5</v>
      </c>
      <c r="B289" s="14">
        <v>-23.207659864836</v>
      </c>
      <c r="C289" s="14">
        <v>-23.208005300672799</v>
      </c>
      <c r="D289" s="15">
        <v>-23.219271561012999</v>
      </c>
      <c r="E289" s="15">
        <f t="shared" si="60"/>
        <v>263.14469075857187</v>
      </c>
      <c r="F289" s="7">
        <v>-12</v>
      </c>
      <c r="G289" s="7">
        <f t="shared" si="61"/>
        <v>261.14999999999998</v>
      </c>
      <c r="H289" s="16">
        <f t="shared" si="62"/>
        <v>0.24456587817582309</v>
      </c>
      <c r="I289" s="7">
        <f t="shared" si="63"/>
        <v>1.5249292187891109E-3</v>
      </c>
      <c r="J289" s="17">
        <f t="shared" si="69"/>
        <v>265.32477075883548</v>
      </c>
      <c r="K289" s="18">
        <f t="shared" si="64"/>
        <v>-7.825229241164493</v>
      </c>
      <c r="L289" s="20">
        <f t="shared" si="65"/>
        <v>-10.005309241428108</v>
      </c>
      <c r="M289" s="7">
        <f t="shared" si="66"/>
        <v>0.47779647645330409</v>
      </c>
      <c r="N289" s="7">
        <f t="shared" si="67"/>
        <v>0.83499999999999996</v>
      </c>
      <c r="O289" s="7">
        <f t="shared" si="68"/>
        <v>83.5</v>
      </c>
      <c r="P289" s="7">
        <f t="shared" si="70"/>
        <v>-12</v>
      </c>
      <c r="R289">
        <f t="shared" si="71"/>
        <v>0.92168647548360205</v>
      </c>
    </row>
    <row r="290" spans="1:18">
      <c r="A290" s="7">
        <v>84</v>
      </c>
      <c r="B290" s="14">
        <v>-22.827743175065098</v>
      </c>
      <c r="C290" s="14">
        <v>-22.828078229234102</v>
      </c>
      <c r="D290" s="15">
        <v>-22.839654239968802</v>
      </c>
      <c r="E290" s="15">
        <f t="shared" si="60"/>
        <v>263.09522457270253</v>
      </c>
      <c r="F290" s="7">
        <v>-12</v>
      </c>
      <c r="G290" s="7">
        <f t="shared" si="61"/>
        <v>261.14999999999998</v>
      </c>
      <c r="H290" s="16">
        <f t="shared" si="62"/>
        <v>0.24456587817582309</v>
      </c>
      <c r="I290" s="7">
        <f t="shared" si="63"/>
        <v>1.5249292187891109E-3</v>
      </c>
      <c r="J290" s="17">
        <f t="shared" si="69"/>
        <v>265.32477075883548</v>
      </c>
      <c r="K290" s="18">
        <f t="shared" si="64"/>
        <v>-7.825229241164493</v>
      </c>
      <c r="L290" s="20">
        <f t="shared" si="65"/>
        <v>-10.054775427297443</v>
      </c>
      <c r="M290" s="7">
        <f t="shared" si="66"/>
        <v>0.46594763762433505</v>
      </c>
      <c r="N290" s="7">
        <f t="shared" si="67"/>
        <v>0.84</v>
      </c>
      <c r="O290" s="7">
        <f t="shared" si="68"/>
        <v>84</v>
      </c>
      <c r="P290" s="7">
        <f t="shared" si="70"/>
        <v>-12</v>
      </c>
      <c r="R290">
        <f t="shared" si="71"/>
        <v>0.92427928606188159</v>
      </c>
    </row>
    <row r="291" spans="1:18">
      <c r="A291" s="7">
        <v>84.5</v>
      </c>
      <c r="B291" s="14">
        <v>-22.450547762562199</v>
      </c>
      <c r="C291" s="14">
        <v>-22.450872386708401</v>
      </c>
      <c r="D291" s="15">
        <v>-22.462710164426799</v>
      </c>
      <c r="E291" s="15">
        <f t="shared" si="60"/>
        <v>263.04502049922371</v>
      </c>
      <c r="F291" s="7">
        <v>-12</v>
      </c>
      <c r="G291" s="7">
        <f t="shared" si="61"/>
        <v>261.14999999999998</v>
      </c>
      <c r="H291" s="16">
        <f t="shared" si="62"/>
        <v>0.24456587817582309</v>
      </c>
      <c r="I291" s="7">
        <f t="shared" si="63"/>
        <v>1.5249292187891109E-3</v>
      </c>
      <c r="J291" s="17">
        <f t="shared" si="69"/>
        <v>265.32477075883548</v>
      </c>
      <c r="K291" s="18">
        <f t="shared" si="64"/>
        <v>-7.825229241164493</v>
      </c>
      <c r="L291" s="20">
        <f t="shared" si="65"/>
        <v>-10.104979500776267</v>
      </c>
      <c r="M291" s="7">
        <f t="shared" si="66"/>
        <v>0.45392204954322385</v>
      </c>
      <c r="N291" s="7">
        <f t="shared" si="67"/>
        <v>0.84499999999999997</v>
      </c>
      <c r="O291" s="7">
        <f t="shared" si="68"/>
        <v>84.5</v>
      </c>
      <c r="P291" s="7">
        <f t="shared" si="70"/>
        <v>-12</v>
      </c>
      <c r="R291">
        <f t="shared" si="71"/>
        <v>0.92685670894969241</v>
      </c>
    </row>
    <row r="292" spans="1:18">
      <c r="A292" s="7">
        <v>85</v>
      </c>
      <c r="B292" s="14">
        <v>-22.076053921386499</v>
      </c>
      <c r="C292" s="14">
        <v>-22.076368071368201</v>
      </c>
      <c r="D292" s="15">
        <v>-22.088420318248101</v>
      </c>
      <c r="E292" s="15">
        <f t="shared" si="60"/>
        <v>262.99408193223837</v>
      </c>
      <c r="F292" s="7">
        <v>-12</v>
      </c>
      <c r="G292" s="7">
        <f t="shared" si="61"/>
        <v>261.14999999999998</v>
      </c>
      <c r="H292" s="16">
        <f t="shared" si="62"/>
        <v>0.24456587817582309</v>
      </c>
      <c r="I292" s="7">
        <f t="shared" si="63"/>
        <v>1.5249292187891109E-3</v>
      </c>
      <c r="J292" s="17">
        <f t="shared" si="69"/>
        <v>265.32477075883548</v>
      </c>
      <c r="K292" s="18">
        <f t="shared" si="64"/>
        <v>-7.825229241164493</v>
      </c>
      <c r="L292" s="20">
        <f t="shared" si="65"/>
        <v>-10.155918067761604</v>
      </c>
      <c r="M292" s="7">
        <f t="shared" si="66"/>
        <v>0.44172052521340749</v>
      </c>
      <c r="N292" s="7">
        <f t="shared" si="67"/>
        <v>0.85</v>
      </c>
      <c r="O292" s="7">
        <f t="shared" si="68"/>
        <v>85</v>
      </c>
      <c r="P292" s="7">
        <f t="shared" si="70"/>
        <v>-12</v>
      </c>
      <c r="R292">
        <f t="shared" si="71"/>
        <v>0.92941892571429263</v>
      </c>
    </row>
    <row r="293" spans="1:18">
      <c r="A293" s="7">
        <v>85.5</v>
      </c>
      <c r="B293" s="14">
        <v>-21.7042419483769</v>
      </c>
      <c r="C293" s="14">
        <v>-21.704545584230399</v>
      </c>
      <c r="D293" s="15">
        <v>-21.716765693799299</v>
      </c>
      <c r="E293" s="15">
        <f t="shared" si="60"/>
        <v>262.94241252252374</v>
      </c>
      <c r="F293" s="7">
        <v>-12</v>
      </c>
      <c r="G293" s="7">
        <f t="shared" si="61"/>
        <v>261.14999999999998</v>
      </c>
      <c r="H293" s="16">
        <f t="shared" si="62"/>
        <v>0.24456587817582309</v>
      </c>
      <c r="I293" s="7">
        <f t="shared" si="63"/>
        <v>1.5249292187891109E-3</v>
      </c>
      <c r="J293" s="17">
        <f t="shared" si="69"/>
        <v>265.32477075883548</v>
      </c>
      <c r="K293" s="18">
        <f t="shared" si="64"/>
        <v>-7.825229241164493</v>
      </c>
      <c r="L293" s="20">
        <f t="shared" si="65"/>
        <v>-10.207587477476238</v>
      </c>
      <c r="M293" s="7">
        <f t="shared" si="66"/>
        <v>0.42934393912055896</v>
      </c>
      <c r="N293" s="7">
        <f t="shared" si="67"/>
        <v>0.85499999999999998</v>
      </c>
      <c r="O293" s="7">
        <f t="shared" si="68"/>
        <v>85.5</v>
      </c>
      <c r="P293" s="7">
        <f t="shared" si="70"/>
        <v>-12</v>
      </c>
      <c r="R293">
        <f t="shared" si="71"/>
        <v>0.93196611472817259</v>
      </c>
    </row>
    <row r="294" spans="1:18">
      <c r="A294" s="7">
        <v>86</v>
      </c>
      <c r="B294" s="14">
        <v>-21.3350921422944</v>
      </c>
      <c r="C294" s="14">
        <v>-21.335385228194401</v>
      </c>
      <c r="D294" s="15">
        <v>-21.347727290542799</v>
      </c>
      <c r="E294" s="15">
        <f t="shared" si="60"/>
        <v>262.8900161707349</v>
      </c>
      <c r="F294" s="7">
        <v>-12</v>
      </c>
      <c r="G294" s="7">
        <f t="shared" si="61"/>
        <v>261.14999999999998</v>
      </c>
      <c r="H294" s="16">
        <f t="shared" si="62"/>
        <v>0.24456587817582309</v>
      </c>
      <c r="I294" s="7">
        <f t="shared" si="63"/>
        <v>1.5249292187891109E-3</v>
      </c>
      <c r="J294" s="17">
        <f t="shared" si="69"/>
        <v>265.32477075883548</v>
      </c>
      <c r="K294" s="18">
        <f t="shared" si="64"/>
        <v>-7.825229241164493</v>
      </c>
      <c r="L294" s="20">
        <f t="shared" si="65"/>
        <v>-10.259983829265082</v>
      </c>
      <c r="M294" s="7">
        <f t="shared" si="66"/>
        <v>0.4167932256046249</v>
      </c>
      <c r="N294" s="7">
        <f t="shared" si="67"/>
        <v>0.86</v>
      </c>
      <c r="O294" s="7">
        <f t="shared" si="68"/>
        <v>86</v>
      </c>
      <c r="P294" s="7">
        <f t="shared" si="70"/>
        <v>-12</v>
      </c>
      <c r="R294">
        <f t="shared" si="71"/>
        <v>0.93449845124356767</v>
      </c>
    </row>
    <row r="295" spans="1:18">
      <c r="A295" s="7">
        <v>86.5</v>
      </c>
      <c r="B295" s="14">
        <v>-20.9685848033787</v>
      </c>
      <c r="C295" s="14">
        <v>-20.968867307593701</v>
      </c>
      <c r="D295" s="15">
        <v>-20.981286114038198</v>
      </c>
      <c r="E295" s="15">
        <f t="shared" si="60"/>
        <v>262.83689702044512</v>
      </c>
      <c r="F295" s="7">
        <v>-12</v>
      </c>
      <c r="G295" s="7">
        <f t="shared" si="61"/>
        <v>261.14999999999998</v>
      </c>
      <c r="H295" s="16">
        <f t="shared" si="62"/>
        <v>0.24456587817582309</v>
      </c>
      <c r="I295" s="7">
        <f t="shared" si="63"/>
        <v>1.5249292187891109E-3</v>
      </c>
      <c r="J295" s="17">
        <f t="shared" si="69"/>
        <v>265.32477075883548</v>
      </c>
      <c r="K295" s="18">
        <f t="shared" si="64"/>
        <v>-7.825229241164493</v>
      </c>
      <c r="L295" s="20">
        <f t="shared" si="65"/>
        <v>-10.313102979554856</v>
      </c>
      <c r="M295" s="7">
        <f t="shared" si="66"/>
        <v>0.40406937719274444</v>
      </c>
      <c r="N295" s="7">
        <f t="shared" si="67"/>
        <v>0.86499999999999999</v>
      </c>
      <c r="O295" s="7">
        <f t="shared" si="68"/>
        <v>86.5</v>
      </c>
      <c r="P295" s="7">
        <f t="shared" si="70"/>
        <v>-12</v>
      </c>
      <c r="R295">
        <f t="shared" si="71"/>
        <v>0.93701610746481423</v>
      </c>
    </row>
    <row r="296" spans="1:18">
      <c r="A296" s="7">
        <v>87</v>
      </c>
      <c r="B296" s="14">
        <v>-20.604700233296199</v>
      </c>
      <c r="C296" s="14">
        <v>-20.6049721281397</v>
      </c>
      <c r="D296" s="15">
        <v>-20.617423175331499</v>
      </c>
      <c r="E296" s="15">
        <f t="shared" si="60"/>
        <v>262.78305945104086</v>
      </c>
      <c r="F296" s="7">
        <v>-12</v>
      </c>
      <c r="G296" s="7">
        <f t="shared" si="61"/>
        <v>261.14999999999998</v>
      </c>
      <c r="H296" s="16">
        <f t="shared" si="62"/>
        <v>0.24456587817582309</v>
      </c>
      <c r="I296" s="7">
        <f t="shared" si="63"/>
        <v>1.5249292187891109E-3</v>
      </c>
      <c r="J296" s="17">
        <f t="shared" si="69"/>
        <v>265.32477075883548</v>
      </c>
      <c r="K296" s="18">
        <f t="shared" si="64"/>
        <v>-7.825229241164493</v>
      </c>
      <c r="L296" s="20">
        <f t="shared" si="65"/>
        <v>-10.366940548959121</v>
      </c>
      <c r="M296" s="7">
        <f t="shared" si="66"/>
        <v>0.39117344289735262</v>
      </c>
      <c r="N296" s="7">
        <f t="shared" si="67"/>
        <v>0.87</v>
      </c>
      <c r="O296" s="7">
        <f t="shared" si="68"/>
        <v>87</v>
      </c>
      <c r="P296" s="7">
        <f t="shared" si="70"/>
        <v>-12</v>
      </c>
      <c r="R296">
        <f t="shared" si="71"/>
        <v>0.93951925261861846</v>
      </c>
    </row>
    <row r="297" spans="1:18">
      <c r="A297" s="7">
        <v>87.5</v>
      </c>
      <c r="B297" s="14">
        <v>-20.2434187354546</v>
      </c>
      <c r="C297" s="14">
        <v>-20.243679997232402</v>
      </c>
      <c r="D297" s="15">
        <v>-20.256119490711399</v>
      </c>
      <c r="E297" s="15">
        <f t="shared" si="60"/>
        <v>262.7285080704882</v>
      </c>
      <c r="F297" s="7">
        <v>-12</v>
      </c>
      <c r="G297" s="7">
        <f t="shared" si="61"/>
        <v>261.14999999999998</v>
      </c>
      <c r="H297" s="16">
        <f t="shared" si="62"/>
        <v>0.24456587817582309</v>
      </c>
      <c r="I297" s="7">
        <f t="shared" si="63"/>
        <v>1.5249292187891109E-3</v>
      </c>
      <c r="J297" s="17">
        <f t="shared" si="69"/>
        <v>265.32477075883548</v>
      </c>
      <c r="K297" s="18">
        <f t="shared" si="64"/>
        <v>-7.825229241164493</v>
      </c>
      <c r="L297" s="20">
        <f t="shared" si="65"/>
        <v>-10.421491929511774</v>
      </c>
      <c r="M297" s="7">
        <f t="shared" si="66"/>
        <v>0.37810652648351128</v>
      </c>
      <c r="N297" s="7">
        <f t="shared" si="67"/>
        <v>0.875</v>
      </c>
      <c r="O297" s="7">
        <f t="shared" si="68"/>
        <v>87.5</v>
      </c>
      <c r="P297" s="7">
        <f t="shared" si="70"/>
        <v>-12</v>
      </c>
      <c r="R297">
        <f t="shared" si="71"/>
        <v>0.94200805302231316</v>
      </c>
    </row>
    <row r="298" spans="1:18">
      <c r="A298" s="7">
        <v>88</v>
      </c>
      <c r="B298" s="14">
        <v>-19.884720615662101</v>
      </c>
      <c r="C298" s="14">
        <v>-19.884971224615501</v>
      </c>
      <c r="D298" s="15">
        <v>-19.8973560818105</v>
      </c>
      <c r="E298" s="15">
        <f t="shared" si="60"/>
        <v>262.67324770798865</v>
      </c>
      <c r="F298" s="7">
        <v>-12</v>
      </c>
      <c r="G298" s="7">
        <f t="shared" si="61"/>
        <v>261.14999999999998</v>
      </c>
      <c r="H298" s="16">
        <f t="shared" si="62"/>
        <v>0.24456587817582309</v>
      </c>
      <c r="I298" s="7">
        <f t="shared" si="63"/>
        <v>1.5249292187891109E-3</v>
      </c>
      <c r="J298" s="17">
        <f t="shared" si="69"/>
        <v>265.32477075883548</v>
      </c>
      <c r="K298" s="18">
        <f t="shared" si="64"/>
        <v>-7.825229241164493</v>
      </c>
      <c r="L298" s="20">
        <f t="shared" si="65"/>
        <v>-10.476752292011327</v>
      </c>
      <c r="M298" s="7">
        <f t="shared" si="66"/>
        <v>0.36486978470970266</v>
      </c>
      <c r="N298" s="7">
        <f t="shared" si="67"/>
        <v>0.88</v>
      </c>
      <c r="O298" s="7">
        <f t="shared" si="68"/>
        <v>88</v>
      </c>
      <c r="P298" s="7">
        <f t="shared" si="70"/>
        <v>-12</v>
      </c>
      <c r="R298">
        <f t="shared" si="71"/>
        <v>0.94448267215016868</v>
      </c>
    </row>
    <row r="299" spans="1:18">
      <c r="A299" s="7">
        <v>88.5</v>
      </c>
      <c r="B299" s="14">
        <v>-19.5285861831075</v>
      </c>
      <c r="C299" s="14">
        <v>-19.528826123352498</v>
      </c>
      <c r="D299" s="15">
        <v>-19.5411139760302</v>
      </c>
      <c r="E299" s="15">
        <f t="shared" si="60"/>
        <v>262.6172834065398</v>
      </c>
      <c r="F299" s="7">
        <v>-12</v>
      </c>
      <c r="G299" s="7">
        <f t="shared" si="61"/>
        <v>261.14999999999998</v>
      </c>
      <c r="H299" s="16">
        <f t="shared" si="62"/>
        <v>0.24456587817582309</v>
      </c>
      <c r="I299" s="7">
        <f t="shared" si="63"/>
        <v>1.5249292187891109E-3</v>
      </c>
      <c r="J299" s="17">
        <f t="shared" si="69"/>
        <v>265.32477075883548</v>
      </c>
      <c r="K299" s="18">
        <f t="shared" si="64"/>
        <v>-7.825229241164493</v>
      </c>
      <c r="L299" s="20">
        <f t="shared" si="65"/>
        <v>-10.532716593460179</v>
      </c>
      <c r="M299" s="7">
        <f t="shared" si="66"/>
        <v>0.35146442554587082</v>
      </c>
      <c r="N299" s="7">
        <f t="shared" si="67"/>
        <v>0.88500000000000001</v>
      </c>
      <c r="O299" s="7">
        <f t="shared" si="68"/>
        <v>88.5</v>
      </c>
      <c r="P299" s="7">
        <f t="shared" si="70"/>
        <v>-12</v>
      </c>
      <c r="R299">
        <f t="shared" si="71"/>
        <v>0.94694327069782536</v>
      </c>
    </row>
    <row r="300" spans="1:18">
      <c r="A300" s="7">
        <v>89</v>
      </c>
      <c r="B300" s="14">
        <v>-19.174995751638001</v>
      </c>
      <c r="C300" s="14">
        <v>-19.175225011101901</v>
      </c>
      <c r="D300" s="15">
        <v>-19.187374207268299</v>
      </c>
      <c r="E300" s="15">
        <f t="shared" si="60"/>
        <v>262.56062041541901</v>
      </c>
      <c r="F300" s="7">
        <v>-12</v>
      </c>
      <c r="G300" s="7">
        <f t="shared" si="61"/>
        <v>261.14999999999998</v>
      </c>
      <c r="H300" s="16">
        <f t="shared" si="62"/>
        <v>0.24456587817582309</v>
      </c>
      <c r="I300" s="7">
        <f t="shared" si="63"/>
        <v>1.5249292187891109E-3</v>
      </c>
      <c r="J300" s="17">
        <f t="shared" si="69"/>
        <v>265.32477075883548</v>
      </c>
      <c r="K300" s="18">
        <f t="shared" si="64"/>
        <v>-7.825229241164493</v>
      </c>
      <c r="L300" s="20">
        <f t="shared" si="65"/>
        <v>-10.589379584580968</v>
      </c>
      <c r="M300" s="7">
        <f t="shared" si="66"/>
        <v>0.3378917063729997</v>
      </c>
      <c r="N300" s="7">
        <f t="shared" si="67"/>
        <v>0.89</v>
      </c>
      <c r="O300" s="7">
        <f t="shared" si="68"/>
        <v>89</v>
      </c>
      <c r="P300" s="7">
        <f t="shared" si="70"/>
        <v>-12</v>
      </c>
      <c r="R300">
        <f t="shared" si="71"/>
        <v>0.9493900066449128</v>
      </c>
    </row>
    <row r="301" spans="1:18">
      <c r="A301" s="7">
        <v>89.5</v>
      </c>
      <c r="B301" s="14">
        <v>-18.823929641315299</v>
      </c>
      <c r="C301" s="14">
        <v>-18.824148211669399</v>
      </c>
      <c r="D301" s="15">
        <v>-18.836117816929701</v>
      </c>
      <c r="E301" s="15">
        <f t="shared" si="60"/>
        <v>262.50326418260363</v>
      </c>
      <c r="F301" s="7">
        <v>-12</v>
      </c>
      <c r="G301" s="7">
        <f t="shared" si="61"/>
        <v>261.14999999999998</v>
      </c>
      <c r="H301" s="16">
        <f t="shared" si="62"/>
        <v>0.24456587817582309</v>
      </c>
      <c r="I301" s="7">
        <f t="shared" si="63"/>
        <v>1.5249292187891109E-3</v>
      </c>
      <c r="J301" s="17">
        <f t="shared" si="69"/>
        <v>265.32477075883548</v>
      </c>
      <c r="K301" s="18">
        <f t="shared" si="64"/>
        <v>-7.825229241164493</v>
      </c>
      <c r="L301" s="20">
        <f t="shared" si="65"/>
        <v>-10.646735817396348</v>
      </c>
      <c r="M301" s="7">
        <f t="shared" si="66"/>
        <v>0.32415293216749613</v>
      </c>
      <c r="N301" s="7">
        <f t="shared" si="67"/>
        <v>0.89500000000000002</v>
      </c>
      <c r="O301" s="7">
        <f t="shared" si="68"/>
        <v>89.5</v>
      </c>
      <c r="P301" s="7">
        <f t="shared" si="70"/>
        <v>-12</v>
      </c>
      <c r="R301">
        <f t="shared" si="71"/>
        <v>0.95182303531591206</v>
      </c>
    </row>
    <row r="302" spans="1:18">
      <c r="A302" s="7">
        <v>90</v>
      </c>
      <c r="B302" s="14">
        <v>-18.4753681802252</v>
      </c>
      <c r="C302" s="14">
        <v>-18.475576056814699</v>
      </c>
      <c r="D302" s="15">
        <v>-18.487325855197899</v>
      </c>
      <c r="E302" s="15">
        <f t="shared" si="60"/>
        <v>262.44522034714686</v>
      </c>
      <c r="F302" s="7">
        <v>-12</v>
      </c>
      <c r="G302" s="7">
        <f t="shared" si="61"/>
        <v>261.14999999999998</v>
      </c>
      <c r="H302" s="16">
        <f t="shared" si="62"/>
        <v>0.24456587817582309</v>
      </c>
      <c r="I302" s="7">
        <f t="shared" si="63"/>
        <v>1.5249292187891109E-3</v>
      </c>
      <c r="J302" s="17">
        <f t="shared" si="69"/>
        <v>265.32477075883548</v>
      </c>
      <c r="K302" s="18">
        <f t="shared" si="64"/>
        <v>-7.825229241164493</v>
      </c>
      <c r="L302" s="20">
        <f t="shared" si="65"/>
        <v>-10.704779652853119</v>
      </c>
      <c r="M302" s="7">
        <f t="shared" si="66"/>
        <v>0.31024945367495194</v>
      </c>
      <c r="N302" s="7">
        <f t="shared" si="67"/>
        <v>0.9</v>
      </c>
      <c r="O302" s="7">
        <f t="shared" si="68"/>
        <v>90</v>
      </c>
      <c r="P302" s="7">
        <f t="shared" si="70"/>
        <v>-12</v>
      </c>
      <c r="R302">
        <f t="shared" si="71"/>
        <v>0.95424250943932498</v>
      </c>
    </row>
    <row r="303" spans="1:18">
      <c r="A303" s="7">
        <v>90.5</v>
      </c>
      <c r="B303" s="14">
        <v>-18.129291706521698</v>
      </c>
      <c r="C303" s="14">
        <v>-18.129488888293199</v>
      </c>
      <c r="D303" s="15">
        <v>-18.1409793825501</v>
      </c>
      <c r="E303" s="15">
        <f t="shared" si="60"/>
        <v>262.38649473152026</v>
      </c>
      <c r="F303" s="7">
        <v>-12</v>
      </c>
      <c r="G303" s="7">
        <f t="shared" si="61"/>
        <v>261.14999999999998</v>
      </c>
      <c r="H303" s="16">
        <f t="shared" si="62"/>
        <v>0.24456587817582309</v>
      </c>
      <c r="I303" s="7">
        <f t="shared" si="63"/>
        <v>1.5249292187891109E-3</v>
      </c>
      <c r="J303" s="17">
        <f t="shared" si="69"/>
        <v>265.32477075883548</v>
      </c>
      <c r="K303" s="18">
        <f t="shared" si="64"/>
        <v>-7.825229241164493</v>
      </c>
      <c r="L303" s="20">
        <f t="shared" si="65"/>
        <v>-10.763505268479719</v>
      </c>
      <c r="M303" s="7">
        <f t="shared" si="66"/>
        <v>0.29618266557591388</v>
      </c>
      <c r="N303" s="7">
        <f t="shared" si="67"/>
        <v>0.90500000000000003</v>
      </c>
      <c r="O303" s="7">
        <f t="shared" si="68"/>
        <v>90.5</v>
      </c>
      <c r="P303" s="7">
        <f t="shared" si="70"/>
        <v>-12</v>
      </c>
      <c r="R303">
        <f t="shared" si="71"/>
        <v>0.9566485792052033</v>
      </c>
    </row>
    <row r="304" spans="1:18">
      <c r="A304" s="7">
        <v>91</v>
      </c>
      <c r="B304" s="14">
        <v>-17.7856805706855</v>
      </c>
      <c r="C304" s="14">
        <v>-17.785867060111901</v>
      </c>
      <c r="D304" s="15">
        <v>-17.797059471494801</v>
      </c>
      <c r="E304" s="15">
        <f t="shared" si="60"/>
        <v>262.32709333394155</v>
      </c>
      <c r="F304" s="7">
        <v>-12</v>
      </c>
      <c r="G304" s="7">
        <f t="shared" si="61"/>
        <v>261.14999999999998</v>
      </c>
      <c r="H304" s="16">
        <f t="shared" si="62"/>
        <v>0.24456587817582309</v>
      </c>
      <c r="I304" s="7">
        <f t="shared" si="63"/>
        <v>1.5249292187891109E-3</v>
      </c>
      <c r="J304" s="17">
        <f t="shared" si="69"/>
        <v>265.32477075883548</v>
      </c>
      <c r="K304" s="18">
        <f t="shared" si="64"/>
        <v>-7.825229241164493</v>
      </c>
      <c r="L304" s="20">
        <f t="shared" si="65"/>
        <v>-10.822906666058429</v>
      </c>
      <c r="M304" s="7">
        <f t="shared" si="66"/>
        <v>0.28195400464812687</v>
      </c>
      <c r="N304" s="7">
        <f t="shared" si="67"/>
        <v>0.91</v>
      </c>
      <c r="O304" s="7">
        <f t="shared" si="68"/>
        <v>91</v>
      </c>
      <c r="P304" s="7">
        <f t="shared" si="70"/>
        <v>-12</v>
      </c>
      <c r="R304">
        <f t="shared" si="71"/>
        <v>0.95904139232109364</v>
      </c>
    </row>
    <row r="305" spans="1:18">
      <c r="A305" s="7">
        <v>91.5</v>
      </c>
      <c r="B305" s="14">
        <v>-17.4445151379755</v>
      </c>
      <c r="C305" s="14">
        <v>-17.4446909409779</v>
      </c>
      <c r="D305" s="15">
        <v>-17.455547208514002</v>
      </c>
      <c r="E305" s="15">
        <f t="shared" si="60"/>
        <v>262.26702232069852</v>
      </c>
      <c r="F305" s="7">
        <v>-12</v>
      </c>
      <c r="G305" s="7">
        <f t="shared" si="61"/>
        <v>261.14999999999998</v>
      </c>
      <c r="H305" s="16">
        <f t="shared" si="62"/>
        <v>0.24456587817582309</v>
      </c>
      <c r="I305" s="7">
        <f t="shared" si="63"/>
        <v>1.5249292187891109E-3</v>
      </c>
      <c r="J305" s="17">
        <f t="shared" si="69"/>
        <v>265.32477075883548</v>
      </c>
      <c r="K305" s="18">
        <f t="shared" si="64"/>
        <v>-7.825229241164493</v>
      </c>
      <c r="L305" s="20">
        <f t="shared" si="65"/>
        <v>-10.882977679301462</v>
      </c>
      <c r="M305" s="7">
        <f t="shared" si="66"/>
        <v>0.26756494792785124</v>
      </c>
      <c r="N305" s="7">
        <f t="shared" si="67"/>
        <v>0.91500000000000004</v>
      </c>
      <c r="O305" s="7">
        <f t="shared" si="68"/>
        <v>91.5</v>
      </c>
      <c r="P305" s="7">
        <f t="shared" si="70"/>
        <v>-12</v>
      </c>
      <c r="R305">
        <f t="shared" si="71"/>
        <v>0.96142109406644827</v>
      </c>
    </row>
    <row r="306" spans="1:18">
      <c r="A306" s="7">
        <v>92</v>
      </c>
      <c r="B306" s="14">
        <v>-17.105775791054899</v>
      </c>
      <c r="C306" s="14">
        <v>-17.105940916923899</v>
      </c>
      <c r="D306" s="15">
        <v>-17.116423696191799</v>
      </c>
      <c r="E306" s="15">
        <f t="shared" si="60"/>
        <v>262.20628801848494</v>
      </c>
      <c r="F306" s="7">
        <v>-12</v>
      </c>
      <c r="G306" s="7">
        <f t="shared" si="61"/>
        <v>261.14999999999998</v>
      </c>
      <c r="H306" s="16">
        <f t="shared" si="62"/>
        <v>0.24456587817582309</v>
      </c>
      <c r="I306" s="7">
        <f t="shared" si="63"/>
        <v>1.5249292187891109E-3</v>
      </c>
      <c r="J306" s="17">
        <f t="shared" si="69"/>
        <v>265.32477075883548</v>
      </c>
      <c r="K306" s="18">
        <f t="shared" si="64"/>
        <v>-7.825229241164493</v>
      </c>
      <c r="L306" s="20">
        <f t="shared" si="65"/>
        <v>-10.943711981515037</v>
      </c>
      <c r="M306" s="7">
        <f t="shared" si="66"/>
        <v>0.25301701087405332</v>
      </c>
      <c r="N306" s="7">
        <f t="shared" si="67"/>
        <v>0.92</v>
      </c>
      <c r="O306" s="7">
        <f t="shared" si="68"/>
        <v>92</v>
      </c>
      <c r="P306" s="7">
        <f t="shared" si="70"/>
        <v>-12</v>
      </c>
      <c r="R306">
        <f t="shared" si="71"/>
        <v>0.96378782734555535</v>
      </c>
    </row>
    <row r="307" spans="1:18">
      <c r="A307" s="7">
        <v>92.5</v>
      </c>
      <c r="B307" s="14">
        <v>-16.769442932774499</v>
      </c>
      <c r="C307" s="14">
        <v>-16.7695973940884</v>
      </c>
      <c r="D307" s="15">
        <v>-16.779670055511399</v>
      </c>
      <c r="E307" s="15">
        <f t="shared" si="60"/>
        <v>262.14489690676032</v>
      </c>
      <c r="F307" s="7">
        <v>-12</v>
      </c>
      <c r="G307" s="7">
        <f t="shared" si="61"/>
        <v>261.14999999999998</v>
      </c>
      <c r="H307" s="16">
        <f t="shared" si="62"/>
        <v>0.24456587817582309</v>
      </c>
      <c r="I307" s="7">
        <f t="shared" si="63"/>
        <v>1.5249292187891109E-3</v>
      </c>
      <c r="J307" s="17">
        <f t="shared" si="69"/>
        <v>265.32477075883548</v>
      </c>
      <c r="K307" s="18">
        <f t="shared" si="64"/>
        <v>-7.825229241164493</v>
      </c>
      <c r="L307" s="20">
        <f t="shared" si="65"/>
        <v>-11.005103093239654</v>
      </c>
      <c r="M307" s="7">
        <f t="shared" si="66"/>
        <v>0.23831174553830067</v>
      </c>
      <c r="N307" s="7">
        <f t="shared" si="67"/>
        <v>0.92500000000000004</v>
      </c>
      <c r="O307" s="7">
        <f t="shared" si="68"/>
        <v>92.5</v>
      </c>
      <c r="P307" s="7">
        <f t="shared" si="70"/>
        <v>-12</v>
      </c>
      <c r="R307">
        <f t="shared" si="71"/>
        <v>0.9661417327390327</v>
      </c>
    </row>
    <row r="308" spans="1:18">
      <c r="A308" s="7">
        <v>93</v>
      </c>
      <c r="B308" s="14">
        <v>-16.435496989092702</v>
      </c>
      <c r="C308" s="14">
        <v>-16.435640801634801</v>
      </c>
      <c r="D308" s="15">
        <v>-16.445267428304099</v>
      </c>
      <c r="E308" s="15">
        <f t="shared" si="60"/>
        <v>262.08285561014577</v>
      </c>
      <c r="F308" s="7">
        <v>-12</v>
      </c>
      <c r="G308" s="7">
        <f t="shared" si="61"/>
        <v>261.14999999999998</v>
      </c>
      <c r="H308" s="16">
        <f t="shared" si="62"/>
        <v>0.24456587817582309</v>
      </c>
      <c r="I308" s="7">
        <f t="shared" si="63"/>
        <v>1.5249292187891109E-3</v>
      </c>
      <c r="J308" s="17">
        <f t="shared" si="69"/>
        <v>265.32477075883548</v>
      </c>
      <c r="K308" s="18">
        <f t="shared" si="64"/>
        <v>-7.825229241164493</v>
      </c>
      <c r="L308" s="20">
        <f t="shared" si="65"/>
        <v>-11.067144389854207</v>
      </c>
      <c r="M308" s="7">
        <f t="shared" si="66"/>
        <v>0.22345073874331731</v>
      </c>
      <c r="N308" s="7">
        <f t="shared" si="67"/>
        <v>0.93</v>
      </c>
      <c r="O308" s="7">
        <f t="shared" si="68"/>
        <v>93</v>
      </c>
      <c r="P308" s="7">
        <f t="shared" si="70"/>
        <v>-12</v>
      </c>
      <c r="R308">
        <f t="shared" si="71"/>
        <v>0.96848294855393502</v>
      </c>
    </row>
    <row r="309" spans="1:18">
      <c r="A309" s="7">
        <v>93.5</v>
      </c>
      <c r="B309" s="14">
        <v>-16.103918412118102</v>
      </c>
      <c r="C309" s="14">
        <v>-16.104051594792299</v>
      </c>
      <c r="D309" s="15">
        <v>-16.113196979832502</v>
      </c>
      <c r="E309" s="15">
        <f t="shared" si="60"/>
        <v>262.02017089086934</v>
      </c>
      <c r="F309" s="7">
        <v>-12</v>
      </c>
      <c r="G309" s="7">
        <f t="shared" si="61"/>
        <v>261.14999999999998</v>
      </c>
      <c r="H309" s="16">
        <f t="shared" si="62"/>
        <v>0.24456587817582309</v>
      </c>
      <c r="I309" s="7">
        <f t="shared" si="63"/>
        <v>1.5249292187891109E-3</v>
      </c>
      <c r="J309" s="17">
        <f t="shared" si="69"/>
        <v>265.32477075883548</v>
      </c>
      <c r="K309" s="18">
        <f t="shared" si="64"/>
        <v>-7.825229241164493</v>
      </c>
      <c r="L309" s="20">
        <f t="shared" si="65"/>
        <v>-11.12982910913064</v>
      </c>
      <c r="M309" s="7">
        <f t="shared" si="66"/>
        <v>0.20843561027338472</v>
      </c>
      <c r="N309" s="7">
        <f t="shared" si="67"/>
        <v>0.93500000000000005</v>
      </c>
      <c r="O309" s="7">
        <f t="shared" si="68"/>
        <v>93.5</v>
      </c>
      <c r="P309" s="7">
        <f t="shared" si="70"/>
        <v>-12</v>
      </c>
      <c r="R309">
        <f t="shared" si="71"/>
        <v>0.97081161087251777</v>
      </c>
    </row>
    <row r="310" spans="1:18">
      <c r="A310" s="7">
        <v>94</v>
      </c>
      <c r="B310" s="14">
        <v>-15.7746876832553</v>
      </c>
      <c r="C310" s="14">
        <v>-15.7748102580007</v>
      </c>
      <c r="D310" s="15">
        <v>-15.783439901494299</v>
      </c>
      <c r="E310" s="15">
        <f t="shared" si="60"/>
        <v>261.95684964126934</v>
      </c>
      <c r="F310" s="7">
        <v>-12</v>
      </c>
      <c r="G310" s="7">
        <f t="shared" si="61"/>
        <v>261.14999999999998</v>
      </c>
      <c r="H310" s="16">
        <f t="shared" si="62"/>
        <v>0.24456587817582309</v>
      </c>
      <c r="I310" s="7">
        <f t="shared" si="63"/>
        <v>1.5249292187891109E-3</v>
      </c>
      <c r="J310" s="17">
        <f t="shared" si="69"/>
        <v>265.32477075883548</v>
      </c>
      <c r="K310" s="18">
        <f t="shared" si="64"/>
        <v>-7.825229241164493</v>
      </c>
      <c r="L310" s="20">
        <f t="shared" si="65"/>
        <v>-11.193150358730634</v>
      </c>
      <c r="M310" s="7">
        <f t="shared" si="66"/>
        <v>0.19326801107863117</v>
      </c>
      <c r="N310" s="7">
        <f t="shared" si="67"/>
        <v>0.94</v>
      </c>
      <c r="O310" s="7">
        <f t="shared" si="68"/>
        <v>94</v>
      </c>
      <c r="P310" s="7">
        <f t="shared" si="70"/>
        <v>-12</v>
      </c>
      <c r="R310">
        <f t="shared" si="71"/>
        <v>0.97312785359969856</v>
      </c>
    </row>
    <row r="311" spans="1:18">
      <c r="A311" s="7">
        <v>94.5</v>
      </c>
      <c r="B311" s="14">
        <v>-15.4477853164399</v>
      </c>
      <c r="C311" s="14">
        <v>-15.4478973081447</v>
      </c>
      <c r="D311" s="15">
        <v>-15.4559774136288</v>
      </c>
      <c r="E311" s="15">
        <f t="shared" si="60"/>
        <v>261.89289887636971</v>
      </c>
      <c r="F311" s="7">
        <v>-12</v>
      </c>
      <c r="G311" s="7">
        <f t="shared" si="61"/>
        <v>261.14999999999998</v>
      </c>
      <c r="H311" s="16">
        <f t="shared" si="62"/>
        <v>0.24456587817582309</v>
      </c>
      <c r="I311" s="7">
        <f t="shared" si="63"/>
        <v>1.5249292187891109E-3</v>
      </c>
      <c r="J311" s="17">
        <f t="shared" si="69"/>
        <v>265.32477075883548</v>
      </c>
      <c r="K311" s="18">
        <f t="shared" si="64"/>
        <v>-7.825229241164493</v>
      </c>
      <c r="L311" s="20">
        <f t="shared" si="65"/>
        <v>-11.257101123630264</v>
      </c>
      <c r="M311" s="7">
        <f t="shared" si="66"/>
        <v>0.17794962149657226</v>
      </c>
      <c r="N311" s="7">
        <f t="shared" si="67"/>
        <v>0.94499999999999995</v>
      </c>
      <c r="O311" s="7">
        <f t="shared" si="68"/>
        <v>94.5</v>
      </c>
      <c r="P311" s="7">
        <f t="shared" si="70"/>
        <v>-12</v>
      </c>
      <c r="R311">
        <f t="shared" si="71"/>
        <v>0.97543180850926303</v>
      </c>
    </row>
    <row r="312" spans="1:18">
      <c r="A312" s="7">
        <v>95</v>
      </c>
      <c r="B312" s="14">
        <v>-15.1231918614482</v>
      </c>
      <c r="C312" s="14">
        <v>-15.1232932978618</v>
      </c>
      <c r="D312" s="15">
        <v>-15.130790768413499</v>
      </c>
      <c r="E312" s="15">
        <f t="shared" si="60"/>
        <v>261.82832572653393</v>
      </c>
      <c r="F312" s="7">
        <v>-12</v>
      </c>
      <c r="G312" s="7">
        <f t="shared" si="61"/>
        <v>261.14999999999998</v>
      </c>
      <c r="H312" s="16">
        <f t="shared" si="62"/>
        <v>0.24456587817582309</v>
      </c>
      <c r="I312" s="7">
        <f t="shared" si="63"/>
        <v>1.5249292187891109E-3</v>
      </c>
      <c r="J312" s="17">
        <f t="shared" si="69"/>
        <v>265.32477075883548</v>
      </c>
      <c r="K312" s="18">
        <f t="shared" si="64"/>
        <v>-7.825229241164493</v>
      </c>
      <c r="L312" s="20">
        <f t="shared" si="65"/>
        <v>-11.321674273466044</v>
      </c>
      <c r="M312" s="7">
        <f t="shared" si="66"/>
        <v>0.16248214949248257</v>
      </c>
      <c r="N312" s="7">
        <f t="shared" si="67"/>
        <v>0.95</v>
      </c>
      <c r="O312" s="7">
        <f t="shared" si="68"/>
        <v>95</v>
      </c>
      <c r="P312" s="7">
        <f t="shared" si="70"/>
        <v>-12</v>
      </c>
      <c r="R312">
        <f t="shared" si="71"/>
        <v>0.97772360528884783</v>
      </c>
    </row>
    <row r="313" spans="1:18">
      <c r="A313" s="7">
        <v>95.5</v>
      </c>
      <c r="B313" s="14">
        <v>-14.800887907263901</v>
      </c>
      <c r="C313" s="14">
        <v>-14.8009788189096</v>
      </c>
      <c r="D313" s="15">
        <v>-14.8078612528361</v>
      </c>
      <c r="E313" s="15">
        <f t="shared" si="60"/>
        <v>261.76313743020961</v>
      </c>
      <c r="F313" s="7">
        <v>-12</v>
      </c>
      <c r="G313" s="7">
        <f t="shared" si="61"/>
        <v>261.14999999999998</v>
      </c>
      <c r="H313" s="16">
        <f t="shared" si="62"/>
        <v>0.24456587817582309</v>
      </c>
      <c r="I313" s="7">
        <f t="shared" si="63"/>
        <v>1.5249292187891109E-3</v>
      </c>
      <c r="J313" s="17">
        <f t="shared" si="69"/>
        <v>265.32477075883548</v>
      </c>
      <c r="K313" s="18">
        <f t="shared" si="64"/>
        <v>-7.825229241164493</v>
      </c>
      <c r="L313" s="20">
        <f t="shared" si="65"/>
        <v>-11.386862569790367</v>
      </c>
      <c r="M313" s="7">
        <f t="shared" si="66"/>
        <v>0.14686732892147095</v>
      </c>
      <c r="N313" s="7">
        <f t="shared" si="67"/>
        <v>0.95499999999999996</v>
      </c>
      <c r="O313" s="7">
        <f t="shared" si="68"/>
        <v>95.5</v>
      </c>
      <c r="P313" s="7">
        <f t="shared" si="70"/>
        <v>-12</v>
      </c>
      <c r="R313">
        <f t="shared" si="71"/>
        <v>0.9800033715837464</v>
      </c>
    </row>
    <row r="314" spans="1:18">
      <c r="A314" s="7">
        <v>96</v>
      </c>
      <c r="B314" s="14">
        <v>-14.4808540854926</v>
      </c>
      <c r="C314" s="14">
        <v>-14.4809345055794</v>
      </c>
      <c r="D314" s="15">
        <v>-14.4871701917286</v>
      </c>
      <c r="E314" s="15">
        <f t="shared" si="60"/>
        <v>261.69734132677098</v>
      </c>
      <c r="F314" s="7">
        <v>-12</v>
      </c>
      <c r="G314" s="7">
        <f t="shared" si="61"/>
        <v>261.14999999999998</v>
      </c>
      <c r="H314" s="16">
        <f t="shared" si="62"/>
        <v>0.24456587817582309</v>
      </c>
      <c r="I314" s="7">
        <f t="shared" si="63"/>
        <v>1.5249292187891109E-3</v>
      </c>
      <c r="J314" s="17">
        <f t="shared" si="69"/>
        <v>265.32477075883548</v>
      </c>
      <c r="K314" s="18">
        <f t="shared" si="64"/>
        <v>-7.825229241164493</v>
      </c>
      <c r="L314" s="20">
        <f t="shared" si="65"/>
        <v>-11.452658673228996</v>
      </c>
      <c r="M314" s="7">
        <f t="shared" si="66"/>
        <v>0.13110691781401607</v>
      </c>
      <c r="N314" s="7">
        <f t="shared" si="67"/>
        <v>0.96</v>
      </c>
      <c r="O314" s="7">
        <f t="shared" si="68"/>
        <v>96</v>
      </c>
      <c r="P314" s="7">
        <f t="shared" si="70"/>
        <v>-12</v>
      </c>
      <c r="R314">
        <f t="shared" si="71"/>
        <v>0.98227123303956843</v>
      </c>
    </row>
    <row r="315" spans="1:18">
      <c r="A315" s="7">
        <v>96.5</v>
      </c>
      <c r="B315" s="14">
        <v>-14.1630710738076</v>
      </c>
      <c r="C315" s="14">
        <v>-14.163141038141401</v>
      </c>
      <c r="D315" s="15">
        <v>-14.1686989508504</v>
      </c>
      <c r="E315" s="15">
        <f t="shared" si="60"/>
        <v>261.63094484946765</v>
      </c>
      <c r="F315" s="7">
        <v>-12</v>
      </c>
      <c r="G315" s="7">
        <f t="shared" si="61"/>
        <v>261.14999999999998</v>
      </c>
      <c r="H315" s="16">
        <f t="shared" si="62"/>
        <v>0.24456587817582309</v>
      </c>
      <c r="I315" s="7">
        <f t="shared" si="63"/>
        <v>1.5249292187891109E-3</v>
      </c>
      <c r="J315" s="17">
        <f t="shared" si="69"/>
        <v>265.32477075883548</v>
      </c>
      <c r="K315" s="18">
        <f t="shared" si="64"/>
        <v>-7.825229241164493</v>
      </c>
      <c r="L315" s="20">
        <f t="shared" si="65"/>
        <v>-11.519055150532324</v>
      </c>
      <c r="M315" s="7">
        <f t="shared" si="66"/>
        <v>0.11520269668695018</v>
      </c>
      <c r="N315" s="7">
        <f t="shared" si="67"/>
        <v>0.96499999999999997</v>
      </c>
      <c r="O315" s="7">
        <f t="shared" si="68"/>
        <v>96.5</v>
      </c>
      <c r="P315" s="7">
        <f t="shared" si="70"/>
        <v>-12</v>
      </c>
      <c r="R315">
        <f t="shared" si="71"/>
        <v>0.98452731334379262</v>
      </c>
    </row>
    <row r="316" spans="1:18">
      <c r="A316" s="7">
        <v>97</v>
      </c>
      <c r="B316" s="14">
        <v>-13.847519599416399</v>
      </c>
      <c r="C316" s="14">
        <v>-13.8475791463117</v>
      </c>
      <c r="D316" s="15">
        <v>-13.852428940009201</v>
      </c>
      <c r="E316" s="15">
        <f t="shared" si="60"/>
        <v>261.56395551848806</v>
      </c>
      <c r="F316" s="7">
        <v>-12</v>
      </c>
      <c r="G316" s="7">
        <f t="shared" si="61"/>
        <v>261.14999999999998</v>
      </c>
      <c r="H316" s="16">
        <f t="shared" si="62"/>
        <v>0.24456587817582309</v>
      </c>
      <c r="I316" s="7">
        <f t="shared" si="63"/>
        <v>1.5249292187891109E-3</v>
      </c>
      <c r="J316" s="17">
        <f t="shared" si="69"/>
        <v>265.32477075883548</v>
      </c>
      <c r="K316" s="18">
        <f t="shared" si="64"/>
        <v>-7.825229241164493</v>
      </c>
      <c r="L316" s="20">
        <f t="shared" si="65"/>
        <v>-11.586044481511919</v>
      </c>
      <c r="M316" s="7">
        <f t="shared" si="66"/>
        <v>9.9156466881919897E-2</v>
      </c>
      <c r="N316" s="7">
        <f t="shared" si="67"/>
        <v>0.97</v>
      </c>
      <c r="O316" s="7">
        <f t="shared" si="68"/>
        <v>97</v>
      </c>
      <c r="P316" s="7">
        <f t="shared" si="70"/>
        <v>-12</v>
      </c>
      <c r="R316">
        <f t="shared" si="71"/>
        <v>0.98677173426624476</v>
      </c>
    </row>
    <row r="317" spans="1:18">
      <c r="A317" s="7">
        <v>97.5</v>
      </c>
      <c r="B317" s="14">
        <v>-13.5341804425364</v>
      </c>
      <c r="C317" s="14">
        <v>-13.534229612727801</v>
      </c>
      <c r="D317" s="15">
        <v>-13.5383416162078</v>
      </c>
      <c r="E317" s="15">
        <f t="shared" si="60"/>
        <v>261.4963809341433</v>
      </c>
      <c r="F317" s="7">
        <v>-12</v>
      </c>
      <c r="G317" s="7">
        <f t="shared" si="61"/>
        <v>261.14999999999998</v>
      </c>
      <c r="H317" s="16">
        <f t="shared" si="62"/>
        <v>0.24456587817582309</v>
      </c>
      <c r="I317" s="7">
        <f t="shared" si="63"/>
        <v>1.5249292187891109E-3</v>
      </c>
      <c r="J317" s="17">
        <f t="shared" si="69"/>
        <v>265.32477075883548</v>
      </c>
      <c r="K317" s="18">
        <f t="shared" si="64"/>
        <v>-7.825229241164493</v>
      </c>
      <c r="L317" s="20">
        <f t="shared" si="65"/>
        <v>-11.653619065856674</v>
      </c>
      <c r="M317" s="7">
        <f t="shared" si="66"/>
        <v>8.2970048932685392E-2</v>
      </c>
      <c r="N317" s="7">
        <f t="shared" si="67"/>
        <v>0.97499999999999998</v>
      </c>
      <c r="O317" s="7">
        <f t="shared" si="68"/>
        <v>97.5</v>
      </c>
      <c r="P317" s="7">
        <f t="shared" si="70"/>
        <v>-12</v>
      </c>
      <c r="R317">
        <f t="shared" si="71"/>
        <v>0.98900461569853682</v>
      </c>
    </row>
    <row r="318" spans="1:18">
      <c r="A318" s="7">
        <v>98</v>
      </c>
      <c r="B318" s="14">
        <v>-13.2230344398677</v>
      </c>
      <c r="C318" s="14">
        <v>-13.2230732764218</v>
      </c>
      <c r="D318" s="15">
        <v>-13.2264184868058</v>
      </c>
      <c r="E318" s="15">
        <f t="shared" si="60"/>
        <v>261.42822877017807</v>
      </c>
      <c r="F318" s="7">
        <v>-12</v>
      </c>
      <c r="G318" s="7">
        <f t="shared" si="61"/>
        <v>261.14999999999998</v>
      </c>
      <c r="H318" s="16">
        <f t="shared" si="62"/>
        <v>0.24456587817582309</v>
      </c>
      <c r="I318" s="7">
        <f t="shared" si="63"/>
        <v>1.5249292187891109E-3</v>
      </c>
      <c r="J318" s="17">
        <f t="shared" si="69"/>
        <v>265.32477075883548</v>
      </c>
      <c r="K318" s="18">
        <f t="shared" si="64"/>
        <v>-7.825229241164493</v>
      </c>
      <c r="L318" s="20">
        <f t="shared" si="65"/>
        <v>-11.721771229821911</v>
      </c>
      <c r="M318" s="7">
        <f t="shared" si="66"/>
        <v>6.6645280962851425E-2</v>
      </c>
      <c r="N318" s="7">
        <f t="shared" si="67"/>
        <v>0.98</v>
      </c>
      <c r="O318" s="7">
        <f t="shared" si="68"/>
        <v>98</v>
      </c>
      <c r="P318" s="7">
        <f t="shared" si="70"/>
        <v>-12</v>
      </c>
      <c r="R318">
        <f t="shared" si="71"/>
        <v>0.99122607569249488</v>
      </c>
    </row>
    <row r="319" spans="1:18">
      <c r="A319" s="7">
        <v>98.5</v>
      </c>
      <c r="B319" s="14">
        <v>-12.9140624880548</v>
      </c>
      <c r="C319" s="14">
        <v>-12.914091036282001</v>
      </c>
      <c r="D319" s="15">
        <v>-12.916641112685699</v>
      </c>
      <c r="E319" s="15">
        <f t="shared" si="60"/>
        <v>261.35950676721615</v>
      </c>
      <c r="F319" s="7">
        <v>-12</v>
      </c>
      <c r="G319" s="7">
        <f t="shared" si="61"/>
        <v>261.14999999999998</v>
      </c>
      <c r="H319" s="16">
        <f t="shared" si="62"/>
        <v>0.24456587817582309</v>
      </c>
      <c r="I319" s="7">
        <f t="shared" si="63"/>
        <v>1.5249292187891109E-3</v>
      </c>
      <c r="J319" s="17">
        <f t="shared" si="69"/>
        <v>265.32477075883548</v>
      </c>
      <c r="K319" s="18">
        <f t="shared" si="64"/>
        <v>-7.825229241164493</v>
      </c>
      <c r="L319" s="20">
        <f t="shared" si="65"/>
        <v>-11.790493232783831</v>
      </c>
      <c r="M319" s="7">
        <f t="shared" si="66"/>
        <v>5.0184017115854275E-2</v>
      </c>
      <c r="N319" s="7">
        <f t="shared" si="67"/>
        <v>0.98499999999999999</v>
      </c>
      <c r="O319" s="7">
        <f t="shared" si="68"/>
        <v>98.5</v>
      </c>
      <c r="P319" s="7">
        <f t="shared" si="70"/>
        <v>-12</v>
      </c>
      <c r="R319">
        <f t="shared" si="71"/>
        <v>0.99343623049761165</v>
      </c>
    </row>
    <row r="320" spans="1:18">
      <c r="A320" s="7">
        <v>99</v>
      </c>
      <c r="B320" s="14">
        <v>-12.607245547125499</v>
      </c>
      <c r="C320" s="14">
        <v>-12.6072638544928</v>
      </c>
      <c r="D320" s="15">
        <v>-12.6089911114162</v>
      </c>
      <c r="E320" s="15">
        <f t="shared" si="60"/>
        <v>261.29022272634177</v>
      </c>
      <c r="F320" s="7">
        <v>-12</v>
      </c>
      <c r="G320" s="7">
        <f t="shared" si="61"/>
        <v>261.14999999999998</v>
      </c>
      <c r="H320" s="16">
        <f t="shared" si="62"/>
        <v>0.24456587817582309</v>
      </c>
      <c r="I320" s="7">
        <f t="shared" si="63"/>
        <v>1.5249292187891109E-3</v>
      </c>
      <c r="J320" s="17">
        <f t="shared" si="69"/>
        <v>265.32477075883548</v>
      </c>
      <c r="K320" s="18">
        <f t="shared" si="64"/>
        <v>-7.825229241164493</v>
      </c>
      <c r="L320" s="20">
        <f t="shared" si="65"/>
        <v>-11.85977727365821</v>
      </c>
      <c r="M320" s="7">
        <f t="shared" si="66"/>
        <v>3.3588126017463776E-2</v>
      </c>
      <c r="N320" s="7">
        <f t="shared" si="67"/>
        <v>0.99</v>
      </c>
      <c r="O320" s="7">
        <f t="shared" si="68"/>
        <v>99</v>
      </c>
      <c r="P320" s="7">
        <f t="shared" si="70"/>
        <v>-12</v>
      </c>
      <c r="R320">
        <f t="shared" si="71"/>
        <v>0.9956351945975499</v>
      </c>
    </row>
    <row r="321" spans="1:18">
      <c r="A321" s="7">
        <v>99.5</v>
      </c>
      <c r="B321" s="14">
        <v>-12.3025646438998</v>
      </c>
      <c r="C321" s="14">
        <v>-12.3025727599442</v>
      </c>
      <c r="D321" s="15">
        <v>-12.3034501603998</v>
      </c>
      <c r="E321" s="15">
        <f t="shared" si="60"/>
        <v>261.22038450282622</v>
      </c>
      <c r="F321" s="7">
        <v>-12</v>
      </c>
      <c r="G321" s="7">
        <f t="shared" si="61"/>
        <v>261.14999999999998</v>
      </c>
      <c r="H321" s="16">
        <f t="shared" si="62"/>
        <v>0.24456587817582309</v>
      </c>
      <c r="I321" s="7">
        <f t="shared" si="63"/>
        <v>1.5249292187891109E-3</v>
      </c>
      <c r="J321" s="17">
        <f t="shared" si="69"/>
        <v>265.32477075883548</v>
      </c>
      <c r="K321" s="18">
        <f t="shared" si="64"/>
        <v>-7.825229241164493</v>
      </c>
      <c r="L321" s="20">
        <f t="shared" si="65"/>
        <v>-11.929615497173756</v>
      </c>
      <c r="M321" s="7">
        <f t="shared" si="66"/>
        <v>1.6859489273101141E-2</v>
      </c>
      <c r="N321" s="7">
        <f t="shared" si="67"/>
        <v>0.995</v>
      </c>
      <c r="O321" s="7">
        <f t="shared" si="68"/>
        <v>99.5</v>
      </c>
      <c r="P321" s="7">
        <f t="shared" si="70"/>
        <v>-12</v>
      </c>
      <c r="R321">
        <f t="shared" si="71"/>
        <v>0.99782308074572557</v>
      </c>
    </row>
    <row r="322" spans="1:18">
      <c r="A322" s="7">
        <v>100</v>
      </c>
      <c r="B322" s="14">
        <v>-12</v>
      </c>
      <c r="C322" s="14">
        <v>-12</v>
      </c>
      <c r="D322" s="15">
        <v>-12</v>
      </c>
      <c r="E322" s="15">
        <f t="shared" si="60"/>
        <v>261.14999999999998</v>
      </c>
      <c r="F322" s="7">
        <v>-12</v>
      </c>
      <c r="G322" s="7">
        <f t="shared" si="61"/>
        <v>261.14999999999998</v>
      </c>
      <c r="H322" s="16">
        <f t="shared" si="62"/>
        <v>0.24456587817582309</v>
      </c>
      <c r="I322" s="7">
        <f t="shared" si="63"/>
        <v>1.5249292187891109E-3</v>
      </c>
      <c r="J322" s="17">
        <f t="shared" si="69"/>
        <v>265.32477075883548</v>
      </c>
      <c r="K322" s="18">
        <f t="shared" si="64"/>
        <v>-7.825229241164493</v>
      </c>
      <c r="L322" s="20">
        <f t="shared" si="65"/>
        <v>-12</v>
      </c>
      <c r="M322" s="7">
        <f t="shared" si="66"/>
        <v>0</v>
      </c>
      <c r="N322" s="7">
        <f t="shared" si="67"/>
        <v>1</v>
      </c>
      <c r="O322" s="7">
        <f t="shared" si="68"/>
        <v>100</v>
      </c>
      <c r="P322" s="7">
        <f t="shared" si="70"/>
        <v>-12</v>
      </c>
      <c r="R322">
        <f t="shared" si="71"/>
        <v>1</v>
      </c>
    </row>
    <row r="323" spans="1:18">
      <c r="A323" s="7">
        <v>21</v>
      </c>
      <c r="B323" s="14">
        <v>-102.29759752888999</v>
      </c>
      <c r="C323" s="14">
        <v>-102.298336675599</v>
      </c>
      <c r="D323" s="15">
        <v>-101.72134580214799</v>
      </c>
      <c r="E323" s="15">
        <f t="shared" ref="E323:E383" si="72">(D323+273.15)*((100/A323)^0.28571)</f>
        <v>267.75164087617719</v>
      </c>
      <c r="F323" s="7">
        <v>-10</v>
      </c>
      <c r="G323" s="7">
        <f t="shared" ref="G323:G383" si="73">F323+273.15</f>
        <v>263.14999999999998</v>
      </c>
      <c r="H323" s="16">
        <f t="shared" ref="H323:H383" si="74">0.6112*EXP(17.67*F323/(F323+243.5))</f>
        <v>0.28676958564508803</v>
      </c>
      <c r="I323" s="7">
        <f t="shared" ref="I323:I383" si="75">0.622*H323/(100-H323)</f>
        <v>1.7888366621964958E-3</v>
      </c>
      <c r="J323" s="17">
        <f t="shared" ref="J323:J384" si="76">G323*EXP(I323*(1+$J$1*I323)*( ($J$2/G323)-$J$3))</f>
        <v>268.04544900386531</v>
      </c>
      <c r="K323" s="18">
        <f t="shared" ref="K323:K383" si="77">J323-273.15</f>
        <v>-5.1045509961346625</v>
      </c>
      <c r="L323" s="20">
        <f t="shared" ref="L323:L383" si="78">E323-273.15</f>
        <v>-5.3983591238227859</v>
      </c>
      <c r="M323" s="7">
        <f t="shared" ref="M323:M383" si="79">(L323-F323)/(K323-F323)</f>
        <v>0.93998341572833477</v>
      </c>
      <c r="N323" s="7">
        <f t="shared" ref="N323:N383" si="80">O323/100</f>
        <v>0.21</v>
      </c>
      <c r="O323" s="7">
        <f t="shared" ref="O323:O383" si="81">A323</f>
        <v>21</v>
      </c>
      <c r="P323" s="7">
        <f t="shared" ref="P323:P384" si="82">F323</f>
        <v>-10</v>
      </c>
      <c r="R323">
        <f t="shared" ref="R323:R384" si="83">LOG(O323)-1</f>
        <v>0.3222192947339193</v>
      </c>
    </row>
    <row r="324" spans="1:18">
      <c r="A324" s="7">
        <v>21.5</v>
      </c>
      <c r="B324" s="14">
        <v>-101.130662902917</v>
      </c>
      <c r="C324" s="14">
        <v>-101.131406960262</v>
      </c>
      <c r="D324" s="15">
        <v>-100.56726784844599</v>
      </c>
      <c r="E324" s="15">
        <f t="shared" si="72"/>
        <v>267.74806915095519</v>
      </c>
      <c r="F324" s="7">
        <v>-10</v>
      </c>
      <c r="G324" s="7">
        <f t="shared" si="73"/>
        <v>263.14999999999998</v>
      </c>
      <c r="H324" s="16">
        <f t="shared" si="74"/>
        <v>0.28676958564508803</v>
      </c>
      <c r="I324" s="7">
        <f t="shared" si="75"/>
        <v>1.7888366621964958E-3</v>
      </c>
      <c r="J324" s="17">
        <f t="shared" si="76"/>
        <v>268.04544900386531</v>
      </c>
      <c r="K324" s="18">
        <f t="shared" si="77"/>
        <v>-5.1045509961346625</v>
      </c>
      <c r="L324" s="20">
        <f t="shared" si="78"/>
        <v>-5.4019308490447884</v>
      </c>
      <c r="M324" s="7">
        <f t="shared" si="79"/>
        <v>0.93925381457853585</v>
      </c>
      <c r="N324" s="7">
        <f t="shared" si="80"/>
        <v>0.215</v>
      </c>
      <c r="O324" s="7">
        <f t="shared" si="81"/>
        <v>21.5</v>
      </c>
      <c r="P324" s="7">
        <f t="shared" si="82"/>
        <v>-10</v>
      </c>
      <c r="R324">
        <f t="shared" si="83"/>
        <v>0.33243845991560539</v>
      </c>
    </row>
    <row r="325" spans="1:18">
      <c r="A325" s="7">
        <v>22</v>
      </c>
      <c r="B325" s="14">
        <v>-99.982998253636296</v>
      </c>
      <c r="C325" s="14">
        <v>-99.9837471342437</v>
      </c>
      <c r="D325" s="15">
        <v>-99.432181389848395</v>
      </c>
      <c r="E325" s="15">
        <f t="shared" si="72"/>
        <v>267.74463857941913</v>
      </c>
      <c r="F325" s="7">
        <v>-10</v>
      </c>
      <c r="G325" s="7">
        <f t="shared" si="73"/>
        <v>263.14999999999998</v>
      </c>
      <c r="H325" s="16">
        <f t="shared" si="74"/>
        <v>0.28676958564508803</v>
      </c>
      <c r="I325" s="7">
        <f t="shared" si="75"/>
        <v>1.7888366621964958E-3</v>
      </c>
      <c r="J325" s="17">
        <f t="shared" si="76"/>
        <v>268.04544900386531</v>
      </c>
      <c r="K325" s="18">
        <f t="shared" si="77"/>
        <v>-5.1045509961346625</v>
      </c>
      <c r="L325" s="20">
        <f t="shared" si="78"/>
        <v>-5.4053614205808458</v>
      </c>
      <c r="M325" s="7">
        <f t="shared" si="79"/>
        <v>0.93855304708338905</v>
      </c>
      <c r="N325" s="7">
        <f t="shared" si="80"/>
        <v>0.22</v>
      </c>
      <c r="O325" s="7">
        <f t="shared" si="81"/>
        <v>22</v>
      </c>
      <c r="P325" s="7">
        <f t="shared" si="82"/>
        <v>-10</v>
      </c>
      <c r="R325">
        <f t="shared" si="83"/>
        <v>0.34242268082220617</v>
      </c>
    </row>
    <row r="326" spans="1:18">
      <c r="A326" s="7">
        <v>22.5</v>
      </c>
      <c r="B326" s="14">
        <v>-98.853862060208201</v>
      </c>
      <c r="C326" s="14">
        <v>-98.854615679242599</v>
      </c>
      <c r="D326" s="15">
        <v>-98.315354547907305</v>
      </c>
      <c r="E326" s="15">
        <f t="shared" si="72"/>
        <v>267.74133832732053</v>
      </c>
      <c r="F326" s="7">
        <v>-10</v>
      </c>
      <c r="G326" s="7">
        <f t="shared" si="73"/>
        <v>263.14999999999998</v>
      </c>
      <c r="H326" s="16">
        <f t="shared" si="74"/>
        <v>0.28676958564508803</v>
      </c>
      <c r="I326" s="7">
        <f t="shared" si="75"/>
        <v>1.7888366621964958E-3</v>
      </c>
      <c r="J326" s="17">
        <f t="shared" si="76"/>
        <v>268.04544900386531</v>
      </c>
      <c r="K326" s="18">
        <f t="shared" si="77"/>
        <v>-5.1045509961346625</v>
      </c>
      <c r="L326" s="20">
        <f t="shared" si="78"/>
        <v>-5.4086616726794432</v>
      </c>
      <c r="M326" s="7">
        <f t="shared" si="79"/>
        <v>0.93787890011627906</v>
      </c>
      <c r="N326" s="7">
        <f t="shared" si="80"/>
        <v>0.22500000000000001</v>
      </c>
      <c r="O326" s="7">
        <f t="shared" si="81"/>
        <v>22.5</v>
      </c>
      <c r="P326" s="7">
        <f t="shared" si="82"/>
        <v>-10</v>
      </c>
      <c r="R326">
        <f t="shared" si="83"/>
        <v>0.35218251811136247</v>
      </c>
    </row>
    <row r="327" spans="1:18">
      <c r="A327" s="7">
        <v>23</v>
      </c>
      <c r="B327" s="14">
        <v>-97.742557209397901</v>
      </c>
      <c r="C327" s="14">
        <v>-97.743315484300993</v>
      </c>
      <c r="D327" s="15">
        <v>-97.216099340815703</v>
      </c>
      <c r="E327" s="15">
        <f t="shared" si="72"/>
        <v>267.73815825165718</v>
      </c>
      <c r="F327" s="7">
        <v>-10</v>
      </c>
      <c r="G327" s="7">
        <f t="shared" si="73"/>
        <v>263.14999999999998</v>
      </c>
      <c r="H327" s="16">
        <f t="shared" si="74"/>
        <v>0.28676958564508803</v>
      </c>
      <c r="I327" s="7">
        <f t="shared" si="75"/>
        <v>1.7888366621964958E-3</v>
      </c>
      <c r="J327" s="17">
        <f t="shared" si="76"/>
        <v>268.04544900386531</v>
      </c>
      <c r="K327" s="18">
        <f t="shared" si="77"/>
        <v>-5.1045509961346625</v>
      </c>
      <c r="L327" s="20">
        <f t="shared" si="78"/>
        <v>-5.4118417483427947</v>
      </c>
      <c r="M327" s="7">
        <f t="shared" si="79"/>
        <v>0.9372293017524026</v>
      </c>
      <c r="N327" s="7">
        <f t="shared" si="80"/>
        <v>0.23</v>
      </c>
      <c r="O327" s="7">
        <f t="shared" si="81"/>
        <v>23</v>
      </c>
      <c r="P327" s="7">
        <f t="shared" si="82"/>
        <v>-10</v>
      </c>
      <c r="R327">
        <f t="shared" si="83"/>
        <v>0.36172783601759284</v>
      </c>
    </row>
    <row r="328" spans="1:18">
      <c r="A328" s="7">
        <v>23.5</v>
      </c>
      <c r="B328" s="14">
        <v>-96.648427463119006</v>
      </c>
      <c r="C328" s="14">
        <v>-96.649190313360805</v>
      </c>
      <c r="D328" s="15">
        <v>-96.1337681870382</v>
      </c>
      <c r="E328" s="15">
        <f t="shared" si="72"/>
        <v>267.7350888048822</v>
      </c>
      <c r="F328" s="7">
        <v>-10</v>
      </c>
      <c r="G328" s="7">
        <f t="shared" si="73"/>
        <v>263.14999999999998</v>
      </c>
      <c r="H328" s="16">
        <f t="shared" si="74"/>
        <v>0.28676958564508803</v>
      </c>
      <c r="I328" s="7">
        <f t="shared" si="75"/>
        <v>1.7888366621964958E-3</v>
      </c>
      <c r="J328" s="17">
        <f t="shared" si="76"/>
        <v>268.04544900386531</v>
      </c>
      <c r="K328" s="18">
        <f t="shared" si="77"/>
        <v>-5.1045509961346625</v>
      </c>
      <c r="L328" s="20">
        <f t="shared" si="78"/>
        <v>-5.4149111951177815</v>
      </c>
      <c r="M328" s="7">
        <f t="shared" si="79"/>
        <v>0.936602301701424</v>
      </c>
      <c r="N328" s="7">
        <f t="shared" si="80"/>
        <v>0.23499999999999999</v>
      </c>
      <c r="O328" s="7">
        <f t="shared" si="81"/>
        <v>23.5</v>
      </c>
      <c r="P328" s="7">
        <f t="shared" si="82"/>
        <v>-10</v>
      </c>
      <c r="R328">
        <f t="shared" si="83"/>
        <v>0.37106786227173627</v>
      </c>
    </row>
    <row r="329" spans="1:18">
      <c r="A329" s="7">
        <v>24</v>
      </c>
      <c r="B329" s="14">
        <v>-95.570854277741603</v>
      </c>
      <c r="C329" s="14">
        <v>-95.571621624581695</v>
      </c>
      <c r="D329" s="15">
        <v>-95.067750757416505</v>
      </c>
      <c r="E329" s="15">
        <f t="shared" si="72"/>
        <v>267.73212095004538</v>
      </c>
      <c r="F329" s="7">
        <v>-10</v>
      </c>
      <c r="G329" s="7">
        <f t="shared" si="73"/>
        <v>263.14999999999998</v>
      </c>
      <c r="H329" s="16">
        <f t="shared" si="74"/>
        <v>0.28676958564508803</v>
      </c>
      <c r="I329" s="7">
        <f t="shared" si="75"/>
        <v>1.7888366621964958E-3</v>
      </c>
      <c r="J329" s="17">
        <f t="shared" si="76"/>
        <v>268.04544900386531</v>
      </c>
      <c r="K329" s="18">
        <f t="shared" si="77"/>
        <v>-5.1045509961346625</v>
      </c>
      <c r="L329" s="20">
        <f t="shared" si="78"/>
        <v>-5.4178790499545926</v>
      </c>
      <c r="M329" s="7">
        <f t="shared" si="79"/>
        <v>0.93599605397328556</v>
      </c>
      <c r="N329" s="7">
        <f t="shared" si="80"/>
        <v>0.24</v>
      </c>
      <c r="O329" s="7">
        <f t="shared" si="81"/>
        <v>24</v>
      </c>
      <c r="P329" s="7">
        <f t="shared" si="82"/>
        <v>-10</v>
      </c>
      <c r="R329">
        <f t="shared" si="83"/>
        <v>0.38021124171160592</v>
      </c>
    </row>
    <row r="330" spans="1:18">
      <c r="A330" s="7">
        <v>24.5</v>
      </c>
      <c r="B330" s="14">
        <v>-94.509253933660503</v>
      </c>
      <c r="C330" s="14">
        <v>-94.510025699919595</v>
      </c>
      <c r="D330" s="15">
        <v>-94.017471134599205</v>
      </c>
      <c r="E330" s="15">
        <f t="shared" si="72"/>
        <v>267.72924608535192</v>
      </c>
      <c r="F330" s="7">
        <v>-10</v>
      </c>
      <c r="G330" s="7">
        <f t="shared" si="73"/>
        <v>263.14999999999998</v>
      </c>
      <c r="H330" s="16">
        <f t="shared" si="74"/>
        <v>0.28676958564508803</v>
      </c>
      <c r="I330" s="7">
        <f t="shared" si="75"/>
        <v>1.7888366621964958E-3</v>
      </c>
      <c r="J330" s="17">
        <f t="shared" si="76"/>
        <v>268.04544900386531</v>
      </c>
      <c r="K330" s="18">
        <f t="shared" si="77"/>
        <v>-5.1045509961346625</v>
      </c>
      <c r="L330" s="20">
        <f t="shared" si="78"/>
        <v>-5.4207539146480599</v>
      </c>
      <c r="M330" s="7">
        <f t="shared" si="79"/>
        <v>0.93540880146770389</v>
      </c>
      <c r="N330" s="7">
        <f t="shared" si="80"/>
        <v>0.245</v>
      </c>
      <c r="O330" s="7">
        <f t="shared" si="81"/>
        <v>24.5</v>
      </c>
      <c r="P330" s="7">
        <f t="shared" si="82"/>
        <v>-10</v>
      </c>
      <c r="R330">
        <f t="shared" si="83"/>
        <v>0.38916608436453237</v>
      </c>
    </row>
    <row r="331" spans="1:18">
      <c r="A331" s="7">
        <v>25</v>
      </c>
      <c r="B331" s="14">
        <v>-93.463074939253403</v>
      </c>
      <c r="C331" s="14">
        <v>-93.463851049092696</v>
      </c>
      <c r="D331" s="15">
        <v>-92.982385244228595</v>
      </c>
      <c r="E331" s="15">
        <f t="shared" si="72"/>
        <v>267.7264559768787</v>
      </c>
      <c r="F331" s="7">
        <v>-10</v>
      </c>
      <c r="G331" s="7">
        <f t="shared" si="73"/>
        <v>263.14999999999998</v>
      </c>
      <c r="H331" s="16">
        <f t="shared" si="74"/>
        <v>0.28676958564508803</v>
      </c>
      <c r="I331" s="7">
        <f t="shared" si="75"/>
        <v>1.7888366621964958E-3</v>
      </c>
      <c r="J331" s="17">
        <f t="shared" si="76"/>
        <v>268.04544900386531</v>
      </c>
      <c r="K331" s="18">
        <f t="shared" si="77"/>
        <v>-5.1045509961346625</v>
      </c>
      <c r="L331" s="20">
        <f t="shared" si="78"/>
        <v>-5.4235440231212806</v>
      </c>
      <c r="M331" s="7">
        <f t="shared" si="79"/>
        <v>0.93483886223005319</v>
      </c>
      <c r="N331" s="7">
        <f t="shared" si="80"/>
        <v>0.25</v>
      </c>
      <c r="O331" s="7">
        <f t="shared" si="81"/>
        <v>25</v>
      </c>
      <c r="P331" s="7">
        <f t="shared" si="82"/>
        <v>-10</v>
      </c>
      <c r="R331">
        <f t="shared" si="83"/>
        <v>0.39794000867203771</v>
      </c>
    </row>
    <row r="332" spans="1:18">
      <c r="A332" s="7">
        <v>25.5</v>
      </c>
      <c r="B332" s="14">
        <v>-92.431795678127401</v>
      </c>
      <c r="C332" s="14">
        <v>-92.432576056835799</v>
      </c>
      <c r="D332" s="15">
        <v>-91.961978527055194</v>
      </c>
      <c r="E332" s="15">
        <f t="shared" si="72"/>
        <v>267.7237426983819</v>
      </c>
      <c r="F332" s="7">
        <v>-10</v>
      </c>
      <c r="G332" s="7">
        <f t="shared" si="73"/>
        <v>263.14999999999998</v>
      </c>
      <c r="H332" s="16">
        <f t="shared" si="74"/>
        <v>0.28676958564508803</v>
      </c>
      <c r="I332" s="7">
        <f t="shared" si="75"/>
        <v>1.7888366621964958E-3</v>
      </c>
      <c r="J332" s="17">
        <f t="shared" si="76"/>
        <v>268.04544900386531</v>
      </c>
      <c r="K332" s="18">
        <f t="shared" si="77"/>
        <v>-5.1045509961346625</v>
      </c>
      <c r="L332" s="20">
        <f t="shared" si="78"/>
        <v>-5.4262573016180795</v>
      </c>
      <c r="M332" s="7">
        <f t="shared" si="79"/>
        <v>0.9342846171557696</v>
      </c>
      <c r="N332" s="7">
        <f t="shared" si="80"/>
        <v>0.255</v>
      </c>
      <c r="O332" s="7">
        <f t="shared" si="81"/>
        <v>25.5</v>
      </c>
      <c r="P332" s="7">
        <f t="shared" si="82"/>
        <v>-10</v>
      </c>
      <c r="R332">
        <f t="shared" si="83"/>
        <v>0.40654018043395523</v>
      </c>
    </row>
    <row r="333" spans="1:18">
      <c r="A333" s="7">
        <v>26</v>
      </c>
      <c r="B333" s="14">
        <v>-91.414922272606901</v>
      </c>
      <c r="C333" s="14">
        <v>-91.415706846395395</v>
      </c>
      <c r="D333" s="15">
        <v>-90.955763825171701</v>
      </c>
      <c r="E333" s="15">
        <f t="shared" si="72"/>
        <v>267.7210985772989</v>
      </c>
      <c r="F333" s="7">
        <v>-10</v>
      </c>
      <c r="G333" s="7">
        <f t="shared" si="73"/>
        <v>263.14999999999998</v>
      </c>
      <c r="H333" s="16">
        <f t="shared" si="74"/>
        <v>0.28676958564508803</v>
      </c>
      <c r="I333" s="7">
        <f t="shared" si="75"/>
        <v>1.7888366621964958E-3</v>
      </c>
      <c r="J333" s="17">
        <f t="shared" si="76"/>
        <v>268.04544900386531</v>
      </c>
      <c r="K333" s="18">
        <f t="shared" si="77"/>
        <v>-5.1045509961346625</v>
      </c>
      <c r="L333" s="20">
        <f t="shared" si="78"/>
        <v>-5.4289014227010739</v>
      </c>
      <c r="M333" s="7">
        <f t="shared" si="79"/>
        <v>0.93374449896009304</v>
      </c>
      <c r="N333" s="7">
        <f t="shared" si="80"/>
        <v>0.26</v>
      </c>
      <c r="O333" s="7">
        <f t="shared" si="81"/>
        <v>26</v>
      </c>
      <c r="P333" s="7">
        <f t="shared" si="82"/>
        <v>-10</v>
      </c>
      <c r="R333">
        <f t="shared" si="83"/>
        <v>0.41497334797081797</v>
      </c>
    </row>
    <row r="334" spans="1:18">
      <c r="A334" s="7">
        <v>26.5</v>
      </c>
      <c r="B334" s="14">
        <v>-90.411986639877298</v>
      </c>
      <c r="C334" s="14">
        <v>-90.412775335678802</v>
      </c>
      <c r="D334" s="15">
        <v>-89.963279458989305</v>
      </c>
      <c r="E334" s="15">
        <f t="shared" si="72"/>
        <v>267.71851614618765</v>
      </c>
      <c r="F334" s="7">
        <v>-10</v>
      </c>
      <c r="G334" s="7">
        <f t="shared" si="73"/>
        <v>263.14999999999998</v>
      </c>
      <c r="H334" s="16">
        <f t="shared" si="74"/>
        <v>0.28676958564508803</v>
      </c>
      <c r="I334" s="7">
        <f t="shared" si="75"/>
        <v>1.7888366621964958E-3</v>
      </c>
      <c r="J334" s="17">
        <f t="shared" si="76"/>
        <v>268.04544900386531</v>
      </c>
      <c r="K334" s="18">
        <f t="shared" si="77"/>
        <v>-5.1045509961346625</v>
      </c>
      <c r="L334" s="20">
        <f t="shared" si="78"/>
        <v>-5.431483853812324</v>
      </c>
      <c r="M334" s="7">
        <f t="shared" si="79"/>
        <v>0.93321698225851757</v>
      </c>
      <c r="N334" s="7">
        <f t="shared" si="80"/>
        <v>0.26500000000000001</v>
      </c>
      <c r="O334" s="7">
        <f t="shared" si="81"/>
        <v>26.5</v>
      </c>
      <c r="P334" s="7">
        <f t="shared" si="82"/>
        <v>-10</v>
      </c>
      <c r="R334">
        <f t="shared" si="83"/>
        <v>0.4232458739368079</v>
      </c>
    </row>
    <row r="335" spans="1:18">
      <c r="A335" s="7">
        <v>27</v>
      </c>
      <c r="B335" s="14">
        <v>-89.422544720154605</v>
      </c>
      <c r="C335" s="14">
        <v>-89.423337465430194</v>
      </c>
      <c r="D335" s="15">
        <v>-88.984087474517395</v>
      </c>
      <c r="E335" s="15">
        <f t="shared" si="72"/>
        <v>267.71598809895596</v>
      </c>
      <c r="F335" s="7">
        <v>-10</v>
      </c>
      <c r="G335" s="7">
        <f t="shared" si="73"/>
        <v>263.14999999999998</v>
      </c>
      <c r="H335" s="16">
        <f t="shared" si="74"/>
        <v>0.28676958564508803</v>
      </c>
      <c r="I335" s="7">
        <f t="shared" si="75"/>
        <v>1.7888366621964958E-3</v>
      </c>
      <c r="J335" s="17">
        <f t="shared" si="76"/>
        <v>268.04544900386531</v>
      </c>
      <c r="K335" s="18">
        <f t="shared" si="77"/>
        <v>-5.1045509961346625</v>
      </c>
      <c r="L335" s="20">
        <f t="shared" si="78"/>
        <v>-5.4340119010440162</v>
      </c>
      <c r="M335" s="7">
        <f t="shared" si="79"/>
        <v>0.93270057462569445</v>
      </c>
      <c r="N335" s="7">
        <f t="shared" si="80"/>
        <v>0.27</v>
      </c>
      <c r="O335" s="7">
        <f t="shared" si="81"/>
        <v>27</v>
      </c>
      <c r="P335" s="7">
        <f t="shared" si="82"/>
        <v>-10</v>
      </c>
      <c r="R335">
        <f t="shared" si="83"/>
        <v>0.43136376415898736</v>
      </c>
    </row>
    <row r="336" spans="1:18">
      <c r="A336" s="7">
        <v>27.5</v>
      </c>
      <c r="B336" s="14">
        <v>-88.446174858796098</v>
      </c>
      <c r="C336" s="14">
        <v>-88.446971581346602</v>
      </c>
      <c r="D336" s="15">
        <v>-88.017772043026795</v>
      </c>
      <c r="E336" s="15">
        <f t="shared" si="72"/>
        <v>267.71350725133033</v>
      </c>
      <c r="F336" s="7">
        <v>-10</v>
      </c>
      <c r="G336" s="7">
        <f t="shared" si="73"/>
        <v>263.14999999999998</v>
      </c>
      <c r="H336" s="16">
        <f t="shared" si="74"/>
        <v>0.28676958564508803</v>
      </c>
      <c r="I336" s="7">
        <f t="shared" si="75"/>
        <v>1.7888366621964958E-3</v>
      </c>
      <c r="J336" s="17">
        <f t="shared" si="76"/>
        <v>268.04544900386531</v>
      </c>
      <c r="K336" s="18">
        <f t="shared" si="77"/>
        <v>-5.1045509961346625</v>
      </c>
      <c r="L336" s="20">
        <f t="shared" si="78"/>
        <v>-5.4364927486696502</v>
      </c>
      <c r="M336" s="7">
        <f t="shared" si="79"/>
        <v>0.93219380852034328</v>
      </c>
      <c r="N336" s="7">
        <f t="shared" si="80"/>
        <v>0.27500000000000002</v>
      </c>
      <c r="O336" s="7">
        <f t="shared" si="81"/>
        <v>27.5</v>
      </c>
      <c r="P336" s="7">
        <f t="shared" si="82"/>
        <v>-10</v>
      </c>
      <c r="R336">
        <f t="shared" si="83"/>
        <v>0.43933269383026263</v>
      </c>
    </row>
    <row r="337" spans="1:18">
      <c r="A337" s="7">
        <v>28</v>
      </c>
      <c r="B337" s="14">
        <v>-87.482476326452399</v>
      </c>
      <c r="C337" s="14">
        <v>-87.483276954233602</v>
      </c>
      <c r="D337" s="15">
        <v>-87.063937997343501</v>
      </c>
      <c r="E337" s="15">
        <f t="shared" si="72"/>
        <v>267.71106650509915</v>
      </c>
      <c r="F337" s="7">
        <v>-10</v>
      </c>
      <c r="G337" s="7">
        <f t="shared" si="73"/>
        <v>263.14999999999998</v>
      </c>
      <c r="H337" s="16">
        <f t="shared" si="74"/>
        <v>0.28676958564508803</v>
      </c>
      <c r="I337" s="7">
        <f t="shared" si="75"/>
        <v>1.7888366621964958E-3</v>
      </c>
      <c r="J337" s="17">
        <f t="shared" si="76"/>
        <v>268.04544900386531</v>
      </c>
      <c r="K337" s="18">
        <f t="shared" si="77"/>
        <v>-5.1045509961346625</v>
      </c>
      <c r="L337" s="20">
        <f t="shared" si="78"/>
        <v>-5.438933494900823</v>
      </c>
      <c r="M337" s="7">
        <f t="shared" si="79"/>
        <v>0.93169523398116505</v>
      </c>
      <c r="N337" s="7">
        <f t="shared" si="80"/>
        <v>0.28000000000000003</v>
      </c>
      <c r="O337" s="7">
        <f t="shared" si="81"/>
        <v>28</v>
      </c>
      <c r="P337" s="7">
        <f t="shared" si="82"/>
        <v>-10</v>
      </c>
      <c r="R337">
        <f t="shared" si="83"/>
        <v>0.44715803134221921</v>
      </c>
    </row>
    <row r="338" spans="1:18">
      <c r="A338" s="7">
        <v>28.5</v>
      </c>
      <c r="B338" s="14">
        <v>-86.531067963248901</v>
      </c>
      <c r="C338" s="14">
        <v>-86.531872424192997</v>
      </c>
      <c r="D338" s="15">
        <v>-86.122209490898001</v>
      </c>
      <c r="E338" s="15">
        <f t="shared" si="72"/>
        <v>267.70865881572149</v>
      </c>
      <c r="F338" s="7">
        <v>-10</v>
      </c>
      <c r="G338" s="7">
        <f t="shared" si="73"/>
        <v>263.14999999999998</v>
      </c>
      <c r="H338" s="16">
        <f t="shared" si="74"/>
        <v>0.28676958564508803</v>
      </c>
      <c r="I338" s="7">
        <f t="shared" si="75"/>
        <v>1.7888366621964958E-3</v>
      </c>
      <c r="J338" s="17">
        <f t="shared" si="76"/>
        <v>268.04544900386531</v>
      </c>
      <c r="K338" s="18">
        <f t="shared" si="77"/>
        <v>-5.1045509961346625</v>
      </c>
      <c r="L338" s="20">
        <f t="shared" si="78"/>
        <v>-5.4413411842784853</v>
      </c>
      <c r="M338" s="7">
        <f t="shared" si="79"/>
        <v>0.93120341201023626</v>
      </c>
      <c r="N338" s="7">
        <f t="shared" si="80"/>
        <v>0.28499999999999998</v>
      </c>
      <c r="O338" s="7">
        <f t="shared" si="81"/>
        <v>28.5</v>
      </c>
      <c r="P338" s="7">
        <f t="shared" si="82"/>
        <v>-10</v>
      </c>
      <c r="R338">
        <f t="shared" si="83"/>
        <v>0.45484486000851021</v>
      </c>
    </row>
    <row r="339" spans="1:18">
      <c r="A339" s="7">
        <v>29</v>
      </c>
      <c r="B339" s="14">
        <v>-85.591586934622995</v>
      </c>
      <c r="C339" s="14">
        <v>-85.592395156463297</v>
      </c>
      <c r="D339" s="15">
        <v>-85.192228767270194</v>
      </c>
      <c r="E339" s="15">
        <f t="shared" si="72"/>
        <v>267.70627716296195</v>
      </c>
      <c r="F339" s="7">
        <v>-10</v>
      </c>
      <c r="G339" s="7">
        <f t="shared" si="73"/>
        <v>263.14999999999998</v>
      </c>
      <c r="H339" s="16">
        <f t="shared" si="74"/>
        <v>0.28676958564508803</v>
      </c>
      <c r="I339" s="7">
        <f t="shared" si="75"/>
        <v>1.7888366621964958E-3</v>
      </c>
      <c r="J339" s="17">
        <f t="shared" si="76"/>
        <v>268.04544900386531</v>
      </c>
      <c r="K339" s="18">
        <f t="shared" si="77"/>
        <v>-5.1045509961346625</v>
      </c>
      <c r="L339" s="20">
        <f t="shared" si="78"/>
        <v>-5.443722837038024</v>
      </c>
      <c r="M339" s="7">
        <f t="shared" si="79"/>
        <v>0.93071690857456402</v>
      </c>
      <c r="N339" s="7">
        <f t="shared" si="80"/>
        <v>0.28999999999999998</v>
      </c>
      <c r="O339" s="7">
        <f t="shared" si="81"/>
        <v>29</v>
      </c>
      <c r="P339" s="7">
        <f t="shared" si="82"/>
        <v>-10</v>
      </c>
      <c r="R339">
        <f t="shared" si="83"/>
        <v>0.46239799789895608</v>
      </c>
    </row>
    <row r="340" spans="1:18">
      <c r="A340" s="7">
        <v>29.5</v>
      </c>
      <c r="B340" s="14">
        <v>-84.663687587860593</v>
      </c>
      <c r="C340" s="14">
        <v>-84.664499497960605</v>
      </c>
      <c r="D340" s="15">
        <v>-84.273655029383804</v>
      </c>
      <c r="E340" s="15">
        <f t="shared" si="72"/>
        <v>267.70391452424667</v>
      </c>
      <c r="F340" s="7">
        <v>-10</v>
      </c>
      <c r="G340" s="7">
        <f t="shared" si="73"/>
        <v>263.14999999999998</v>
      </c>
      <c r="H340" s="16">
        <f t="shared" si="74"/>
        <v>0.28676958564508803</v>
      </c>
      <c r="I340" s="7">
        <f t="shared" si="75"/>
        <v>1.7888366621964958E-3</v>
      </c>
      <c r="J340" s="17">
        <f t="shared" si="76"/>
        <v>268.04544900386531</v>
      </c>
      <c r="K340" s="18">
        <f t="shared" si="77"/>
        <v>-5.1045509961346625</v>
      </c>
      <c r="L340" s="20">
        <f t="shared" si="78"/>
        <v>-5.446085475753307</v>
      </c>
      <c r="M340" s="7">
        <f t="shared" si="79"/>
        <v>0.93023428916347073</v>
      </c>
      <c r="N340" s="7">
        <f t="shared" si="80"/>
        <v>0.29499999999999998</v>
      </c>
      <c r="O340" s="7">
        <f t="shared" si="81"/>
        <v>29.5</v>
      </c>
      <c r="P340" s="7">
        <f t="shared" si="82"/>
        <v>-10</v>
      </c>
      <c r="R340">
        <f t="shared" si="83"/>
        <v>0.46982201597816298</v>
      </c>
    </row>
    <row r="341" spans="1:18">
      <c r="A341" s="7">
        <v>30</v>
      </c>
      <c r="B341" s="14">
        <v>-83.747040399610896</v>
      </c>
      <c r="C341" s="14">
        <v>-83.747855924797506</v>
      </c>
      <c r="D341" s="15">
        <v>-83.366163398722094</v>
      </c>
      <c r="E341" s="15">
        <f t="shared" si="72"/>
        <v>267.70156385048881</v>
      </c>
      <c r="F341" s="7">
        <v>-10</v>
      </c>
      <c r="G341" s="7">
        <f t="shared" si="73"/>
        <v>263.14999999999998</v>
      </c>
      <c r="H341" s="16">
        <f t="shared" si="74"/>
        <v>0.28676958564508803</v>
      </c>
      <c r="I341" s="7">
        <f t="shared" si="75"/>
        <v>1.7888366621964958E-3</v>
      </c>
      <c r="J341" s="17">
        <f t="shared" si="76"/>
        <v>268.04544900386531</v>
      </c>
      <c r="K341" s="18">
        <f t="shared" si="77"/>
        <v>-5.1045509961346625</v>
      </c>
      <c r="L341" s="20">
        <f t="shared" si="78"/>
        <v>-5.4484361495111671</v>
      </c>
      <c r="M341" s="7">
        <f t="shared" si="79"/>
        <v>0.92975411385043938</v>
      </c>
      <c r="N341" s="7">
        <f t="shared" si="80"/>
        <v>0.3</v>
      </c>
      <c r="O341" s="7">
        <f t="shared" si="81"/>
        <v>30</v>
      </c>
      <c r="P341" s="7">
        <f t="shared" si="82"/>
        <v>-10</v>
      </c>
      <c r="R341">
        <f t="shared" si="83"/>
        <v>0.47712125471966238</v>
      </c>
    </row>
    <row r="342" spans="1:18">
      <c r="A342" s="7">
        <v>30.5</v>
      </c>
      <c r="B342" s="14">
        <v>-82.841331005738496</v>
      </c>
      <c r="C342" s="14">
        <v>-82.842150072138907</v>
      </c>
      <c r="D342" s="15">
        <v>-82.469443956012</v>
      </c>
      <c r="E342" s="15">
        <f t="shared" si="72"/>
        <v>267.69921804415429</v>
      </c>
      <c r="F342" s="7">
        <v>-10</v>
      </c>
      <c r="G342" s="7">
        <f t="shared" si="73"/>
        <v>263.14999999999998</v>
      </c>
      <c r="H342" s="16">
        <f t="shared" si="74"/>
        <v>0.28676958564508803</v>
      </c>
      <c r="I342" s="7">
        <f t="shared" si="75"/>
        <v>1.7888366621964958E-3</v>
      </c>
      <c r="J342" s="17">
        <f t="shared" si="76"/>
        <v>268.04544900386531</v>
      </c>
      <c r="K342" s="18">
        <f t="shared" si="77"/>
        <v>-5.1045509961346625</v>
      </c>
      <c r="L342" s="20">
        <f t="shared" si="78"/>
        <v>-5.4507819558456845</v>
      </c>
      <c r="M342" s="7">
        <f t="shared" si="79"/>
        <v>0.92927493281256823</v>
      </c>
      <c r="N342" s="7">
        <f t="shared" si="80"/>
        <v>0.30499999999999999</v>
      </c>
      <c r="O342" s="7">
        <f t="shared" si="81"/>
        <v>30.5</v>
      </c>
      <c r="P342" s="7">
        <f t="shared" si="82"/>
        <v>-10</v>
      </c>
      <c r="R342">
        <f t="shared" si="83"/>
        <v>0.48429983934678589</v>
      </c>
    </row>
    <row r="343" spans="1:18">
      <c r="A343" s="7">
        <v>31</v>
      </c>
      <c r="B343" s="14">
        <v>-81.946259305812305</v>
      </c>
      <c r="C343" s="14">
        <v>-81.947081838694601</v>
      </c>
      <c r="D343" s="15">
        <v>-81.583200855752096</v>
      </c>
      <c r="E343" s="15">
        <f t="shared" si="72"/>
        <v>267.6968699393779</v>
      </c>
      <c r="F343" s="7">
        <v>-10</v>
      </c>
      <c r="G343" s="7">
        <f t="shared" si="73"/>
        <v>263.14999999999998</v>
      </c>
      <c r="H343" s="16">
        <f t="shared" si="74"/>
        <v>0.28676958564508803</v>
      </c>
      <c r="I343" s="7">
        <f t="shared" si="75"/>
        <v>1.7888366621964958E-3</v>
      </c>
      <c r="J343" s="17">
        <f t="shared" si="76"/>
        <v>268.04544900386531</v>
      </c>
      <c r="K343" s="18">
        <f t="shared" si="77"/>
        <v>-5.1045509961346625</v>
      </c>
      <c r="L343" s="20">
        <f t="shared" si="78"/>
        <v>-5.4531300606220725</v>
      </c>
      <c r="M343" s="7">
        <f t="shared" si="79"/>
        <v>0.92879528226886243</v>
      </c>
      <c r="N343" s="7">
        <f t="shared" si="80"/>
        <v>0.31</v>
      </c>
      <c r="O343" s="7">
        <f t="shared" si="81"/>
        <v>31</v>
      </c>
      <c r="P343" s="7">
        <f t="shared" si="82"/>
        <v>-10</v>
      </c>
      <c r="R343">
        <f t="shared" si="83"/>
        <v>0.49136169383427264</v>
      </c>
    </row>
    <row r="344" spans="1:18">
      <c r="A344" s="7">
        <v>31.5</v>
      </c>
      <c r="B344" s="14">
        <v>-81.061538635358104</v>
      </c>
      <c r="C344" s="14">
        <v>-81.062364558976498</v>
      </c>
      <c r="D344" s="15">
        <v>-80.707151507782498</v>
      </c>
      <c r="E344" s="15">
        <f t="shared" si="72"/>
        <v>267.69451228395758</v>
      </c>
      <c r="F344" s="7">
        <v>-10</v>
      </c>
      <c r="G344" s="7">
        <f t="shared" si="73"/>
        <v>263.14999999999998</v>
      </c>
      <c r="H344" s="16">
        <f t="shared" si="74"/>
        <v>0.28676958564508803</v>
      </c>
      <c r="I344" s="7">
        <f t="shared" si="75"/>
        <v>1.7888366621964958E-3</v>
      </c>
      <c r="J344" s="17">
        <f t="shared" si="76"/>
        <v>268.04544900386531</v>
      </c>
      <c r="K344" s="18">
        <f t="shared" si="77"/>
        <v>-5.1045509961346625</v>
      </c>
      <c r="L344" s="20">
        <f t="shared" si="78"/>
        <v>-5.4554877160423985</v>
      </c>
      <c r="M344" s="7">
        <f t="shared" si="79"/>
        <v>0.92831368080218091</v>
      </c>
      <c r="N344" s="7">
        <f t="shared" si="80"/>
        <v>0.315</v>
      </c>
      <c r="O344" s="7">
        <f t="shared" si="81"/>
        <v>31.5</v>
      </c>
      <c r="P344" s="7">
        <f t="shared" si="82"/>
        <v>-10</v>
      </c>
      <c r="R344">
        <f t="shared" si="83"/>
        <v>0.49831055378960043</v>
      </c>
    </row>
    <row r="345" spans="1:18">
      <c r="A345" s="7">
        <v>32</v>
      </c>
      <c r="B345" s="14">
        <v>-80.186894999729503</v>
      </c>
      <c r="C345" s="14">
        <v>-80.187724237171807</v>
      </c>
      <c r="D345" s="15">
        <v>-79.841025819813098</v>
      </c>
      <c r="E345" s="15">
        <f t="shared" si="72"/>
        <v>267.69213772308018</v>
      </c>
      <c r="F345" s="7">
        <v>-10</v>
      </c>
      <c r="G345" s="7">
        <f t="shared" si="73"/>
        <v>263.14999999999998</v>
      </c>
      <c r="H345" s="16">
        <f t="shared" si="74"/>
        <v>0.28676958564508803</v>
      </c>
      <c r="I345" s="7">
        <f t="shared" si="75"/>
        <v>1.7888366621964958E-3</v>
      </c>
      <c r="J345" s="17">
        <f t="shared" si="76"/>
        <v>268.04544900386531</v>
      </c>
      <c r="K345" s="18">
        <f t="shared" si="77"/>
        <v>-5.1045509961346625</v>
      </c>
      <c r="L345" s="20">
        <f t="shared" si="78"/>
        <v>-5.4578622769197978</v>
      </c>
      <c r="M345" s="7">
        <f t="shared" si="79"/>
        <v>0.92782862603488081</v>
      </c>
      <c r="N345" s="7">
        <f t="shared" si="80"/>
        <v>0.32</v>
      </c>
      <c r="O345" s="7">
        <f t="shared" si="81"/>
        <v>32</v>
      </c>
      <c r="P345" s="7">
        <f t="shared" si="82"/>
        <v>-10</v>
      </c>
      <c r="R345">
        <f t="shared" si="83"/>
        <v>0.50514997831990605</v>
      </c>
    </row>
    <row r="346" spans="1:18">
      <c r="A346" s="7">
        <v>32.5</v>
      </c>
      <c r="B346" s="14">
        <v>-79.322066364086595</v>
      </c>
      <c r="C346" s="14">
        <v>-79.3228988371269</v>
      </c>
      <c r="D346" s="15">
        <v>-78.984565495459606</v>
      </c>
      <c r="E346" s="15">
        <f t="shared" si="72"/>
        <v>267.68973878464783</v>
      </c>
      <c r="F346" s="7">
        <v>-10</v>
      </c>
      <c r="G346" s="7">
        <f t="shared" si="73"/>
        <v>263.14999999999998</v>
      </c>
      <c r="H346" s="16">
        <f t="shared" si="74"/>
        <v>0.28676958564508803</v>
      </c>
      <c r="I346" s="7">
        <f t="shared" si="75"/>
        <v>1.7888366621964958E-3</v>
      </c>
      <c r="J346" s="17">
        <f t="shared" si="76"/>
        <v>268.04544900386531</v>
      </c>
      <c r="K346" s="18">
        <f t="shared" si="77"/>
        <v>-5.1045509961346625</v>
      </c>
      <c r="L346" s="20">
        <f t="shared" si="78"/>
        <v>-5.4602612153521477</v>
      </c>
      <c r="M346" s="7">
        <f t="shared" si="79"/>
        <v>0.92733859163140619</v>
      </c>
      <c r="N346" s="7">
        <f t="shared" si="80"/>
        <v>0.32500000000000001</v>
      </c>
      <c r="O346" s="7">
        <f t="shared" si="81"/>
        <v>32.5</v>
      </c>
      <c r="P346" s="7">
        <f t="shared" si="82"/>
        <v>-10</v>
      </c>
      <c r="R346">
        <f t="shared" si="83"/>
        <v>0.51188336097887444</v>
      </c>
    </row>
    <row r="347" spans="1:18">
      <c r="A347" s="7">
        <v>33</v>
      </c>
      <c r="B347" s="14">
        <v>-78.466801994541498</v>
      </c>
      <c r="C347" s="14">
        <v>-78.467637623495904</v>
      </c>
      <c r="D347" s="15">
        <v>-78.137523382894798</v>
      </c>
      <c r="E347" s="15">
        <f t="shared" si="72"/>
        <v>267.68730786609308</v>
      </c>
      <c r="F347" s="7">
        <v>-10</v>
      </c>
      <c r="G347" s="7">
        <f t="shared" si="73"/>
        <v>263.14999999999998</v>
      </c>
      <c r="H347" s="16">
        <f t="shared" si="74"/>
        <v>0.28676958564508803</v>
      </c>
      <c r="I347" s="7">
        <f t="shared" si="75"/>
        <v>1.7888366621964958E-3</v>
      </c>
      <c r="J347" s="17">
        <f t="shared" si="76"/>
        <v>268.04544900386531</v>
      </c>
      <c r="K347" s="18">
        <f t="shared" si="77"/>
        <v>-5.1045509961346625</v>
      </c>
      <c r="L347" s="20">
        <f t="shared" si="78"/>
        <v>-5.4626921339068986</v>
      </c>
      <c r="M347" s="7">
        <f t="shared" si="79"/>
        <v>0.92684202460500442</v>
      </c>
      <c r="N347" s="7">
        <f t="shared" si="80"/>
        <v>0.33</v>
      </c>
      <c r="O347" s="7">
        <f t="shared" si="81"/>
        <v>33</v>
      </c>
      <c r="P347" s="7">
        <f t="shared" si="82"/>
        <v>-10</v>
      </c>
      <c r="R347">
        <f t="shared" si="83"/>
        <v>0.51851393987788752</v>
      </c>
    </row>
    <row r="348" spans="1:18">
      <c r="A348" s="7">
        <v>33.5</v>
      </c>
      <c r="B348" s="14">
        <v>-77.620861846023402</v>
      </c>
      <c r="C348" s="14">
        <v>-77.621700549610196</v>
      </c>
      <c r="D348" s="15">
        <v>-77.299662869718901</v>
      </c>
      <c r="E348" s="15">
        <f t="shared" si="72"/>
        <v>267.6848372225802</v>
      </c>
      <c r="F348" s="7">
        <v>-10</v>
      </c>
      <c r="G348" s="7">
        <f t="shared" si="73"/>
        <v>263.14999999999998</v>
      </c>
      <c r="H348" s="16">
        <f t="shared" si="74"/>
        <v>0.28676958564508803</v>
      </c>
      <c r="I348" s="7">
        <f t="shared" si="75"/>
        <v>1.7888366621964958E-3</v>
      </c>
      <c r="J348" s="17">
        <f t="shared" si="76"/>
        <v>268.04544900386531</v>
      </c>
      <c r="K348" s="18">
        <f t="shared" si="77"/>
        <v>-5.1045509961346625</v>
      </c>
      <c r="L348" s="20">
        <f t="shared" si="78"/>
        <v>-5.4651627774197777</v>
      </c>
      <c r="M348" s="7">
        <f t="shared" si="79"/>
        <v>0.9263373429075894</v>
      </c>
      <c r="N348" s="7">
        <f t="shared" si="80"/>
        <v>0.33500000000000002</v>
      </c>
      <c r="O348" s="7">
        <f t="shared" si="81"/>
        <v>33.5</v>
      </c>
      <c r="P348" s="7">
        <f t="shared" si="82"/>
        <v>-10</v>
      </c>
      <c r="R348">
        <f t="shared" si="83"/>
        <v>0.5250448070368452</v>
      </c>
    </row>
    <row r="349" spans="1:18">
      <c r="A349" s="7">
        <v>34</v>
      </c>
      <c r="B349" s="14">
        <v>-76.784015992861697</v>
      </c>
      <c r="C349" s="14">
        <v>-76.784857688064903</v>
      </c>
      <c r="D349" s="15">
        <v>-76.470757320087102</v>
      </c>
      <c r="E349" s="15">
        <f t="shared" si="72"/>
        <v>267.68231895650479</v>
      </c>
      <c r="F349" s="7">
        <v>-10</v>
      </c>
      <c r="G349" s="7">
        <f t="shared" si="73"/>
        <v>263.14999999999998</v>
      </c>
      <c r="H349" s="16">
        <f t="shared" si="74"/>
        <v>0.28676958564508803</v>
      </c>
      <c r="I349" s="7">
        <f t="shared" si="75"/>
        <v>1.7888366621964958E-3</v>
      </c>
      <c r="J349" s="17">
        <f t="shared" si="76"/>
        <v>268.04544900386531</v>
      </c>
      <c r="K349" s="18">
        <f t="shared" si="77"/>
        <v>-5.1045509961346625</v>
      </c>
      <c r="L349" s="20">
        <f t="shared" si="78"/>
        <v>-5.4676810434951904</v>
      </c>
      <c r="M349" s="7">
        <f t="shared" si="79"/>
        <v>0.92582293328481036</v>
      </c>
      <c r="N349" s="7">
        <f t="shared" si="80"/>
        <v>0.34</v>
      </c>
      <c r="O349" s="7">
        <f t="shared" si="81"/>
        <v>34</v>
      </c>
      <c r="P349" s="7">
        <f t="shared" si="82"/>
        <v>-10</v>
      </c>
      <c r="R349">
        <f t="shared" si="83"/>
        <v>0.53147891704225514</v>
      </c>
    </row>
    <row r="350" spans="1:18">
      <c r="A350" s="7">
        <v>34.5</v>
      </c>
      <c r="B350" s="14">
        <v>-75.956044098472901</v>
      </c>
      <c r="C350" s="14">
        <v>-75.956888700410303</v>
      </c>
      <c r="D350" s="15">
        <v>-75.650589550521801</v>
      </c>
      <c r="E350" s="15">
        <f t="shared" si="72"/>
        <v>267.67974500821521</v>
      </c>
      <c r="F350" s="7">
        <v>-10</v>
      </c>
      <c r="G350" s="7">
        <f t="shared" si="73"/>
        <v>263.14999999999998</v>
      </c>
      <c r="H350" s="16">
        <f t="shared" si="74"/>
        <v>0.28676958564508803</v>
      </c>
      <c r="I350" s="7">
        <f t="shared" si="75"/>
        <v>1.7888366621964958E-3</v>
      </c>
      <c r="J350" s="17">
        <f t="shared" si="76"/>
        <v>268.04544900386531</v>
      </c>
      <c r="K350" s="18">
        <f t="shared" si="77"/>
        <v>-5.1045509961346625</v>
      </c>
      <c r="L350" s="20">
        <f t="shared" si="78"/>
        <v>-5.4702549917847705</v>
      </c>
      <c r="M350" s="7">
        <f t="shared" si="79"/>
        <v>0.92529714938070928</v>
      </c>
      <c r="N350" s="7">
        <f t="shared" si="80"/>
        <v>0.34499999999999997</v>
      </c>
      <c r="O350" s="7">
        <f t="shared" si="81"/>
        <v>34.5</v>
      </c>
      <c r="P350" s="7">
        <f t="shared" si="82"/>
        <v>-10</v>
      </c>
      <c r="R350">
        <f t="shared" si="83"/>
        <v>0.53781909507327419</v>
      </c>
    </row>
    <row r="351" spans="1:18">
      <c r="A351" s="7">
        <v>35</v>
      </c>
      <c r="B351" s="14">
        <v>-75.1367349208913</v>
      </c>
      <c r="C351" s="14">
        <v>-75.137582342686599</v>
      </c>
      <c r="D351" s="15">
        <v>-74.8389513411839</v>
      </c>
      <c r="E351" s="15">
        <f t="shared" si="72"/>
        <v>267.67710714788274</v>
      </c>
      <c r="F351" s="7">
        <v>-10</v>
      </c>
      <c r="G351" s="7">
        <f t="shared" si="73"/>
        <v>263.14999999999998</v>
      </c>
      <c r="H351" s="16">
        <f t="shared" si="74"/>
        <v>0.28676958564508803</v>
      </c>
      <c r="I351" s="7">
        <f t="shared" si="75"/>
        <v>1.7888366621964958E-3</v>
      </c>
      <c r="J351" s="17">
        <f t="shared" si="76"/>
        <v>268.04544900386531</v>
      </c>
      <c r="K351" s="18">
        <f t="shared" si="77"/>
        <v>-5.1045509961346625</v>
      </c>
      <c r="L351" s="20">
        <f t="shared" si="78"/>
        <v>-5.4728928521172406</v>
      </c>
      <c r="M351" s="7">
        <f t="shared" si="79"/>
        <v>0.9247583100770238</v>
      </c>
      <c r="N351" s="7">
        <f t="shared" si="80"/>
        <v>0.35</v>
      </c>
      <c r="O351" s="7">
        <f t="shared" si="81"/>
        <v>35</v>
      </c>
      <c r="P351" s="7">
        <f t="shared" si="82"/>
        <v>-10</v>
      </c>
      <c r="R351">
        <f t="shared" si="83"/>
        <v>0.54406804435027567</v>
      </c>
    </row>
    <row r="352" spans="1:18">
      <c r="A352" s="7">
        <v>35.5</v>
      </c>
      <c r="B352" s="14">
        <v>-74.325885851188303</v>
      </c>
      <c r="C352" s="14">
        <v>-74.326736003847898</v>
      </c>
      <c r="D352" s="15">
        <v>-74.035642979680901</v>
      </c>
      <c r="E352" s="15">
        <f t="shared" si="72"/>
        <v>267.67439696846185</v>
      </c>
      <c r="F352" s="7">
        <v>-10</v>
      </c>
      <c r="G352" s="7">
        <f t="shared" si="73"/>
        <v>263.14999999999998</v>
      </c>
      <c r="H352" s="16">
        <f t="shared" si="74"/>
        <v>0.28676958564508803</v>
      </c>
      <c r="I352" s="7">
        <f t="shared" si="75"/>
        <v>1.7888366621964958E-3</v>
      </c>
      <c r="J352" s="17">
        <f t="shared" si="76"/>
        <v>268.04544900386531</v>
      </c>
      <c r="K352" s="18">
        <f t="shared" si="77"/>
        <v>-5.1045509961346625</v>
      </c>
      <c r="L352" s="20">
        <f t="shared" si="78"/>
        <v>-5.4756030315381281</v>
      </c>
      <c r="M352" s="7">
        <f t="shared" si="79"/>
        <v>0.92420469805517502</v>
      </c>
      <c r="N352" s="7">
        <f t="shared" si="80"/>
        <v>0.35499999999999998</v>
      </c>
      <c r="O352" s="7">
        <f t="shared" si="81"/>
        <v>35.5</v>
      </c>
      <c r="P352" s="7">
        <f t="shared" si="82"/>
        <v>-10</v>
      </c>
      <c r="R352">
        <f t="shared" si="83"/>
        <v>0.55022835305509399</v>
      </c>
    </row>
    <row r="353" spans="1:18">
      <c r="A353" s="7">
        <v>36</v>
      </c>
      <c r="B353" s="14">
        <v>-73.523302482105294</v>
      </c>
      <c r="C353" s="14">
        <v>-73.524155274399106</v>
      </c>
      <c r="D353" s="15">
        <v>-73.240472834766805</v>
      </c>
      <c r="E353" s="15">
        <f t="shared" si="72"/>
        <v>267.67160587968397</v>
      </c>
      <c r="F353" s="7">
        <v>-10</v>
      </c>
      <c r="G353" s="7">
        <f t="shared" si="73"/>
        <v>263.14999999999998</v>
      </c>
      <c r="H353" s="16">
        <f t="shared" si="74"/>
        <v>0.28676958564508803</v>
      </c>
      <c r="I353" s="7">
        <f t="shared" si="75"/>
        <v>1.7888366621964958E-3</v>
      </c>
      <c r="J353" s="17">
        <f t="shared" si="76"/>
        <v>268.04544900386531</v>
      </c>
      <c r="K353" s="18">
        <f t="shared" si="77"/>
        <v>-5.1045509961346625</v>
      </c>
      <c r="L353" s="20">
        <f t="shared" si="78"/>
        <v>-5.4783941203160111</v>
      </c>
      <c r="M353" s="7">
        <f t="shared" si="79"/>
        <v>0.92363455856936305</v>
      </c>
      <c r="N353" s="7">
        <f t="shared" si="80"/>
        <v>0.36</v>
      </c>
      <c r="O353" s="7">
        <f t="shared" si="81"/>
        <v>36</v>
      </c>
      <c r="P353" s="7">
        <f t="shared" si="82"/>
        <v>-10</v>
      </c>
      <c r="R353">
        <f t="shared" si="83"/>
        <v>0.55630250076728727</v>
      </c>
    </row>
    <row r="354" spans="1:18">
      <c r="A354" s="7">
        <v>36.5</v>
      </c>
      <c r="B354" s="14">
        <v>-72.728798204473193</v>
      </c>
      <c r="C354" s="14">
        <v>-72.729653542820103</v>
      </c>
      <c r="D354" s="15">
        <v>-72.453256957533895</v>
      </c>
      <c r="E354" s="15">
        <f t="shared" si="72"/>
        <v>267.66872510303443</v>
      </c>
      <c r="F354" s="7">
        <v>-10</v>
      </c>
      <c r="G354" s="7">
        <f t="shared" si="73"/>
        <v>263.14999999999998</v>
      </c>
      <c r="H354" s="16">
        <f t="shared" si="74"/>
        <v>0.28676958564508803</v>
      </c>
      <c r="I354" s="7">
        <f t="shared" si="75"/>
        <v>1.7888366621964958E-3</v>
      </c>
      <c r="J354" s="17">
        <f t="shared" si="76"/>
        <v>268.04544900386531</v>
      </c>
      <c r="K354" s="18">
        <f t="shared" si="77"/>
        <v>-5.1045509961346625</v>
      </c>
      <c r="L354" s="20">
        <f t="shared" si="78"/>
        <v>-5.4812748969655445</v>
      </c>
      <c r="M354" s="7">
        <f t="shared" si="79"/>
        <v>0.92304609842050667</v>
      </c>
      <c r="N354" s="7">
        <f t="shared" si="80"/>
        <v>0.36499999999999999</v>
      </c>
      <c r="O354" s="7">
        <f t="shared" si="81"/>
        <v>36.5</v>
      </c>
      <c r="P354" s="7">
        <f t="shared" si="82"/>
        <v>-10</v>
      </c>
      <c r="R354">
        <f t="shared" si="83"/>
        <v>0.56229286445647464</v>
      </c>
    </row>
    <row r="355" spans="1:18">
      <c r="A355" s="7">
        <v>37</v>
      </c>
      <c r="B355" s="14">
        <v>-71.942193829208804</v>
      </c>
      <c r="C355" s="14">
        <v>-71.943051617567605</v>
      </c>
      <c r="D355" s="15">
        <v>-71.673818707912702</v>
      </c>
      <c r="E355" s="15">
        <f t="shared" si="72"/>
        <v>267.66574566767031</v>
      </c>
      <c r="F355" s="7">
        <v>-10</v>
      </c>
      <c r="G355" s="7">
        <f t="shared" si="73"/>
        <v>263.14999999999998</v>
      </c>
      <c r="H355" s="16">
        <f t="shared" si="74"/>
        <v>0.28676958564508803</v>
      </c>
      <c r="I355" s="7">
        <f t="shared" si="75"/>
        <v>1.7888366621964958E-3</v>
      </c>
      <c r="J355" s="17">
        <f t="shared" si="76"/>
        <v>268.04544900386531</v>
      </c>
      <c r="K355" s="18">
        <f t="shared" si="77"/>
        <v>-5.1045509961346625</v>
      </c>
      <c r="L355" s="20">
        <f t="shared" si="78"/>
        <v>-5.4842543323296695</v>
      </c>
      <c r="M355" s="7">
        <f t="shared" si="79"/>
        <v>0.92243748512236534</v>
      </c>
      <c r="N355" s="7">
        <f t="shared" si="80"/>
        <v>0.37</v>
      </c>
      <c r="O355" s="7">
        <f t="shared" si="81"/>
        <v>37</v>
      </c>
      <c r="P355" s="7">
        <f t="shared" si="82"/>
        <v>-10</v>
      </c>
      <c r="R355">
        <f t="shared" si="83"/>
        <v>0.56820172406699498</v>
      </c>
    </row>
    <row r="356" spans="1:18">
      <c r="A356" s="7">
        <v>37.5</v>
      </c>
      <c r="B356" s="14">
        <v>-71.163317232883401</v>
      </c>
      <c r="C356" s="14">
        <v>-71.164177372647501</v>
      </c>
      <c r="D356" s="15">
        <v>-70.901988404496393</v>
      </c>
      <c r="E356" s="15">
        <f t="shared" si="72"/>
        <v>267.6626584072377</v>
      </c>
      <c r="F356" s="7">
        <v>-10</v>
      </c>
      <c r="G356" s="7">
        <f t="shared" si="73"/>
        <v>263.14999999999998</v>
      </c>
      <c r="H356" s="16">
        <f t="shared" si="74"/>
        <v>0.28676958564508803</v>
      </c>
      <c r="I356" s="7">
        <f t="shared" si="75"/>
        <v>1.7888366621964958E-3</v>
      </c>
      <c r="J356" s="17">
        <f t="shared" si="76"/>
        <v>268.04544900386531</v>
      </c>
      <c r="K356" s="18">
        <f t="shared" si="77"/>
        <v>-5.1045509961346625</v>
      </c>
      <c r="L356" s="20">
        <f t="shared" si="78"/>
        <v>-5.4873415927622773</v>
      </c>
      <c r="M356" s="7">
        <f t="shared" si="79"/>
        <v>0.92180684625141185</v>
      </c>
      <c r="N356" s="7">
        <f t="shared" si="80"/>
        <v>0.375</v>
      </c>
      <c r="O356" s="7">
        <f t="shared" si="81"/>
        <v>37.5</v>
      </c>
      <c r="P356" s="7">
        <f t="shared" si="82"/>
        <v>-10</v>
      </c>
      <c r="R356">
        <f t="shared" si="83"/>
        <v>0.57403126772771884</v>
      </c>
    </row>
    <row r="357" spans="1:18">
      <c r="A357" s="7">
        <v>38</v>
      </c>
      <c r="B357" s="14">
        <v>-70.392003025031002</v>
      </c>
      <c r="C357" s="14">
        <v>-70.392865414929901</v>
      </c>
      <c r="D357" s="15">
        <v>-70.137602995881096</v>
      </c>
      <c r="E357" s="15">
        <f t="shared" si="72"/>
        <v>267.65945395755233</v>
      </c>
      <c r="F357" s="7">
        <v>-10</v>
      </c>
      <c r="G357" s="7">
        <f t="shared" si="73"/>
        <v>263.14999999999998</v>
      </c>
      <c r="H357" s="16">
        <f t="shared" si="74"/>
        <v>0.28676958564508803</v>
      </c>
      <c r="I357" s="7">
        <f t="shared" si="75"/>
        <v>1.7888366621964958E-3</v>
      </c>
      <c r="J357" s="17">
        <f t="shared" si="76"/>
        <v>268.04544900386531</v>
      </c>
      <c r="K357" s="18">
        <f t="shared" si="77"/>
        <v>-5.1045509961346625</v>
      </c>
      <c r="L357" s="20">
        <f t="shared" si="78"/>
        <v>-5.4905460424476473</v>
      </c>
      <c r="M357" s="7">
        <f t="shared" si="79"/>
        <v>0.9211522689730377</v>
      </c>
      <c r="N357" s="7">
        <f t="shared" si="80"/>
        <v>0.38</v>
      </c>
      <c r="O357" s="7">
        <f t="shared" si="81"/>
        <v>38</v>
      </c>
      <c r="P357" s="7">
        <f t="shared" si="82"/>
        <v>-10</v>
      </c>
      <c r="R357">
        <f t="shared" si="83"/>
        <v>0.57978359661681012</v>
      </c>
    </row>
    <row r="358" spans="1:18">
      <c r="A358" s="7">
        <v>38.5</v>
      </c>
      <c r="B358" s="14">
        <v>-69.628092235529294</v>
      </c>
      <c r="C358" s="14">
        <v>-69.628956771533794</v>
      </c>
      <c r="D358" s="15">
        <v>-69.380505751871993</v>
      </c>
      <c r="E358" s="15">
        <f t="shared" si="72"/>
        <v>267.6561227551108</v>
      </c>
      <c r="F358" s="7">
        <v>-10</v>
      </c>
      <c r="G358" s="7">
        <f t="shared" si="73"/>
        <v>263.14999999999998</v>
      </c>
      <c r="H358" s="16">
        <f t="shared" si="74"/>
        <v>0.28676958564508803</v>
      </c>
      <c r="I358" s="7">
        <f t="shared" si="75"/>
        <v>1.7888366621964958E-3</v>
      </c>
      <c r="J358" s="17">
        <f t="shared" si="76"/>
        <v>268.04544900386531</v>
      </c>
      <c r="K358" s="18">
        <f t="shared" si="77"/>
        <v>-5.1045509961346625</v>
      </c>
      <c r="L358" s="20">
        <f t="shared" si="78"/>
        <v>-5.4938772448891768</v>
      </c>
      <c r="M358" s="7">
        <f t="shared" si="79"/>
        <v>0.92047179973744775</v>
      </c>
      <c r="N358" s="7">
        <f t="shared" si="80"/>
        <v>0.38500000000000001</v>
      </c>
      <c r="O358" s="7">
        <f t="shared" si="81"/>
        <v>38.5</v>
      </c>
      <c r="P358" s="7">
        <f t="shared" si="82"/>
        <v>-10</v>
      </c>
      <c r="R358">
        <f t="shared" si="83"/>
        <v>0.58546072950850059</v>
      </c>
    </row>
    <row r="359" spans="1:18">
      <c r="A359" s="7">
        <v>39</v>
      </c>
      <c r="B359" s="14">
        <v>-68.871432020527394</v>
      </c>
      <c r="C359" s="14">
        <v>-68.872298595761393</v>
      </c>
      <c r="D359" s="15">
        <v>-68.630545973047901</v>
      </c>
      <c r="E359" s="15">
        <f t="shared" si="72"/>
        <v>267.65265503640404</v>
      </c>
      <c r="F359" s="7">
        <v>-10</v>
      </c>
      <c r="G359" s="7">
        <f t="shared" si="73"/>
        <v>263.14999999999998</v>
      </c>
      <c r="H359" s="16">
        <f t="shared" si="74"/>
        <v>0.28676958564508803</v>
      </c>
      <c r="I359" s="7">
        <f t="shared" si="75"/>
        <v>1.7888366621964958E-3</v>
      </c>
      <c r="J359" s="17">
        <f t="shared" si="76"/>
        <v>268.04544900386531</v>
      </c>
      <c r="K359" s="18">
        <f t="shared" si="77"/>
        <v>-5.1045509961346625</v>
      </c>
      <c r="L359" s="20">
        <f t="shared" si="78"/>
        <v>-5.4973449635959355</v>
      </c>
      <c r="M359" s="7">
        <f t="shared" si="79"/>
        <v>0.91976344413941769</v>
      </c>
      <c r="N359" s="7">
        <f t="shared" si="80"/>
        <v>0.39</v>
      </c>
      <c r="O359" s="7">
        <f t="shared" si="81"/>
        <v>39</v>
      </c>
      <c r="P359" s="7">
        <f t="shared" si="82"/>
        <v>-10</v>
      </c>
      <c r="R359">
        <f t="shared" si="83"/>
        <v>0.5910646070264991</v>
      </c>
    </row>
    <row r="360" spans="1:18">
      <c r="A360" s="7">
        <v>39.5</v>
      </c>
      <c r="B360" s="14">
        <v>-68.121875385526806</v>
      </c>
      <c r="C360" s="14">
        <v>-68.122743890184196</v>
      </c>
      <c r="D360" s="15">
        <v>-67.887578717308301</v>
      </c>
      <c r="E360" s="15">
        <f t="shared" si="72"/>
        <v>267.64904083800241</v>
      </c>
      <c r="F360" s="7">
        <v>-10</v>
      </c>
      <c r="G360" s="7">
        <f t="shared" si="73"/>
        <v>263.14999999999998</v>
      </c>
      <c r="H360" s="16">
        <f t="shared" si="74"/>
        <v>0.28676958564508803</v>
      </c>
      <c r="I360" s="7">
        <f t="shared" si="75"/>
        <v>1.7888366621964958E-3</v>
      </c>
      <c r="J360" s="17">
        <f t="shared" si="76"/>
        <v>268.04544900386531</v>
      </c>
      <c r="K360" s="18">
        <f t="shared" si="77"/>
        <v>-5.1045509961346625</v>
      </c>
      <c r="L360" s="20">
        <f t="shared" si="78"/>
        <v>-5.5009591619975708</v>
      </c>
      <c r="M360" s="7">
        <f t="shared" si="79"/>
        <v>0.91902516693567571</v>
      </c>
      <c r="N360" s="7">
        <f t="shared" si="80"/>
        <v>0.39500000000000002</v>
      </c>
      <c r="O360" s="7">
        <f t="shared" si="81"/>
        <v>39.5</v>
      </c>
      <c r="P360" s="7">
        <f t="shared" si="82"/>
        <v>-10</v>
      </c>
      <c r="R360">
        <f t="shared" si="83"/>
        <v>0.59659709562646013</v>
      </c>
    </row>
    <row r="361" spans="1:18">
      <c r="A361" s="7">
        <v>40</v>
      </c>
      <c r="B361" s="14">
        <v>-67.379280924338303</v>
      </c>
      <c r="C361" s="14">
        <v>-67.380151245606498</v>
      </c>
      <c r="D361" s="15">
        <v>-67.151464542140303</v>
      </c>
      <c r="E361" s="15">
        <f t="shared" si="72"/>
        <v>267.64526999738951</v>
      </c>
      <c r="F361" s="7">
        <v>-10</v>
      </c>
      <c r="G361" s="7">
        <f t="shared" si="73"/>
        <v>263.14999999999998</v>
      </c>
      <c r="H361" s="16">
        <f t="shared" si="74"/>
        <v>0.28676958564508803</v>
      </c>
      <c r="I361" s="7">
        <f t="shared" si="75"/>
        <v>1.7888366621964958E-3</v>
      </c>
      <c r="J361" s="17">
        <f t="shared" si="76"/>
        <v>268.04544900386531</v>
      </c>
      <c r="K361" s="18">
        <f t="shared" si="77"/>
        <v>-5.1045509961346625</v>
      </c>
      <c r="L361" s="20">
        <f t="shared" si="78"/>
        <v>-5.5047300026104722</v>
      </c>
      <c r="M361" s="7">
        <f t="shared" si="79"/>
        <v>0.91825489221523149</v>
      </c>
      <c r="N361" s="7">
        <f t="shared" si="80"/>
        <v>0.4</v>
      </c>
      <c r="O361" s="7">
        <f t="shared" si="81"/>
        <v>40</v>
      </c>
      <c r="P361" s="7">
        <f t="shared" si="82"/>
        <v>-10</v>
      </c>
      <c r="R361">
        <f t="shared" si="83"/>
        <v>0.60205999132796229</v>
      </c>
    </row>
    <row r="362" spans="1:18">
      <c r="A362" s="7">
        <v>40.5</v>
      </c>
      <c r="B362" s="14">
        <v>-66.643512572747895</v>
      </c>
      <c r="C362" s="14">
        <v>-66.644384594736493</v>
      </c>
      <c r="D362" s="15">
        <v>-66.422069261449494</v>
      </c>
      <c r="E362" s="15">
        <f t="shared" si="72"/>
        <v>267.64133215452142</v>
      </c>
      <c r="F362" s="7">
        <v>-10</v>
      </c>
      <c r="G362" s="7">
        <f t="shared" si="73"/>
        <v>263.14999999999998</v>
      </c>
      <c r="H362" s="16">
        <f t="shared" si="74"/>
        <v>0.28676958564508803</v>
      </c>
      <c r="I362" s="7">
        <f t="shared" si="75"/>
        <v>1.7888366621964958E-3</v>
      </c>
      <c r="J362" s="17">
        <f t="shared" si="76"/>
        <v>268.04544900386531</v>
      </c>
      <c r="K362" s="18">
        <f t="shared" si="77"/>
        <v>-5.1045509961346625</v>
      </c>
      <c r="L362" s="20">
        <f t="shared" si="78"/>
        <v>-5.5086678454785556</v>
      </c>
      <c r="M362" s="7">
        <f t="shared" si="79"/>
        <v>0.91745050371787928</v>
      </c>
      <c r="N362" s="7">
        <f t="shared" si="80"/>
        <v>0.40500000000000003</v>
      </c>
      <c r="O362" s="7">
        <f t="shared" si="81"/>
        <v>40.5</v>
      </c>
      <c r="P362" s="7">
        <f t="shared" si="82"/>
        <v>-10</v>
      </c>
      <c r="R362">
        <f t="shared" si="83"/>
        <v>0.60745502321466849</v>
      </c>
    </row>
    <row r="363" spans="1:18">
      <c r="A363" s="7">
        <v>41</v>
      </c>
      <c r="B363" s="14">
        <v>-65.914439375814297</v>
      </c>
      <c r="C363" s="14">
        <v>-65.915312979491205</v>
      </c>
      <c r="D363" s="15">
        <v>-65.699263715896606</v>
      </c>
      <c r="E363" s="15">
        <f t="shared" si="72"/>
        <v>267.63721675408692</v>
      </c>
      <c r="F363" s="7">
        <v>-10</v>
      </c>
      <c r="G363" s="7">
        <f t="shared" si="73"/>
        <v>263.14999999999998</v>
      </c>
      <c r="H363" s="16">
        <f t="shared" si="74"/>
        <v>0.28676958564508803</v>
      </c>
      <c r="I363" s="7">
        <f t="shared" si="75"/>
        <v>1.7888366621964958E-3</v>
      </c>
      <c r="J363" s="17">
        <f t="shared" si="76"/>
        <v>268.04544900386531</v>
      </c>
      <c r="K363" s="18">
        <f t="shared" si="77"/>
        <v>-5.1045509961346625</v>
      </c>
      <c r="L363" s="20">
        <f t="shared" si="78"/>
        <v>-5.5127832459130559</v>
      </c>
      <c r="M363" s="7">
        <f t="shared" si="79"/>
        <v>0.91660984529589373</v>
      </c>
      <c r="N363" s="7">
        <f t="shared" si="80"/>
        <v>0.41</v>
      </c>
      <c r="O363" s="7">
        <f t="shared" si="81"/>
        <v>41</v>
      </c>
      <c r="P363" s="7">
        <f t="shared" si="82"/>
        <v>-10</v>
      </c>
      <c r="R363">
        <f t="shared" si="83"/>
        <v>0.61278385671973545</v>
      </c>
    </row>
    <row r="364" spans="1:18">
      <c r="A364" s="7">
        <v>41.5</v>
      </c>
      <c r="B364" s="14">
        <v>-65.1919352678173</v>
      </c>
      <c r="C364" s="14">
        <v>-65.192810330950294</v>
      </c>
      <c r="D364" s="15">
        <v>-64.982923555763804</v>
      </c>
      <c r="E364" s="15">
        <f t="shared" si="72"/>
        <v>267.63291304845086</v>
      </c>
      <c r="F364" s="7">
        <v>-10</v>
      </c>
      <c r="G364" s="7">
        <f t="shared" si="73"/>
        <v>263.14999999999998</v>
      </c>
      <c r="H364" s="16">
        <f t="shared" si="74"/>
        <v>0.28676958564508803</v>
      </c>
      <c r="I364" s="7">
        <f t="shared" si="75"/>
        <v>1.7888366621964958E-3</v>
      </c>
      <c r="J364" s="17">
        <f t="shared" si="76"/>
        <v>268.04544900386531</v>
      </c>
      <c r="K364" s="18">
        <f t="shared" si="77"/>
        <v>-5.1045509961346625</v>
      </c>
      <c r="L364" s="20">
        <f t="shared" si="78"/>
        <v>-5.5170869515491177</v>
      </c>
      <c r="M364" s="7">
        <f t="shared" si="79"/>
        <v>0.91573072151528367</v>
      </c>
      <c r="N364" s="7">
        <f t="shared" si="80"/>
        <v>0.41499999999999998</v>
      </c>
      <c r="O364" s="7">
        <f t="shared" si="81"/>
        <v>41.5</v>
      </c>
      <c r="P364" s="7">
        <f t="shared" si="82"/>
        <v>-10</v>
      </c>
      <c r="R364">
        <f t="shared" si="83"/>
        <v>0.61804809671209271</v>
      </c>
    </row>
    <row r="365" spans="1:18">
      <c r="A365" s="7">
        <v>42</v>
      </c>
      <c r="B365" s="14">
        <v>-64.475878863948296</v>
      </c>
      <c r="C365" s="14">
        <v>-64.476755261053796</v>
      </c>
      <c r="D365" s="15">
        <v>-64.272929035458105</v>
      </c>
      <c r="E365" s="15">
        <f t="shared" si="72"/>
        <v>267.62841010125902</v>
      </c>
      <c r="F365" s="7">
        <v>-10</v>
      </c>
      <c r="G365" s="7">
        <f t="shared" si="73"/>
        <v>263.14999999999998</v>
      </c>
      <c r="H365" s="16">
        <f t="shared" si="74"/>
        <v>0.28676958564508803</v>
      </c>
      <c r="I365" s="7">
        <f t="shared" si="75"/>
        <v>1.7888366621964958E-3</v>
      </c>
      <c r="J365" s="17">
        <f t="shared" si="76"/>
        <v>268.04544900386531</v>
      </c>
      <c r="K365" s="18">
        <f t="shared" si="77"/>
        <v>-5.1045509961346625</v>
      </c>
      <c r="L365" s="20">
        <f t="shared" si="78"/>
        <v>-5.521589898740956</v>
      </c>
      <c r="M365" s="7">
        <f t="shared" si="79"/>
        <v>0.9148108983921579</v>
      </c>
      <c r="N365" s="7">
        <f t="shared" si="80"/>
        <v>0.42</v>
      </c>
      <c r="O365" s="7">
        <f t="shared" si="81"/>
        <v>42</v>
      </c>
      <c r="P365" s="7">
        <f t="shared" si="82"/>
        <v>-10</v>
      </c>
      <c r="R365">
        <f t="shared" si="83"/>
        <v>0.62324929039790056</v>
      </c>
    </row>
    <row r="366" spans="1:18">
      <c r="A366" s="7">
        <v>42.5</v>
      </c>
      <c r="B366" s="14">
        <v>-63.7661532629105</v>
      </c>
      <c r="C366" s="14">
        <v>-63.767030865209399</v>
      </c>
      <c r="D366" s="15">
        <v>-63.569164818827097</v>
      </c>
      <c r="E366" s="15">
        <f t="shared" si="72"/>
        <v>267.62369679168768</v>
      </c>
      <c r="F366" s="7">
        <v>-10</v>
      </c>
      <c r="G366" s="7">
        <f t="shared" si="73"/>
        <v>263.14999999999998</v>
      </c>
      <c r="H366" s="16">
        <f t="shared" si="74"/>
        <v>0.28676958564508803</v>
      </c>
      <c r="I366" s="7">
        <f t="shared" si="75"/>
        <v>1.7888366621964958E-3</v>
      </c>
      <c r="J366" s="17">
        <f t="shared" si="76"/>
        <v>268.04544900386531</v>
      </c>
      <c r="K366" s="18">
        <f t="shared" si="77"/>
        <v>-5.1045509961346625</v>
      </c>
      <c r="L366" s="20">
        <f t="shared" si="78"/>
        <v>-5.5263032083122994</v>
      </c>
      <c r="M366" s="7">
        <f t="shared" si="79"/>
        <v>0.91384810426078777</v>
      </c>
      <c r="N366" s="7">
        <f t="shared" si="80"/>
        <v>0.42499999999999999</v>
      </c>
      <c r="O366" s="7">
        <f t="shared" si="81"/>
        <v>42.5</v>
      </c>
      <c r="P366" s="7">
        <f t="shared" si="82"/>
        <v>-10</v>
      </c>
      <c r="R366">
        <f t="shared" si="83"/>
        <v>0.6283889300503116</v>
      </c>
    </row>
    <row r="367" spans="1:18">
      <c r="A367" s="7">
        <v>43</v>
      </c>
      <c r="B367" s="14">
        <v>-63.062645859662801</v>
      </c>
      <c r="C367" s="14">
        <v>-63.063524535043001</v>
      </c>
      <c r="D367" s="15">
        <v>-62.871519794531103</v>
      </c>
      <c r="E367" s="15">
        <f t="shared" si="72"/>
        <v>267.61876181931621</v>
      </c>
      <c r="F367" s="7">
        <v>-10</v>
      </c>
      <c r="G367" s="7">
        <f t="shared" si="73"/>
        <v>263.14999999999998</v>
      </c>
      <c r="H367" s="16">
        <f t="shared" si="74"/>
        <v>0.28676958564508803</v>
      </c>
      <c r="I367" s="7">
        <f t="shared" si="75"/>
        <v>1.7888366621964958E-3</v>
      </c>
      <c r="J367" s="17">
        <f t="shared" si="76"/>
        <v>268.04544900386531</v>
      </c>
      <c r="K367" s="18">
        <f t="shared" si="77"/>
        <v>-5.1045509961346625</v>
      </c>
      <c r="L367" s="20">
        <f t="shared" si="78"/>
        <v>-5.531238180683772</v>
      </c>
      <c r="M367" s="7">
        <f t="shared" si="79"/>
        <v>0.91284003076894338</v>
      </c>
      <c r="N367" s="7">
        <f t="shared" si="80"/>
        <v>0.43</v>
      </c>
      <c r="O367" s="7">
        <f t="shared" si="81"/>
        <v>43</v>
      </c>
      <c r="P367" s="7">
        <f t="shared" si="82"/>
        <v>-10</v>
      </c>
      <c r="R367">
        <f t="shared" si="83"/>
        <v>0.63346845557958642</v>
      </c>
    </row>
    <row r="368" spans="1:18">
      <c r="A368" s="7">
        <v>43.5</v>
      </c>
      <c r="B368" s="14">
        <v>-62.365248167599198</v>
      </c>
      <c r="C368" s="14">
        <v>-62.366127780585799</v>
      </c>
      <c r="D368" s="15">
        <v>-62.179886900771002</v>
      </c>
      <c r="E368" s="15">
        <f t="shared" si="72"/>
        <v>267.6135937096106</v>
      </c>
      <c r="F368" s="7">
        <v>-10</v>
      </c>
      <c r="G368" s="7">
        <f t="shared" si="73"/>
        <v>263.14999999999998</v>
      </c>
      <c r="H368" s="16">
        <f t="shared" si="74"/>
        <v>0.28676958564508803</v>
      </c>
      <c r="I368" s="7">
        <f t="shared" si="75"/>
        <v>1.7888366621964958E-3</v>
      </c>
      <c r="J368" s="17">
        <f t="shared" si="76"/>
        <v>268.04544900386531</v>
      </c>
      <c r="K368" s="18">
        <f t="shared" si="77"/>
        <v>-5.1045509961346625</v>
      </c>
      <c r="L368" s="20">
        <f t="shared" si="78"/>
        <v>-5.5364062903893796</v>
      </c>
      <c r="M368" s="7">
        <f t="shared" si="79"/>
        <v>0.91178433399801861</v>
      </c>
      <c r="N368" s="7">
        <f t="shared" si="80"/>
        <v>0.435</v>
      </c>
      <c r="O368" s="7">
        <f t="shared" si="81"/>
        <v>43.5</v>
      </c>
      <c r="P368" s="7">
        <f t="shared" si="82"/>
        <v>-10</v>
      </c>
      <c r="R368">
        <f t="shared" si="83"/>
        <v>0.63848925695463743</v>
      </c>
    </row>
    <row r="369" spans="1:18">
      <c r="A369" s="7">
        <v>44</v>
      </c>
      <c r="B369" s="14">
        <v>-61.6738556495132</v>
      </c>
      <c r="C369" s="14">
        <v>-61.674736061245703</v>
      </c>
      <c r="D369" s="15">
        <v>-61.494162958730797</v>
      </c>
      <c r="E369" s="15">
        <f t="shared" si="72"/>
        <v>267.60818081999372</v>
      </c>
      <c r="F369" s="7">
        <v>-10</v>
      </c>
      <c r="G369" s="7">
        <f t="shared" si="73"/>
        <v>263.14999999999998</v>
      </c>
      <c r="H369" s="16">
        <f t="shared" si="74"/>
        <v>0.28676958564508803</v>
      </c>
      <c r="I369" s="7">
        <f t="shared" si="75"/>
        <v>1.7888366621964958E-3</v>
      </c>
      <c r="J369" s="17">
        <f t="shared" si="76"/>
        <v>268.04544900386531</v>
      </c>
      <c r="K369" s="18">
        <f t="shared" si="77"/>
        <v>-5.1045509961346625</v>
      </c>
      <c r="L369" s="20">
        <f t="shared" si="78"/>
        <v>-5.5418191800062573</v>
      </c>
      <c r="M369" s="7">
        <f t="shared" si="79"/>
        <v>0.91067863570300955</v>
      </c>
      <c r="N369" s="7">
        <f t="shared" si="80"/>
        <v>0.44</v>
      </c>
      <c r="O369" s="7">
        <f t="shared" si="81"/>
        <v>44</v>
      </c>
      <c r="P369" s="7">
        <f t="shared" si="82"/>
        <v>-10</v>
      </c>
      <c r="R369">
        <f t="shared" si="83"/>
        <v>0.64345267648618742</v>
      </c>
    </row>
    <row r="370" spans="1:18">
      <c r="A370" s="7">
        <v>44.5</v>
      </c>
      <c r="B370" s="14">
        <v>-60.988367556745096</v>
      </c>
      <c r="C370" s="14">
        <v>-60.9892486249623</v>
      </c>
      <c r="D370" s="15">
        <v>-60.814248514137397</v>
      </c>
      <c r="E370" s="15">
        <f t="shared" si="72"/>
        <v>267.60251134649286</v>
      </c>
      <c r="F370" s="7">
        <v>-10</v>
      </c>
      <c r="G370" s="7">
        <f t="shared" si="73"/>
        <v>263.14999999999998</v>
      </c>
      <c r="H370" s="16">
        <f t="shared" si="74"/>
        <v>0.28676958564508803</v>
      </c>
      <c r="I370" s="7">
        <f t="shared" si="75"/>
        <v>1.7888366621964958E-3</v>
      </c>
      <c r="J370" s="17">
        <f t="shared" si="76"/>
        <v>268.04544900386531</v>
      </c>
      <c r="K370" s="18">
        <f t="shared" si="77"/>
        <v>-5.1045509961346625</v>
      </c>
      <c r="L370" s="20">
        <f t="shared" si="78"/>
        <v>-5.5474886535071164</v>
      </c>
      <c r="M370" s="7">
        <f t="shared" si="79"/>
        <v>0.90952052467041933</v>
      </c>
      <c r="N370" s="7">
        <f t="shared" si="80"/>
        <v>0.44500000000000001</v>
      </c>
      <c r="O370" s="7">
        <f t="shared" si="81"/>
        <v>44.5</v>
      </c>
      <c r="P370" s="7">
        <f t="shared" si="82"/>
        <v>-10</v>
      </c>
      <c r="R370">
        <f t="shared" si="83"/>
        <v>0.64836001098093154</v>
      </c>
    </row>
    <row r="371" spans="1:18">
      <c r="A371" s="7">
        <v>45</v>
      </c>
      <c r="B371" s="14">
        <v>-60.308686775957703</v>
      </c>
      <c r="C371" s="14">
        <v>-60.309568354990503</v>
      </c>
      <c r="D371" s="15">
        <v>-60.140047686392997</v>
      </c>
      <c r="E371" s="15">
        <f t="shared" si="72"/>
        <v>267.59657333093986</v>
      </c>
      <c r="F371" s="7">
        <v>-10</v>
      </c>
      <c r="G371" s="7">
        <f t="shared" si="73"/>
        <v>263.14999999999998</v>
      </c>
      <c r="H371" s="16">
        <f t="shared" si="74"/>
        <v>0.28676958564508803</v>
      </c>
      <c r="I371" s="7">
        <f t="shared" si="75"/>
        <v>1.7888366621964958E-3</v>
      </c>
      <c r="J371" s="17">
        <f t="shared" si="76"/>
        <v>268.04544900386531</v>
      </c>
      <c r="K371" s="18">
        <f t="shared" si="77"/>
        <v>-5.1045509961346625</v>
      </c>
      <c r="L371" s="20">
        <f t="shared" si="78"/>
        <v>-5.5534266690601157</v>
      </c>
      <c r="M371" s="7">
        <f t="shared" si="79"/>
        <v>0.90830755818903819</v>
      </c>
      <c r="N371" s="7">
        <f t="shared" si="80"/>
        <v>0.45</v>
      </c>
      <c r="O371" s="7">
        <f t="shared" si="81"/>
        <v>45</v>
      </c>
      <c r="P371" s="7">
        <f t="shared" si="82"/>
        <v>-10</v>
      </c>
      <c r="R371">
        <f t="shared" si="83"/>
        <v>0.65321251377534373</v>
      </c>
    </row>
    <row r="372" spans="1:18">
      <c r="A372" s="7">
        <v>45.5</v>
      </c>
      <c r="B372" s="14">
        <v>-59.634719683027498</v>
      </c>
      <c r="C372" s="14">
        <v>-59.635601623799701</v>
      </c>
      <c r="D372" s="15">
        <v>-59.471468024770203</v>
      </c>
      <c r="E372" s="15">
        <f t="shared" si="72"/>
        <v>267.59035466871171</v>
      </c>
      <c r="F372" s="7">
        <v>-10</v>
      </c>
      <c r="G372" s="7">
        <f t="shared" si="73"/>
        <v>263.14999999999998</v>
      </c>
      <c r="H372" s="16">
        <f t="shared" si="74"/>
        <v>0.28676958564508803</v>
      </c>
      <c r="I372" s="7">
        <f t="shared" si="75"/>
        <v>1.7888366621964958E-3</v>
      </c>
      <c r="J372" s="17">
        <f t="shared" si="76"/>
        <v>268.04544900386531</v>
      </c>
      <c r="K372" s="18">
        <f t="shared" si="77"/>
        <v>-5.1045509961346625</v>
      </c>
      <c r="L372" s="20">
        <f t="shared" si="78"/>
        <v>-5.5596453312882659</v>
      </c>
      <c r="M372" s="7">
        <f t="shared" si="79"/>
        <v>0.90703726363112536</v>
      </c>
      <c r="N372" s="7">
        <f t="shared" si="80"/>
        <v>0.45500000000000002</v>
      </c>
      <c r="O372" s="7">
        <f t="shared" si="81"/>
        <v>45.5</v>
      </c>
      <c r="P372" s="7">
        <f t="shared" si="82"/>
        <v>-10</v>
      </c>
      <c r="R372">
        <f t="shared" si="83"/>
        <v>0.65801139665711239</v>
      </c>
    </row>
    <row r="373" spans="1:18">
      <c r="A373" s="7">
        <v>46</v>
      </c>
      <c r="B373" s="14">
        <v>-58.966376003578397</v>
      </c>
      <c r="C373" s="14">
        <v>-58.967258153615198</v>
      </c>
      <c r="D373" s="15">
        <v>-58.8084203712027</v>
      </c>
      <c r="E373" s="15">
        <f t="shared" si="72"/>
        <v>267.58384311699382</v>
      </c>
      <c r="F373" s="7">
        <v>-10</v>
      </c>
      <c r="G373" s="7">
        <f t="shared" si="73"/>
        <v>263.14999999999998</v>
      </c>
      <c r="H373" s="16">
        <f t="shared" si="74"/>
        <v>0.28676958564508803</v>
      </c>
      <c r="I373" s="7">
        <f t="shared" si="75"/>
        <v>1.7888366621964958E-3</v>
      </c>
      <c r="J373" s="17">
        <f t="shared" si="76"/>
        <v>268.04544900386531</v>
      </c>
      <c r="K373" s="18">
        <f t="shared" si="77"/>
        <v>-5.1045509961346625</v>
      </c>
      <c r="L373" s="20">
        <f t="shared" si="78"/>
        <v>-5.5661568830061583</v>
      </c>
      <c r="M373" s="7">
        <f t="shared" si="79"/>
        <v>0.90570714014035847</v>
      </c>
      <c r="N373" s="7">
        <f t="shared" si="80"/>
        <v>0.46</v>
      </c>
      <c r="O373" s="7">
        <f t="shared" si="81"/>
        <v>46</v>
      </c>
      <c r="P373" s="7">
        <f t="shared" si="82"/>
        <v>-10</v>
      </c>
      <c r="R373">
        <f t="shared" si="83"/>
        <v>0.66275783168157409</v>
      </c>
    </row>
    <row r="374" spans="1:18">
      <c r="A374" s="7">
        <v>46.5</v>
      </c>
      <c r="B374" s="14">
        <v>-58.3035686797189</v>
      </c>
      <c r="C374" s="14">
        <v>-58.304450883164002</v>
      </c>
      <c r="D374" s="15">
        <v>-58.150818729239901</v>
      </c>
      <c r="E374" s="15">
        <f t="shared" si="72"/>
        <v>267.57702630354413</v>
      </c>
      <c r="F374" s="7">
        <v>-10</v>
      </c>
      <c r="G374" s="7">
        <f t="shared" si="73"/>
        <v>263.14999999999998</v>
      </c>
      <c r="H374" s="16">
        <f t="shared" si="74"/>
        <v>0.28676958564508803</v>
      </c>
      <c r="I374" s="7">
        <f t="shared" si="75"/>
        <v>1.7888366621964958E-3</v>
      </c>
      <c r="J374" s="17">
        <f t="shared" si="76"/>
        <v>268.04544900386531</v>
      </c>
      <c r="K374" s="18">
        <f t="shared" si="77"/>
        <v>-5.1045509961346625</v>
      </c>
      <c r="L374" s="20">
        <f t="shared" si="78"/>
        <v>-5.5729736964558469</v>
      </c>
      <c r="M374" s="7">
        <f t="shared" si="79"/>
        <v>0.90431466042209241</v>
      </c>
      <c r="N374" s="7">
        <f t="shared" si="80"/>
        <v>0.46500000000000002</v>
      </c>
      <c r="O374" s="7">
        <f t="shared" si="81"/>
        <v>46.5</v>
      </c>
      <c r="P374" s="7">
        <f t="shared" si="82"/>
        <v>-10</v>
      </c>
      <c r="R374">
        <f t="shared" si="83"/>
        <v>0.66745295288995399</v>
      </c>
    </row>
    <row r="375" spans="1:18">
      <c r="A375" s="7">
        <v>47</v>
      </c>
      <c r="B375" s="14">
        <v>-57.646213742579299</v>
      </c>
      <c r="C375" s="14">
        <v>-57.647095840219599</v>
      </c>
      <c r="D375" s="15">
        <v>-57.498580138762499</v>
      </c>
      <c r="E375" s="15">
        <f t="shared" si="72"/>
        <v>267.56989173594593</v>
      </c>
      <c r="F375" s="7">
        <v>-10</v>
      </c>
      <c r="G375" s="7">
        <f t="shared" si="73"/>
        <v>263.14999999999998</v>
      </c>
      <c r="H375" s="16">
        <f t="shared" si="74"/>
        <v>0.28676958564508803</v>
      </c>
      <c r="I375" s="7">
        <f t="shared" si="75"/>
        <v>1.7888366621964958E-3</v>
      </c>
      <c r="J375" s="17">
        <f t="shared" si="76"/>
        <v>268.04544900386531</v>
      </c>
      <c r="K375" s="18">
        <f t="shared" si="77"/>
        <v>-5.1045509961346625</v>
      </c>
      <c r="L375" s="20">
        <f t="shared" si="78"/>
        <v>-5.5801082640540471</v>
      </c>
      <c r="M375" s="7">
        <f t="shared" si="79"/>
        <v>0.90285727263344073</v>
      </c>
      <c r="N375" s="7">
        <f t="shared" si="80"/>
        <v>0.47</v>
      </c>
      <c r="O375" s="7">
        <f t="shared" si="81"/>
        <v>47</v>
      </c>
      <c r="P375" s="7">
        <f t="shared" si="82"/>
        <v>-10</v>
      </c>
      <c r="R375">
        <f t="shared" si="83"/>
        <v>0.67209785793571752</v>
      </c>
    </row>
    <row r="376" spans="1:18">
      <c r="A376" s="7">
        <v>47.5</v>
      </c>
      <c r="B376" s="14">
        <v>-56.994230190274003</v>
      </c>
      <c r="C376" s="14">
        <v>-56.995112019573199</v>
      </c>
      <c r="D376" s="15">
        <v>-56.851624556090897</v>
      </c>
      <c r="E376" s="15">
        <f t="shared" si="72"/>
        <v>267.56242681132579</v>
      </c>
      <c r="F376" s="7">
        <v>-10</v>
      </c>
      <c r="G376" s="7">
        <f t="shared" si="73"/>
        <v>263.14999999999998</v>
      </c>
      <c r="H376" s="16">
        <f t="shared" si="74"/>
        <v>0.28676958564508803</v>
      </c>
      <c r="I376" s="7">
        <f t="shared" si="75"/>
        <v>1.7888366621964958E-3</v>
      </c>
      <c r="J376" s="17">
        <f t="shared" si="76"/>
        <v>268.04544900386531</v>
      </c>
      <c r="K376" s="18">
        <f t="shared" si="77"/>
        <v>-5.1045509961346625</v>
      </c>
      <c r="L376" s="20">
        <f t="shared" si="78"/>
        <v>-5.5875731886741846</v>
      </c>
      <c r="M376" s="7">
        <f t="shared" si="79"/>
        <v>0.90133240236837553</v>
      </c>
      <c r="N376" s="7">
        <f t="shared" si="80"/>
        <v>0.47499999999999998</v>
      </c>
      <c r="O376" s="7">
        <f t="shared" si="81"/>
        <v>47.5</v>
      </c>
      <c r="P376" s="7">
        <f t="shared" si="82"/>
        <v>-10</v>
      </c>
      <c r="R376">
        <f t="shared" si="83"/>
        <v>0.67669360962486658</v>
      </c>
    </row>
    <row r="377" spans="1:18">
      <c r="A377" s="7">
        <v>48</v>
      </c>
      <c r="B377" s="14">
        <v>-56.347539870942299</v>
      </c>
      <c r="C377" s="14">
        <v>-56.348421266082902</v>
      </c>
      <c r="D377" s="15">
        <v>-56.209874739142798</v>
      </c>
      <c r="E377" s="15">
        <f t="shared" si="72"/>
        <v>267.55461882651974</v>
      </c>
      <c r="F377" s="7">
        <v>-10</v>
      </c>
      <c r="G377" s="7">
        <f t="shared" si="73"/>
        <v>263.14999999999998</v>
      </c>
      <c r="H377" s="16">
        <f t="shared" si="74"/>
        <v>0.28676958564508803</v>
      </c>
      <c r="I377" s="7">
        <f t="shared" si="75"/>
        <v>1.7888366621964958E-3</v>
      </c>
      <c r="J377" s="17">
        <f t="shared" si="76"/>
        <v>268.04544900386531</v>
      </c>
      <c r="K377" s="18">
        <f t="shared" si="77"/>
        <v>-5.1045509961346625</v>
      </c>
      <c r="L377" s="20">
        <f t="shared" si="78"/>
        <v>-5.5953811734802343</v>
      </c>
      <c r="M377" s="7">
        <f t="shared" si="79"/>
        <v>0.89973745473438227</v>
      </c>
      <c r="N377" s="7">
        <f t="shared" si="80"/>
        <v>0.48</v>
      </c>
      <c r="O377" s="7">
        <f t="shared" si="81"/>
        <v>48</v>
      </c>
      <c r="P377" s="7">
        <f t="shared" si="82"/>
        <v>-10</v>
      </c>
      <c r="R377">
        <f t="shared" si="83"/>
        <v>0.68124123737558717</v>
      </c>
    </row>
    <row r="378" spans="1:18">
      <c r="A378" s="7">
        <v>48.5</v>
      </c>
      <c r="B378" s="14">
        <v>-55.706067370548901</v>
      </c>
      <c r="C378" s="14">
        <v>-55.706948162482</v>
      </c>
      <c r="D378" s="15">
        <v>-55.573256137322403</v>
      </c>
      <c r="E378" s="15">
        <f t="shared" si="72"/>
        <v>267.54645498866853</v>
      </c>
      <c r="F378" s="7">
        <v>-10</v>
      </c>
      <c r="G378" s="7">
        <f t="shared" si="73"/>
        <v>263.14999999999998</v>
      </c>
      <c r="H378" s="16">
        <f t="shared" si="74"/>
        <v>0.28676958564508803</v>
      </c>
      <c r="I378" s="7">
        <f t="shared" si="75"/>
        <v>1.7888366621964958E-3</v>
      </c>
      <c r="J378" s="17">
        <f t="shared" si="76"/>
        <v>268.04544900386531</v>
      </c>
      <c r="K378" s="18">
        <f t="shared" si="77"/>
        <v>-5.1045509961346625</v>
      </c>
      <c r="L378" s="20">
        <f t="shared" si="78"/>
        <v>-5.6035450113314482</v>
      </c>
      <c r="M378" s="7">
        <f t="shared" si="79"/>
        <v>0.89806981651677076</v>
      </c>
      <c r="N378" s="7">
        <f t="shared" si="80"/>
        <v>0.48499999999999999</v>
      </c>
      <c r="O378" s="7">
        <f t="shared" si="81"/>
        <v>48.5</v>
      </c>
      <c r="P378" s="7">
        <f t="shared" si="82"/>
        <v>-10</v>
      </c>
      <c r="R378">
        <f t="shared" si="83"/>
        <v>0.68574173860226373</v>
      </c>
    </row>
    <row r="379" spans="1:18">
      <c r="A379" s="7">
        <v>49</v>
      </c>
      <c r="B379" s="14">
        <v>-55.069739905146903</v>
      </c>
      <c r="C379" s="14">
        <v>-55.070619921651399</v>
      </c>
      <c r="D379" s="15">
        <v>-54.941696785849302</v>
      </c>
      <c r="E379" s="15">
        <f t="shared" si="72"/>
        <v>267.53792242621898</v>
      </c>
      <c r="F379" s="7">
        <v>-10</v>
      </c>
      <c r="G379" s="7">
        <f t="shared" si="73"/>
        <v>263.14999999999998</v>
      </c>
      <c r="H379" s="16">
        <f t="shared" si="74"/>
        <v>0.28676958564508803</v>
      </c>
      <c r="I379" s="7">
        <f t="shared" si="75"/>
        <v>1.7888366621964958E-3</v>
      </c>
      <c r="J379" s="17">
        <f t="shared" si="76"/>
        <v>268.04544900386531</v>
      </c>
      <c r="K379" s="18">
        <f t="shared" si="77"/>
        <v>-5.1045509961346625</v>
      </c>
      <c r="L379" s="20">
        <f t="shared" si="78"/>
        <v>-5.6120775737809936</v>
      </c>
      <c r="M379" s="7">
        <f t="shared" si="79"/>
        <v>0.89632685842593818</v>
      </c>
      <c r="N379" s="7">
        <f t="shared" si="80"/>
        <v>0.49</v>
      </c>
      <c r="O379" s="7">
        <f t="shared" si="81"/>
        <v>49</v>
      </c>
      <c r="P379" s="7">
        <f t="shared" si="82"/>
        <v>-10</v>
      </c>
      <c r="R379">
        <f t="shared" si="83"/>
        <v>0.69019608002851363</v>
      </c>
    </row>
    <row r="380" spans="1:18">
      <c r="A380" s="7">
        <v>49.5</v>
      </c>
      <c r="B380" s="14">
        <v>-54.43848721733</v>
      </c>
      <c r="C380" s="14">
        <v>-54.4393662830796</v>
      </c>
      <c r="D380" s="15">
        <v>-54.315127204253997</v>
      </c>
      <c r="E380" s="15">
        <f t="shared" si="72"/>
        <v>267.52900820031226</v>
      </c>
      <c r="F380" s="7">
        <v>-10</v>
      </c>
      <c r="G380" s="7">
        <f t="shared" si="73"/>
        <v>263.14999999999998</v>
      </c>
      <c r="H380" s="16">
        <f t="shared" si="74"/>
        <v>0.28676958564508803</v>
      </c>
      <c r="I380" s="7">
        <f t="shared" si="75"/>
        <v>1.7888366621964958E-3</v>
      </c>
      <c r="J380" s="17">
        <f t="shared" si="76"/>
        <v>268.04544900386531</v>
      </c>
      <c r="K380" s="18">
        <f t="shared" si="77"/>
        <v>-5.1045509961346625</v>
      </c>
      <c r="L380" s="20">
        <f t="shared" si="78"/>
        <v>-5.6209917996877152</v>
      </c>
      <c r="M380" s="7">
        <f t="shared" si="79"/>
        <v>0.89450593742365969</v>
      </c>
      <c r="N380" s="7">
        <f t="shared" si="80"/>
        <v>0.495</v>
      </c>
      <c r="O380" s="7">
        <f t="shared" si="81"/>
        <v>49.5</v>
      </c>
      <c r="P380" s="7">
        <f t="shared" si="82"/>
        <v>-10</v>
      </c>
      <c r="R380">
        <f t="shared" si="83"/>
        <v>0.69460519893356865</v>
      </c>
    </row>
    <row r="381" spans="1:18">
      <c r="A381" s="7">
        <v>50</v>
      </c>
      <c r="B381" s="14">
        <v>-53.812241476621601</v>
      </c>
      <c r="C381" s="14">
        <v>-53.813119413260999</v>
      </c>
      <c r="D381" s="15">
        <v>-53.693480298789801</v>
      </c>
      <c r="E381" s="15">
        <f t="shared" si="72"/>
        <v>267.5196993165369</v>
      </c>
      <c r="F381" s="7">
        <v>-10</v>
      </c>
      <c r="G381" s="7">
        <f t="shared" si="73"/>
        <v>263.14999999999998</v>
      </c>
      <c r="H381" s="16">
        <f t="shared" si="74"/>
        <v>0.28676958564508803</v>
      </c>
      <c r="I381" s="7">
        <f t="shared" si="75"/>
        <v>1.7888366621964958E-3</v>
      </c>
      <c r="J381" s="17">
        <f t="shared" si="76"/>
        <v>268.04544900386531</v>
      </c>
      <c r="K381" s="18">
        <f t="shared" si="77"/>
        <v>-5.1045509961346625</v>
      </c>
      <c r="L381" s="20">
        <f t="shared" si="78"/>
        <v>-5.6303006834630764</v>
      </c>
      <c r="M381" s="7">
        <f t="shared" si="79"/>
        <v>0.89260439912390188</v>
      </c>
      <c r="N381" s="7">
        <f t="shared" si="80"/>
        <v>0.5</v>
      </c>
      <c r="O381" s="7">
        <f t="shared" si="81"/>
        <v>50</v>
      </c>
      <c r="P381" s="7">
        <f t="shared" si="82"/>
        <v>-10</v>
      </c>
      <c r="R381">
        <f t="shared" si="83"/>
        <v>0.69897000433601875</v>
      </c>
    </row>
    <row r="382" spans="1:18">
      <c r="A382" s="7">
        <v>50.5</v>
      </c>
      <c r="B382" s="14">
        <v>-53.190937183566398</v>
      </c>
      <c r="C382" s="14">
        <v>-53.191813809795001</v>
      </c>
      <c r="D382" s="15">
        <v>-53.076691268529302</v>
      </c>
      <c r="E382" s="15">
        <f t="shared" si="72"/>
        <v>267.50998273702271</v>
      </c>
      <c r="F382" s="7">
        <v>-10</v>
      </c>
      <c r="G382" s="7">
        <f t="shared" si="73"/>
        <v>263.14999999999998</v>
      </c>
      <c r="H382" s="16">
        <f t="shared" si="74"/>
        <v>0.28676958564508803</v>
      </c>
      <c r="I382" s="7">
        <f t="shared" si="75"/>
        <v>1.7888366621964958E-3</v>
      </c>
      <c r="J382" s="17">
        <f t="shared" si="76"/>
        <v>268.04544900386531</v>
      </c>
      <c r="K382" s="18">
        <f t="shared" si="77"/>
        <v>-5.1045509961346625</v>
      </c>
      <c r="L382" s="20">
        <f t="shared" si="78"/>
        <v>-5.6400172629772669</v>
      </c>
      <c r="M382" s="7">
        <f t="shared" si="79"/>
        <v>0.89061958026325838</v>
      </c>
      <c r="N382" s="7">
        <f t="shared" si="80"/>
        <v>0.505</v>
      </c>
      <c r="O382" s="7">
        <f t="shared" si="81"/>
        <v>50.5</v>
      </c>
      <c r="P382" s="7">
        <f t="shared" si="82"/>
        <v>-10</v>
      </c>
      <c r="R382">
        <f t="shared" si="83"/>
        <v>0.70329137811866138</v>
      </c>
    </row>
    <row r="383" spans="1:18">
      <c r="A383" s="7">
        <v>51</v>
      </c>
      <c r="B383" s="14">
        <v>-52.574511077309701</v>
      </c>
      <c r="C383" s="14">
        <v>-52.5753862089744</v>
      </c>
      <c r="D383" s="15">
        <v>-52.464697514929703</v>
      </c>
      <c r="E383" s="15">
        <f t="shared" si="72"/>
        <v>267.49984539285299</v>
      </c>
      <c r="F383" s="7">
        <v>-10</v>
      </c>
      <c r="G383" s="7">
        <f t="shared" si="73"/>
        <v>263.14999999999998</v>
      </c>
      <c r="H383" s="16">
        <f t="shared" si="74"/>
        <v>0.28676958564508803</v>
      </c>
      <c r="I383" s="7">
        <f t="shared" si="75"/>
        <v>1.7888366621964958E-3</v>
      </c>
      <c r="J383" s="17">
        <f t="shared" si="76"/>
        <v>268.04544900386531</v>
      </c>
      <c r="K383" s="18">
        <f t="shared" si="77"/>
        <v>-5.1045509961346625</v>
      </c>
      <c r="L383" s="20">
        <f t="shared" si="78"/>
        <v>-5.6501546071469875</v>
      </c>
      <c r="M383" s="7">
        <f t="shared" si="79"/>
        <v>0.88854881123640983</v>
      </c>
      <c r="N383" s="7">
        <f t="shared" si="80"/>
        <v>0.51</v>
      </c>
      <c r="O383" s="7">
        <f t="shared" si="81"/>
        <v>51</v>
      </c>
      <c r="P383" s="7">
        <f t="shared" si="82"/>
        <v>-10</v>
      </c>
      <c r="R383">
        <f t="shared" si="83"/>
        <v>0.70757017609793627</v>
      </c>
    </row>
    <row r="384" spans="1:18">
      <c r="A384" s="7">
        <v>51.5</v>
      </c>
      <c r="B384" s="14">
        <v>-51.962902046464102</v>
      </c>
      <c r="C384" s="14">
        <v>-51.963775496660503</v>
      </c>
      <c r="D384" s="15">
        <v>-51.857438554670402</v>
      </c>
      <c r="E384" s="15">
        <f t="shared" ref="E384:E447" si="84">(D384+273.15)*((100/A384)^0.28571)</f>
        <v>267.48927419676897</v>
      </c>
      <c r="F384" s="7">
        <v>-10</v>
      </c>
      <c r="G384" s="7">
        <f t="shared" ref="G384:G447" si="85">F384+273.15</f>
        <v>263.14999999999998</v>
      </c>
      <c r="H384" s="16">
        <f t="shared" ref="H384:H447" si="86">0.6112*EXP(17.67*F384/(F384+243.5))</f>
        <v>0.28676958564508803</v>
      </c>
      <c r="I384" s="7">
        <f t="shared" ref="I384:I447" si="87">0.622*H384/(100-H384)</f>
        <v>1.7888366621964958E-3</v>
      </c>
      <c r="J384" s="17">
        <f t="shared" si="76"/>
        <v>268.04544900386531</v>
      </c>
      <c r="K384" s="18">
        <f t="shared" ref="K384:K447" si="88">J384-273.15</f>
        <v>-5.1045509961346625</v>
      </c>
      <c r="L384" s="20">
        <f t="shared" ref="L384:L447" si="89">E384-273.15</f>
        <v>-5.6607258032310028</v>
      </c>
      <c r="M384" s="7">
        <f t="shared" ref="M384:M447" si="90">(L384-F384)/(K384-F384)</f>
        <v>0.88638941869127896</v>
      </c>
      <c r="N384" s="7">
        <f t="shared" ref="N384:N447" si="91">O384/100</f>
        <v>0.51500000000000001</v>
      </c>
      <c r="O384" s="7">
        <f t="shared" ref="O384:O447" si="92">A384</f>
        <v>51.5</v>
      </c>
      <c r="P384" s="7">
        <f t="shared" si="82"/>
        <v>-10</v>
      </c>
      <c r="R384">
        <f t="shared" si="83"/>
        <v>0.71180722904119098</v>
      </c>
    </row>
    <row r="385" spans="1:18">
      <c r="A385" s="7">
        <v>52</v>
      </c>
      <c r="B385" s="14">
        <v>-51.356051043082303</v>
      </c>
      <c r="C385" s="14">
        <v>-51.356922622263497</v>
      </c>
      <c r="D385" s="15">
        <v>-51.254855935578</v>
      </c>
      <c r="E385" s="15">
        <f t="shared" si="84"/>
        <v>267.47825605614401</v>
      </c>
      <c r="F385" s="7">
        <v>-10</v>
      </c>
      <c r="G385" s="7">
        <f t="shared" si="85"/>
        <v>263.14999999999998</v>
      </c>
      <c r="H385" s="16">
        <f t="shared" si="86"/>
        <v>0.28676958564508803</v>
      </c>
      <c r="I385" s="7">
        <f t="shared" si="87"/>
        <v>1.7888366621964958E-3</v>
      </c>
      <c r="J385" s="17">
        <f t="shared" ref="J385:J448" si="93">G385*EXP(I385*(1+$J$1*I385)*( ($J$2/G385)-$J$3))</f>
        <v>268.04544900386531</v>
      </c>
      <c r="K385" s="18">
        <f t="shared" si="88"/>
        <v>-5.1045509961346625</v>
      </c>
      <c r="L385" s="20">
        <f t="shared" si="89"/>
        <v>-5.6717439438559722</v>
      </c>
      <c r="M385" s="7">
        <f t="shared" si="90"/>
        <v>0.88413872817928107</v>
      </c>
      <c r="N385" s="7">
        <f t="shared" si="91"/>
        <v>0.52</v>
      </c>
      <c r="O385" s="7">
        <f t="shared" si="92"/>
        <v>52</v>
      </c>
      <c r="P385" s="7">
        <f t="shared" ref="P385:P448" si="94">F385</f>
        <v>-10</v>
      </c>
      <c r="R385">
        <f t="shared" ref="R385:R448" si="95">LOG(O385)-1</f>
        <v>0.71600334363479923</v>
      </c>
    </row>
    <row r="386" spans="1:18">
      <c r="A386" s="7">
        <v>52.5</v>
      </c>
      <c r="B386" s="14">
        <v>-50.753900999564799</v>
      </c>
      <c r="C386" s="14">
        <v>-50.754770515658798</v>
      </c>
      <c r="D386" s="15">
        <v>-50.656893155471501</v>
      </c>
      <c r="E386" s="15">
        <f t="shared" si="84"/>
        <v>267.46677788619792</v>
      </c>
      <c r="F386" s="7">
        <v>-10</v>
      </c>
      <c r="G386" s="7">
        <f t="shared" si="85"/>
        <v>263.14999999999998</v>
      </c>
      <c r="H386" s="16">
        <f t="shared" si="86"/>
        <v>0.28676958564508803</v>
      </c>
      <c r="I386" s="7">
        <f t="shared" si="87"/>
        <v>1.7888366621964958E-3</v>
      </c>
      <c r="J386" s="17">
        <f t="shared" si="93"/>
        <v>268.04544900386531</v>
      </c>
      <c r="K386" s="18">
        <f t="shared" si="88"/>
        <v>-5.1045509961346625</v>
      </c>
      <c r="L386" s="20">
        <f t="shared" si="89"/>
        <v>-5.68322211380206</v>
      </c>
      <c r="M386" s="7">
        <f t="shared" si="90"/>
        <v>0.88179406685464568</v>
      </c>
      <c r="N386" s="7">
        <f t="shared" si="91"/>
        <v>0.52500000000000002</v>
      </c>
      <c r="O386" s="7">
        <f t="shared" si="92"/>
        <v>52.5</v>
      </c>
      <c r="P386" s="7">
        <f t="shared" si="94"/>
        <v>-10</v>
      </c>
      <c r="R386">
        <f t="shared" si="95"/>
        <v>0.7201593034059568</v>
      </c>
    </row>
    <row r="387" spans="1:18">
      <c r="A387" s="7">
        <v>53</v>
      </c>
      <c r="B387" s="14">
        <v>-50.156396748348897</v>
      </c>
      <c r="C387" s="14">
        <v>-50.157264006883402</v>
      </c>
      <c r="D387" s="15">
        <v>-50.063495583771299</v>
      </c>
      <c r="E387" s="15">
        <f t="shared" si="84"/>
        <v>267.45482662342692</v>
      </c>
      <c r="F387" s="7">
        <v>-10</v>
      </c>
      <c r="G387" s="7">
        <f t="shared" si="85"/>
        <v>263.14999999999998</v>
      </c>
      <c r="H387" s="16">
        <f t="shared" si="86"/>
        <v>0.28676958564508803</v>
      </c>
      <c r="I387" s="7">
        <f t="shared" si="87"/>
        <v>1.7888366621964958E-3</v>
      </c>
      <c r="J387" s="17">
        <f t="shared" si="93"/>
        <v>268.04544900386531</v>
      </c>
      <c r="K387" s="18">
        <f t="shared" si="88"/>
        <v>-5.1045509961346625</v>
      </c>
      <c r="L387" s="20">
        <f t="shared" si="89"/>
        <v>-5.6951733765730523</v>
      </c>
      <c r="M387" s="7">
        <f t="shared" si="90"/>
        <v>0.87935276621775704</v>
      </c>
      <c r="N387" s="7">
        <f t="shared" si="91"/>
        <v>0.53</v>
      </c>
      <c r="O387" s="7">
        <f t="shared" si="92"/>
        <v>53</v>
      </c>
      <c r="P387" s="7">
        <f t="shared" si="94"/>
        <v>-10</v>
      </c>
      <c r="R387">
        <f t="shared" si="95"/>
        <v>0.72427586960078894</v>
      </c>
    </row>
    <row r="388" spans="1:18">
      <c r="A388" s="7">
        <v>53.5</v>
      </c>
      <c r="B388" s="14">
        <v>-49.563484944234901</v>
      </c>
      <c r="C388" s="14">
        <v>-49.564349748470498</v>
      </c>
      <c r="D388" s="15">
        <v>-49.474610385728703</v>
      </c>
      <c r="E388" s="15">
        <f t="shared" si="84"/>
        <v>267.44238923922109</v>
      </c>
      <c r="F388" s="7">
        <v>-10</v>
      </c>
      <c r="G388" s="7">
        <f t="shared" si="85"/>
        <v>263.14999999999998</v>
      </c>
      <c r="H388" s="16">
        <f t="shared" si="86"/>
        <v>0.28676958564508803</v>
      </c>
      <c r="I388" s="7">
        <f t="shared" si="87"/>
        <v>1.7888366621964958E-3</v>
      </c>
      <c r="J388" s="17">
        <f t="shared" si="93"/>
        <v>268.04544900386531</v>
      </c>
      <c r="K388" s="18">
        <f t="shared" si="88"/>
        <v>-5.1045509961346625</v>
      </c>
      <c r="L388" s="20">
        <f t="shared" si="89"/>
        <v>-5.7076107607788913</v>
      </c>
      <c r="M388" s="7">
        <f t="shared" si="90"/>
        <v>0.87681216489681202</v>
      </c>
      <c r="N388" s="7">
        <f t="shared" si="91"/>
        <v>0.53500000000000003</v>
      </c>
      <c r="O388" s="7">
        <f t="shared" si="92"/>
        <v>53.5</v>
      </c>
      <c r="P388" s="7">
        <f t="shared" si="94"/>
        <v>-10</v>
      </c>
      <c r="R388">
        <f t="shared" si="95"/>
        <v>0.72835378202122847</v>
      </c>
    </row>
    <row r="389" spans="1:18">
      <c r="A389" s="7">
        <v>54</v>
      </c>
      <c r="B389" s="14">
        <v>-48.975113989219601</v>
      </c>
      <c r="C389" s="14">
        <v>-48.975976140289802</v>
      </c>
      <c r="D389" s="15">
        <v>-48.890186449144601</v>
      </c>
      <c r="E389" s="15">
        <f t="shared" si="84"/>
        <v>267.42945275363866</v>
      </c>
      <c r="F389" s="7">
        <v>-10</v>
      </c>
      <c r="G389" s="7">
        <f t="shared" si="85"/>
        <v>263.14999999999998</v>
      </c>
      <c r="H389" s="16">
        <f t="shared" si="86"/>
        <v>0.28676958564508803</v>
      </c>
      <c r="I389" s="7">
        <f t="shared" si="87"/>
        <v>1.7888366621964958E-3</v>
      </c>
      <c r="J389" s="17">
        <f t="shared" si="93"/>
        <v>268.04544900386531</v>
      </c>
      <c r="K389" s="18">
        <f t="shared" si="88"/>
        <v>-5.1045509961346625</v>
      </c>
      <c r="L389" s="20">
        <f t="shared" si="89"/>
        <v>-5.7205472463613205</v>
      </c>
      <c r="M389" s="7">
        <f t="shared" si="90"/>
        <v>0.87416961146152661</v>
      </c>
      <c r="N389" s="7">
        <f t="shared" si="91"/>
        <v>0.54</v>
      </c>
      <c r="O389" s="7">
        <f t="shared" si="92"/>
        <v>54</v>
      </c>
      <c r="P389" s="7">
        <f t="shared" si="94"/>
        <v>-10</v>
      </c>
      <c r="R389">
        <f t="shared" si="95"/>
        <v>0.73239375982296862</v>
      </c>
    </row>
    <row r="390" spans="1:18">
      <c r="A390" s="7">
        <v>54.5</v>
      </c>
      <c r="B390" s="14">
        <v>-48.391233959716097</v>
      </c>
      <c r="C390" s="14">
        <v>-48.392093256775297</v>
      </c>
      <c r="D390" s="15">
        <v>-48.310174313455903</v>
      </c>
      <c r="E390" s="15">
        <f t="shared" si="84"/>
        <v>267.41600424931147</v>
      </c>
      <c r="F390" s="7">
        <v>-10</v>
      </c>
      <c r="G390" s="7">
        <f t="shared" si="85"/>
        <v>263.14999999999998</v>
      </c>
      <c r="H390" s="16">
        <f t="shared" si="86"/>
        <v>0.28676958564508803</v>
      </c>
      <c r="I390" s="7">
        <f t="shared" si="87"/>
        <v>1.7888366621964958E-3</v>
      </c>
      <c r="J390" s="17">
        <f t="shared" si="93"/>
        <v>268.04544900386531</v>
      </c>
      <c r="K390" s="18">
        <f t="shared" si="88"/>
        <v>-5.1045509961346625</v>
      </c>
      <c r="L390" s="20">
        <f t="shared" si="89"/>
        <v>-5.7339957506885071</v>
      </c>
      <c r="M390" s="7">
        <f t="shared" si="90"/>
        <v>0.87142246726360562</v>
      </c>
      <c r="N390" s="7">
        <f t="shared" si="91"/>
        <v>0.54500000000000004</v>
      </c>
      <c r="O390" s="7">
        <f t="shared" si="92"/>
        <v>54.5</v>
      </c>
      <c r="P390" s="7">
        <f t="shared" si="94"/>
        <v>-10</v>
      </c>
      <c r="R390">
        <f t="shared" si="95"/>
        <v>0.73639650227664255</v>
      </c>
    </row>
    <row r="391" spans="1:18">
      <c r="A391" s="7">
        <v>55</v>
      </c>
      <c r="B391" s="14">
        <v>-47.811796536050501</v>
      </c>
      <c r="C391" s="14">
        <v>-47.812652776428202</v>
      </c>
      <c r="D391" s="15">
        <v>-47.7345261010787</v>
      </c>
      <c r="E391" s="15">
        <f t="shared" si="84"/>
        <v>267.40203088544837</v>
      </c>
      <c r="F391" s="7">
        <v>-10</v>
      </c>
      <c r="G391" s="7">
        <f t="shared" si="85"/>
        <v>263.14999999999998</v>
      </c>
      <c r="H391" s="16">
        <f t="shared" si="86"/>
        <v>0.28676958564508803</v>
      </c>
      <c r="I391" s="7">
        <f t="shared" si="87"/>
        <v>1.7888366621964958E-3</v>
      </c>
      <c r="J391" s="17">
        <f t="shared" si="93"/>
        <v>268.04544900386531</v>
      </c>
      <c r="K391" s="18">
        <f t="shared" si="88"/>
        <v>-5.1045509961346625</v>
      </c>
      <c r="L391" s="20">
        <f t="shared" si="89"/>
        <v>-5.7479691145516085</v>
      </c>
      <c r="M391" s="7">
        <f t="shared" si="90"/>
        <v>0.86856810929724371</v>
      </c>
      <c r="N391" s="7">
        <f t="shared" si="91"/>
        <v>0.55000000000000004</v>
      </c>
      <c r="O391" s="7">
        <f t="shared" si="92"/>
        <v>55</v>
      </c>
      <c r="P391" s="7">
        <f t="shared" si="94"/>
        <v>-10</v>
      </c>
      <c r="R391">
        <f t="shared" si="95"/>
        <v>0.74036268949424389</v>
      </c>
    </row>
    <row r="392" spans="1:18">
      <c r="A392" s="7">
        <v>55.5</v>
      </c>
      <c r="B392" s="14">
        <v>-47.236754934135703</v>
      </c>
      <c r="C392" s="14">
        <v>-47.237607913497897</v>
      </c>
      <c r="D392" s="15">
        <v>-47.163195450906997</v>
      </c>
      <c r="E392" s="15">
        <f t="shared" si="84"/>
        <v>267.38751991190793</v>
      </c>
      <c r="F392" s="7">
        <v>-10</v>
      </c>
      <c r="G392" s="7">
        <f t="shared" si="85"/>
        <v>263.14999999999998</v>
      </c>
      <c r="H392" s="16">
        <f t="shared" si="86"/>
        <v>0.28676958564508803</v>
      </c>
      <c r="I392" s="7">
        <f t="shared" si="87"/>
        <v>1.7888366621964958E-3</v>
      </c>
      <c r="J392" s="17">
        <f t="shared" si="93"/>
        <v>268.04544900386531</v>
      </c>
      <c r="K392" s="18">
        <f t="shared" si="88"/>
        <v>-5.1045509961346625</v>
      </c>
      <c r="L392" s="20">
        <f t="shared" si="89"/>
        <v>-5.7624800880920475</v>
      </c>
      <c r="M392" s="7">
        <f t="shared" si="90"/>
        <v>0.86560393307377959</v>
      </c>
      <c r="N392" s="7">
        <f t="shared" si="91"/>
        <v>0.55500000000000005</v>
      </c>
      <c r="O392" s="7">
        <f t="shared" si="92"/>
        <v>55.5</v>
      </c>
      <c r="P392" s="7">
        <f t="shared" si="94"/>
        <v>-10</v>
      </c>
      <c r="R392">
        <f t="shared" si="95"/>
        <v>0.74429298312267633</v>
      </c>
    </row>
    <row r="393" spans="1:18">
      <c r="A393" s="7">
        <v>56</v>
      </c>
      <c r="B393" s="14">
        <v>-46.666063839229402</v>
      </c>
      <c r="C393" s="14">
        <v>-46.666913351746203</v>
      </c>
      <c r="D393" s="15">
        <v>-46.5961374538727</v>
      </c>
      <c r="E393" s="15">
        <f t="shared" si="84"/>
        <v>267.37245868330854</v>
      </c>
      <c r="F393" s="7">
        <v>-10</v>
      </c>
      <c r="G393" s="7">
        <f t="shared" si="85"/>
        <v>263.14999999999998</v>
      </c>
      <c r="H393" s="16">
        <f t="shared" si="86"/>
        <v>0.28676958564508803</v>
      </c>
      <c r="I393" s="7">
        <f t="shared" si="87"/>
        <v>1.7888366621964958E-3</v>
      </c>
      <c r="J393" s="17">
        <f t="shared" si="93"/>
        <v>268.04544900386531</v>
      </c>
      <c r="K393" s="18">
        <f t="shared" si="88"/>
        <v>-5.1045509961346625</v>
      </c>
      <c r="L393" s="20">
        <f t="shared" si="89"/>
        <v>-5.7775413166914404</v>
      </c>
      <c r="M393" s="7">
        <f t="shared" si="90"/>
        <v>0.8625273555039793</v>
      </c>
      <c r="N393" s="7">
        <f t="shared" si="91"/>
        <v>0.56000000000000005</v>
      </c>
      <c r="O393" s="7">
        <f t="shared" si="92"/>
        <v>56</v>
      </c>
      <c r="P393" s="7">
        <f t="shared" si="94"/>
        <v>-10</v>
      </c>
      <c r="R393">
        <f t="shared" si="95"/>
        <v>0.74818802700620046</v>
      </c>
    </row>
    <row r="394" spans="1:18">
      <c r="A394" s="7">
        <v>56.5</v>
      </c>
      <c r="B394" s="14">
        <v>-46.099679341694802</v>
      </c>
      <c r="C394" s="14">
        <v>-46.100525180213999</v>
      </c>
      <c r="D394" s="15">
        <v>-46.033308590483301</v>
      </c>
      <c r="E394" s="15">
        <f t="shared" si="84"/>
        <v>267.35683467314533</v>
      </c>
      <c r="F394" s="7">
        <v>-10</v>
      </c>
      <c r="G394" s="7">
        <f t="shared" si="85"/>
        <v>263.14999999999998</v>
      </c>
      <c r="H394" s="16">
        <f t="shared" si="86"/>
        <v>0.28676958564508803</v>
      </c>
      <c r="I394" s="7">
        <f t="shared" si="87"/>
        <v>1.7888366621964958E-3</v>
      </c>
      <c r="J394" s="17">
        <f t="shared" si="93"/>
        <v>268.04544900386531</v>
      </c>
      <c r="K394" s="18">
        <f t="shared" si="88"/>
        <v>-5.1045509961346625</v>
      </c>
      <c r="L394" s="20">
        <f t="shared" si="89"/>
        <v>-5.7931653268546484</v>
      </c>
      <c r="M394" s="7">
        <f t="shared" si="90"/>
        <v>0.85933581778172519</v>
      </c>
      <c r="N394" s="7">
        <f t="shared" si="91"/>
        <v>0.56499999999999995</v>
      </c>
      <c r="O394" s="7">
        <f t="shared" si="92"/>
        <v>56.5</v>
      </c>
      <c r="P394" s="7">
        <f t="shared" si="94"/>
        <v>-10</v>
      </c>
      <c r="R394">
        <f t="shared" si="95"/>
        <v>0.75204844781943847</v>
      </c>
    </row>
    <row r="395" spans="1:18">
      <c r="A395" s="7">
        <v>57</v>
      </c>
      <c r="B395" s="14">
        <v>-45.537558874687399</v>
      </c>
      <c r="C395" s="14">
        <v>-45.538400830914</v>
      </c>
      <c r="D395" s="15">
        <v>-45.474666670258898</v>
      </c>
      <c r="E395" s="15">
        <f t="shared" si="84"/>
        <v>267.34063548788083</v>
      </c>
      <c r="F395" s="7">
        <v>-10</v>
      </c>
      <c r="G395" s="7">
        <f t="shared" si="85"/>
        <v>263.14999999999998</v>
      </c>
      <c r="H395" s="16">
        <f t="shared" si="86"/>
        <v>0.28676958564508803</v>
      </c>
      <c r="I395" s="7">
        <f t="shared" si="87"/>
        <v>1.7888366621964958E-3</v>
      </c>
      <c r="J395" s="17">
        <f t="shared" si="93"/>
        <v>268.04544900386531</v>
      </c>
      <c r="K395" s="18">
        <f t="shared" si="88"/>
        <v>-5.1045509961346625</v>
      </c>
      <c r="L395" s="20">
        <f t="shared" si="89"/>
        <v>-5.8093645121191457</v>
      </c>
      <c r="M395" s="7">
        <f t="shared" si="90"/>
        <v>0.85602678826232725</v>
      </c>
      <c r="N395" s="7">
        <f t="shared" si="91"/>
        <v>0.56999999999999995</v>
      </c>
      <c r="O395" s="7">
        <f t="shared" si="92"/>
        <v>57</v>
      </c>
      <c r="P395" s="7">
        <f t="shared" si="94"/>
        <v>-10</v>
      </c>
      <c r="R395">
        <f t="shared" si="95"/>
        <v>0.75587485567249146</v>
      </c>
    </row>
    <row r="396" spans="1:18">
      <c r="A396" s="7">
        <v>57.5</v>
      </c>
      <c r="B396" s="14">
        <v>-44.979661153699901</v>
      </c>
      <c r="C396" s="14">
        <v>-44.980499018380499</v>
      </c>
      <c r="D396" s="15">
        <v>-44.920170772998198</v>
      </c>
      <c r="E396" s="15">
        <f t="shared" si="84"/>
        <v>267.32384888097795</v>
      </c>
      <c r="F396" s="7">
        <v>-10</v>
      </c>
      <c r="G396" s="7">
        <f t="shared" si="85"/>
        <v>263.14999999999998</v>
      </c>
      <c r="H396" s="16">
        <f t="shared" si="86"/>
        <v>0.28676958564508803</v>
      </c>
      <c r="I396" s="7">
        <f t="shared" si="87"/>
        <v>1.7888366621964958E-3</v>
      </c>
      <c r="J396" s="17">
        <f t="shared" si="93"/>
        <v>268.04544900386531</v>
      </c>
      <c r="K396" s="18">
        <f t="shared" si="88"/>
        <v>-5.1045509961346625</v>
      </c>
      <c r="L396" s="20">
        <f t="shared" si="89"/>
        <v>-5.826151119022029</v>
      </c>
      <c r="M396" s="7">
        <f t="shared" si="90"/>
        <v>0.85259776532906228</v>
      </c>
      <c r="N396" s="7">
        <f t="shared" si="91"/>
        <v>0.57499999999999996</v>
      </c>
      <c r="O396" s="7">
        <f t="shared" si="92"/>
        <v>57.5</v>
      </c>
      <c r="P396" s="7">
        <f t="shared" si="94"/>
        <v>-10</v>
      </c>
      <c r="R396">
        <f t="shared" si="95"/>
        <v>0.75966784468963056</v>
      </c>
    </row>
    <row r="397" spans="1:18">
      <c r="A397" s="7">
        <v>58</v>
      </c>
      <c r="B397" s="14">
        <v>-44.425946117903798</v>
      </c>
      <c r="C397" s="14">
        <v>-44.426779681015802</v>
      </c>
      <c r="D397" s="15">
        <v>-44.3697811918098</v>
      </c>
      <c r="E397" s="15">
        <f t="shared" si="84"/>
        <v>267.30646276684325</v>
      </c>
      <c r="F397" s="7">
        <v>-10</v>
      </c>
      <c r="G397" s="7">
        <f t="shared" si="85"/>
        <v>263.14999999999998</v>
      </c>
      <c r="H397" s="16">
        <f t="shared" si="86"/>
        <v>0.28676958564508803</v>
      </c>
      <c r="I397" s="7">
        <f t="shared" si="87"/>
        <v>1.7888366621964958E-3</v>
      </c>
      <c r="J397" s="17">
        <f t="shared" si="93"/>
        <v>268.04544900386531</v>
      </c>
      <c r="K397" s="18">
        <f t="shared" si="88"/>
        <v>-5.1045509961346625</v>
      </c>
      <c r="L397" s="20">
        <f t="shared" si="89"/>
        <v>-5.8435372331567237</v>
      </c>
      <c r="M397" s="7">
        <f t="shared" si="90"/>
        <v>0.84904628024138862</v>
      </c>
      <c r="N397" s="7">
        <f t="shared" si="91"/>
        <v>0.57999999999999996</v>
      </c>
      <c r="O397" s="7">
        <f t="shared" si="92"/>
        <v>58</v>
      </c>
      <c r="P397" s="7">
        <f t="shared" si="94"/>
        <v>-10</v>
      </c>
      <c r="R397">
        <f t="shared" si="95"/>
        <v>0.76342799356293733</v>
      </c>
    </row>
    <row r="398" spans="1:18">
      <c r="A398" s="7">
        <v>58.5</v>
      </c>
      <c r="B398" s="14">
        <v>-43.876374873230603</v>
      </c>
      <c r="C398" s="14">
        <v>-43.877203924176101</v>
      </c>
      <c r="D398" s="15">
        <v>-43.823459377849801</v>
      </c>
      <c r="E398" s="15">
        <f t="shared" si="84"/>
        <v>267.28846523464779</v>
      </c>
      <c r="F398" s="7">
        <v>-10</v>
      </c>
      <c r="G398" s="7">
        <f t="shared" si="85"/>
        <v>263.14999999999998</v>
      </c>
      <c r="H398" s="16">
        <f t="shared" si="86"/>
        <v>0.28676958564508803</v>
      </c>
      <c r="I398" s="7">
        <f t="shared" si="87"/>
        <v>1.7888366621964958E-3</v>
      </c>
      <c r="J398" s="17">
        <f t="shared" si="93"/>
        <v>268.04544900386531</v>
      </c>
      <c r="K398" s="18">
        <f t="shared" si="88"/>
        <v>-5.1045509961346625</v>
      </c>
      <c r="L398" s="20">
        <f t="shared" si="89"/>
        <v>-5.8615347653521894</v>
      </c>
      <c r="M398" s="7">
        <f t="shared" si="90"/>
        <v>0.84536989995813883</v>
      </c>
      <c r="N398" s="7">
        <f t="shared" si="91"/>
        <v>0.58499999999999996</v>
      </c>
      <c r="O398" s="7">
        <f t="shared" si="92"/>
        <v>58.5</v>
      </c>
      <c r="P398" s="7">
        <f t="shared" si="94"/>
        <v>-10</v>
      </c>
      <c r="R398">
        <f t="shared" si="95"/>
        <v>0.76715586608218045</v>
      </c>
    </row>
    <row r="399" spans="1:18">
      <c r="A399" s="7">
        <v>59</v>
      </c>
      <c r="B399" s="14">
        <v>-43.330909637143897</v>
      </c>
      <c r="C399" s="14">
        <v>-43.331733964947801</v>
      </c>
      <c r="D399" s="15">
        <v>-43.281167886715103</v>
      </c>
      <c r="E399" s="15">
        <f t="shared" si="84"/>
        <v>267.26984456199216</v>
      </c>
      <c r="F399" s="7">
        <v>-10</v>
      </c>
      <c r="G399" s="7">
        <f t="shared" si="85"/>
        <v>263.14999999999998</v>
      </c>
      <c r="H399" s="16">
        <f t="shared" si="86"/>
        <v>0.28676958564508803</v>
      </c>
      <c r="I399" s="7">
        <f t="shared" si="87"/>
        <v>1.7888366621964958E-3</v>
      </c>
      <c r="J399" s="17">
        <f t="shared" si="93"/>
        <v>268.04544900386531</v>
      </c>
      <c r="K399" s="18">
        <f t="shared" si="88"/>
        <v>-5.1045509961346625</v>
      </c>
      <c r="L399" s="20">
        <f t="shared" si="89"/>
        <v>-5.8801554380078187</v>
      </c>
      <c r="M399" s="7">
        <f t="shared" si="90"/>
        <v>0.84156622992890817</v>
      </c>
      <c r="N399" s="7">
        <f t="shared" si="91"/>
        <v>0.59</v>
      </c>
      <c r="O399" s="7">
        <f t="shared" si="92"/>
        <v>59</v>
      </c>
      <c r="P399" s="7">
        <f t="shared" si="94"/>
        <v>-10</v>
      </c>
      <c r="R399">
        <f t="shared" si="95"/>
        <v>0.77085201164214423</v>
      </c>
    </row>
    <row r="400" spans="1:18">
      <c r="A400" s="7">
        <v>59.5</v>
      </c>
      <c r="B400" s="14">
        <v>-42.7895136850574</v>
      </c>
      <c r="C400" s="14">
        <v>-42.790333078567798</v>
      </c>
      <c r="D400" s="15">
        <v>-42.742870326442201</v>
      </c>
      <c r="E400" s="15">
        <f t="shared" si="84"/>
        <v>267.25058922838582</v>
      </c>
      <c r="F400" s="7">
        <v>-10</v>
      </c>
      <c r="G400" s="7">
        <f t="shared" si="85"/>
        <v>263.14999999999998</v>
      </c>
      <c r="H400" s="16">
        <f t="shared" si="86"/>
        <v>0.28676958564508803</v>
      </c>
      <c r="I400" s="7">
        <f t="shared" si="87"/>
        <v>1.7888366621964958E-3</v>
      </c>
      <c r="J400" s="17">
        <f t="shared" si="93"/>
        <v>268.04544900386531</v>
      </c>
      <c r="K400" s="18">
        <f t="shared" si="88"/>
        <v>-5.1045509961346625</v>
      </c>
      <c r="L400" s="20">
        <f t="shared" si="89"/>
        <v>-5.8994107716141571</v>
      </c>
      <c r="M400" s="7">
        <f t="shared" si="90"/>
        <v>0.83763291684748609</v>
      </c>
      <c r="N400" s="7">
        <f t="shared" si="91"/>
        <v>0.59499999999999997</v>
      </c>
      <c r="O400" s="7">
        <f t="shared" si="92"/>
        <v>59.5</v>
      </c>
      <c r="P400" s="7">
        <f t="shared" si="94"/>
        <v>-10</v>
      </c>
      <c r="R400">
        <f t="shared" si="95"/>
        <v>0.77451696572854956</v>
      </c>
    </row>
    <row r="401" spans="1:18">
      <c r="A401" s="7">
        <v>60</v>
      </c>
      <c r="B401" s="14">
        <v>-42.252151298356402</v>
      </c>
      <c r="C401" s="14">
        <v>-42.252965546449197</v>
      </c>
      <c r="D401" s="15">
        <v>-42.208531307071098</v>
      </c>
      <c r="E401" s="15">
        <f t="shared" si="84"/>
        <v>267.23068792850688</v>
      </c>
      <c r="F401" s="7">
        <v>-10</v>
      </c>
      <c r="G401" s="7">
        <f t="shared" si="85"/>
        <v>263.14999999999998</v>
      </c>
      <c r="H401" s="16">
        <f t="shared" si="86"/>
        <v>0.28676958564508803</v>
      </c>
      <c r="I401" s="7">
        <f t="shared" si="87"/>
        <v>1.7888366621964958E-3</v>
      </c>
      <c r="J401" s="17">
        <f t="shared" si="93"/>
        <v>268.04544900386531</v>
      </c>
      <c r="K401" s="18">
        <f t="shared" si="88"/>
        <v>-5.1045509961346625</v>
      </c>
      <c r="L401" s="20">
        <f t="shared" si="89"/>
        <v>-5.9193120714930956</v>
      </c>
      <c r="M401" s="7">
        <f t="shared" si="90"/>
        <v>0.83356765136045419</v>
      </c>
      <c r="N401" s="7">
        <f t="shared" si="91"/>
        <v>0.6</v>
      </c>
      <c r="O401" s="7">
        <f t="shared" si="92"/>
        <v>60</v>
      </c>
      <c r="P401" s="7">
        <f t="shared" si="94"/>
        <v>-10</v>
      </c>
      <c r="R401">
        <f t="shared" si="95"/>
        <v>0.77815125038364363</v>
      </c>
    </row>
    <row r="402" spans="1:18">
      <c r="A402" s="7">
        <v>60.5</v>
      </c>
      <c r="B402" s="14">
        <v>-41.718787713989897</v>
      </c>
      <c r="C402" s="14">
        <v>-41.719596605775003</v>
      </c>
      <c r="D402" s="15">
        <v>-41.678116391734299</v>
      </c>
      <c r="E402" s="15">
        <f t="shared" si="84"/>
        <v>267.2101295852114</v>
      </c>
      <c r="F402" s="7">
        <v>-10</v>
      </c>
      <c r="G402" s="7">
        <f t="shared" si="85"/>
        <v>263.14999999999998</v>
      </c>
      <c r="H402" s="16">
        <f t="shared" si="86"/>
        <v>0.28676958564508803</v>
      </c>
      <c r="I402" s="7">
        <f t="shared" si="87"/>
        <v>1.7888366621964958E-3</v>
      </c>
      <c r="J402" s="17">
        <f t="shared" si="93"/>
        <v>268.04544900386531</v>
      </c>
      <c r="K402" s="18">
        <f t="shared" si="88"/>
        <v>-5.1045509961346625</v>
      </c>
      <c r="L402" s="20">
        <f t="shared" si="89"/>
        <v>-5.9398704147885724</v>
      </c>
      <c r="M402" s="7">
        <f t="shared" si="90"/>
        <v>0.82936817072461377</v>
      </c>
      <c r="N402" s="7">
        <f t="shared" si="91"/>
        <v>0.60499999999999998</v>
      </c>
      <c r="O402" s="7">
        <f t="shared" si="92"/>
        <v>60.5</v>
      </c>
      <c r="P402" s="7">
        <f t="shared" si="94"/>
        <v>-10</v>
      </c>
      <c r="R402">
        <f t="shared" si="95"/>
        <v>0.7817553746524688</v>
      </c>
    </row>
    <row r="403" spans="1:18">
      <c r="A403" s="7">
        <v>61</v>
      </c>
      <c r="B403" s="14">
        <v>-41.189389075597703</v>
      </c>
      <c r="C403" s="14">
        <v>-41.190192400627801</v>
      </c>
      <c r="D403" s="15">
        <v>-41.151592049236299</v>
      </c>
      <c r="E403" s="15">
        <f t="shared" si="84"/>
        <v>267.18890336226252</v>
      </c>
      <c r="F403" s="7">
        <v>-10</v>
      </c>
      <c r="G403" s="7">
        <f t="shared" si="85"/>
        <v>263.14999999999998</v>
      </c>
      <c r="H403" s="16">
        <f t="shared" si="86"/>
        <v>0.28676958564508803</v>
      </c>
      <c r="I403" s="7">
        <f t="shared" si="87"/>
        <v>1.7888366621964958E-3</v>
      </c>
      <c r="J403" s="17">
        <f t="shared" si="93"/>
        <v>268.04544900386531</v>
      </c>
      <c r="K403" s="18">
        <f t="shared" si="88"/>
        <v>-5.1045509961346625</v>
      </c>
      <c r="L403" s="20">
        <f t="shared" si="89"/>
        <v>-5.9610966377374552</v>
      </c>
      <c r="M403" s="7">
        <f t="shared" si="90"/>
        <v>0.82503226140717978</v>
      </c>
      <c r="N403" s="7">
        <f t="shared" si="91"/>
        <v>0.61</v>
      </c>
      <c r="O403" s="7">
        <f t="shared" si="92"/>
        <v>61</v>
      </c>
      <c r="P403" s="7">
        <f t="shared" si="94"/>
        <v>-10</v>
      </c>
      <c r="R403">
        <f t="shared" si="95"/>
        <v>0.78532983501076714</v>
      </c>
    </row>
    <row r="404" spans="1:18">
      <c r="A404" s="7">
        <v>61.5</v>
      </c>
      <c r="B404" s="14">
        <v>-40.663922386146702</v>
      </c>
      <c r="C404" s="14">
        <v>-40.664719934626703</v>
      </c>
      <c r="D404" s="15">
        <v>-40.628925608093802</v>
      </c>
      <c r="E404" s="15">
        <f t="shared" si="84"/>
        <v>267.16699867674504</v>
      </c>
      <c r="F404" s="7">
        <v>-10</v>
      </c>
      <c r="G404" s="7">
        <f t="shared" si="85"/>
        <v>263.14999999999998</v>
      </c>
      <c r="H404" s="16">
        <f t="shared" si="86"/>
        <v>0.28676958564508803</v>
      </c>
      <c r="I404" s="7">
        <f t="shared" si="87"/>
        <v>1.7888366621964958E-3</v>
      </c>
      <c r="J404" s="17">
        <f t="shared" si="93"/>
        <v>268.04544900386531</v>
      </c>
      <c r="K404" s="18">
        <f t="shared" si="88"/>
        <v>-5.1045509961346625</v>
      </c>
      <c r="L404" s="20">
        <f t="shared" si="89"/>
        <v>-5.9830013232549391</v>
      </c>
      <c r="M404" s="7">
        <f t="shared" si="90"/>
        <v>0.82055776162172833</v>
      </c>
      <c r="N404" s="7">
        <f t="shared" si="91"/>
        <v>0.61499999999999999</v>
      </c>
      <c r="O404" s="7">
        <f t="shared" si="92"/>
        <v>61.5</v>
      </c>
      <c r="P404" s="7">
        <f t="shared" si="94"/>
        <v>-10</v>
      </c>
      <c r="R404">
        <f t="shared" si="95"/>
        <v>0.7888751157754168</v>
      </c>
    </row>
    <row r="405" spans="1:18">
      <c r="A405" s="7">
        <v>62</v>
      </c>
      <c r="B405" s="14">
        <v>-40.142355462048201</v>
      </c>
      <c r="C405" s="14">
        <v>-40.143147025046403</v>
      </c>
      <c r="D405" s="15">
        <v>-40.110085212005401</v>
      </c>
      <c r="E405" s="15">
        <f t="shared" si="84"/>
        <v>267.1444052111425</v>
      </c>
      <c r="F405" s="7">
        <v>-10</v>
      </c>
      <c r="G405" s="7">
        <f t="shared" si="85"/>
        <v>263.14999999999998</v>
      </c>
      <c r="H405" s="16">
        <f t="shared" si="86"/>
        <v>0.28676958564508803</v>
      </c>
      <c r="I405" s="7">
        <f t="shared" si="87"/>
        <v>1.7888366621964958E-3</v>
      </c>
      <c r="J405" s="17">
        <f t="shared" si="93"/>
        <v>268.04544900386531</v>
      </c>
      <c r="K405" s="18">
        <f t="shared" si="88"/>
        <v>-5.1045509961346625</v>
      </c>
      <c r="L405" s="20">
        <f t="shared" si="89"/>
        <v>-6.0055947888574792</v>
      </c>
      <c r="M405" s="7">
        <f t="shared" si="90"/>
        <v>0.81594256379519581</v>
      </c>
      <c r="N405" s="7">
        <f t="shared" si="91"/>
        <v>0.62</v>
      </c>
      <c r="O405" s="7">
        <f t="shared" si="92"/>
        <v>62</v>
      </c>
      <c r="P405" s="7">
        <f t="shared" si="94"/>
        <v>-10</v>
      </c>
      <c r="R405">
        <f t="shared" si="95"/>
        <v>0.79239168949825389</v>
      </c>
    </row>
    <row r="406" spans="1:18">
      <c r="A406" s="7">
        <v>62.5</v>
      </c>
      <c r="B406" s="14">
        <v>-39.624656888735601</v>
      </c>
      <c r="C406" s="14">
        <v>-39.625442258394102</v>
      </c>
      <c r="D406" s="15">
        <v>-39.595039776729301</v>
      </c>
      <c r="E406" s="15">
        <f t="shared" si="84"/>
        <v>267.12111292504045</v>
      </c>
      <c r="F406" s="7">
        <v>-10</v>
      </c>
      <c r="G406" s="7">
        <f t="shared" si="85"/>
        <v>263.14999999999998</v>
      </c>
      <c r="H406" s="16">
        <f t="shared" si="86"/>
        <v>0.28676958564508803</v>
      </c>
      <c r="I406" s="7">
        <f t="shared" si="87"/>
        <v>1.7888366621964958E-3</v>
      </c>
      <c r="J406" s="17">
        <f t="shared" si="93"/>
        <v>268.04544900386531</v>
      </c>
      <c r="K406" s="18">
        <f t="shared" si="88"/>
        <v>-5.1045509961346625</v>
      </c>
      <c r="L406" s="20">
        <f t="shared" si="89"/>
        <v>-6.0288870749595276</v>
      </c>
      <c r="M406" s="7">
        <f t="shared" si="90"/>
        <v>0.81118461695852007</v>
      </c>
      <c r="N406" s="7">
        <f t="shared" si="91"/>
        <v>0.625</v>
      </c>
      <c r="O406" s="7">
        <f t="shared" si="92"/>
        <v>62.5</v>
      </c>
      <c r="P406" s="7">
        <f t="shared" si="94"/>
        <v>-10</v>
      </c>
      <c r="R406">
        <f t="shared" si="95"/>
        <v>0.79588001734407521</v>
      </c>
    </row>
    <row r="407" spans="1:18">
      <c r="A407" s="7">
        <v>63</v>
      </c>
      <c r="B407" s="14">
        <v>-39.110795977678897</v>
      </c>
      <c r="C407" s="14">
        <v>-39.111574947424501</v>
      </c>
      <c r="D407" s="15">
        <v>-39.083758948342798</v>
      </c>
      <c r="E407" s="15">
        <f t="shared" si="84"/>
        <v>267.09711206643487</v>
      </c>
      <c r="F407" s="7">
        <v>-10</v>
      </c>
      <c r="G407" s="7">
        <f t="shared" si="85"/>
        <v>263.14999999999998</v>
      </c>
      <c r="H407" s="16">
        <f t="shared" si="86"/>
        <v>0.28676958564508803</v>
      </c>
      <c r="I407" s="7">
        <f t="shared" si="87"/>
        <v>1.7888366621964958E-3</v>
      </c>
      <c r="J407" s="17">
        <f t="shared" si="93"/>
        <v>268.04544900386531</v>
      </c>
      <c r="K407" s="18">
        <f t="shared" si="88"/>
        <v>-5.1045509961346625</v>
      </c>
      <c r="L407" s="20">
        <f t="shared" si="89"/>
        <v>-6.0528879335651027</v>
      </c>
      <c r="M407" s="7">
        <f t="shared" si="90"/>
        <v>0.80628192905662899</v>
      </c>
      <c r="N407" s="7">
        <f t="shared" si="91"/>
        <v>0.63</v>
      </c>
      <c r="O407" s="7">
        <f t="shared" si="92"/>
        <v>63</v>
      </c>
      <c r="P407" s="7">
        <f t="shared" si="94"/>
        <v>-10</v>
      </c>
      <c r="R407">
        <f t="shared" si="95"/>
        <v>0.79934054945358168</v>
      </c>
    </row>
    <row r="408" spans="1:18">
      <c r="A408" s="7">
        <v>63.5</v>
      </c>
      <c r="B408" s="14">
        <v>-38.600742724820499</v>
      </c>
      <c r="C408" s="14">
        <v>-38.601515089574796</v>
      </c>
      <c r="D408" s="15">
        <v>-38.5762130628652</v>
      </c>
      <c r="E408" s="15">
        <f t="shared" si="84"/>
        <v>267.07239318261418</v>
      </c>
      <c r="F408" s="7">
        <v>-10</v>
      </c>
      <c r="G408" s="7">
        <f t="shared" si="85"/>
        <v>263.14999999999998</v>
      </c>
      <c r="H408" s="16">
        <f t="shared" si="86"/>
        <v>0.28676958564508803</v>
      </c>
      <c r="I408" s="7">
        <f t="shared" si="87"/>
        <v>1.7888366621964958E-3</v>
      </c>
      <c r="J408" s="17">
        <f t="shared" si="93"/>
        <v>268.04544900386531</v>
      </c>
      <c r="K408" s="18">
        <f t="shared" si="88"/>
        <v>-5.1045509961346625</v>
      </c>
      <c r="L408" s="20">
        <f t="shared" si="89"/>
        <v>-6.0776068173857993</v>
      </c>
      <c r="M408" s="7">
        <f t="shared" si="90"/>
        <v>0.80123256917131935</v>
      </c>
      <c r="N408" s="7">
        <f t="shared" si="91"/>
        <v>0.63500000000000001</v>
      </c>
      <c r="O408" s="7">
        <f t="shared" si="92"/>
        <v>63.5</v>
      </c>
      <c r="P408" s="7">
        <f t="shared" si="94"/>
        <v>-10</v>
      </c>
      <c r="R408">
        <f t="shared" si="95"/>
        <v>0.80277372529197577</v>
      </c>
    </row>
    <row r="409" spans="1:18">
      <c r="A409" s="7">
        <v>64</v>
      </c>
      <c r="B409" s="14">
        <v>-38.094467770413203</v>
      </c>
      <c r="C409" s="14">
        <v>-38.095233326801001</v>
      </c>
      <c r="D409" s="15">
        <v>-38.072373107223498</v>
      </c>
      <c r="E409" s="15">
        <f t="shared" si="84"/>
        <v>267.04694713059286</v>
      </c>
      <c r="F409" s="7">
        <v>-10</v>
      </c>
      <c r="G409" s="7">
        <f t="shared" si="85"/>
        <v>263.14999999999998</v>
      </c>
      <c r="H409" s="16">
        <f t="shared" si="86"/>
        <v>0.28676958564508803</v>
      </c>
      <c r="I409" s="7">
        <f t="shared" si="87"/>
        <v>1.7888366621964958E-3</v>
      </c>
      <c r="J409" s="17">
        <f t="shared" si="93"/>
        <v>268.04544900386531</v>
      </c>
      <c r="K409" s="18">
        <f t="shared" si="88"/>
        <v>-5.1045509961346625</v>
      </c>
      <c r="L409" s="20">
        <f t="shared" si="89"/>
        <v>-6.1030528694071222</v>
      </c>
      <c r="M409" s="7">
        <f t="shared" si="90"/>
        <v>0.79603466965255587</v>
      </c>
      <c r="N409" s="7">
        <f t="shared" si="91"/>
        <v>0.64</v>
      </c>
      <c r="O409" s="7">
        <f t="shared" si="92"/>
        <v>64</v>
      </c>
      <c r="P409" s="7">
        <f t="shared" si="94"/>
        <v>-10</v>
      </c>
      <c r="R409">
        <f t="shared" si="95"/>
        <v>0.80617997398388708</v>
      </c>
    </row>
    <row r="410" spans="1:18">
      <c r="A410" s="7">
        <v>64.5</v>
      </c>
      <c r="B410" s="14">
        <v>-37.5919423602462</v>
      </c>
      <c r="C410" s="14">
        <v>-37.592700906802101</v>
      </c>
      <c r="D410" s="15">
        <v>-37.572210681545201</v>
      </c>
      <c r="E410" s="15">
        <f t="shared" si="84"/>
        <v>267.02076508707023</v>
      </c>
      <c r="F410" s="7">
        <v>-10</v>
      </c>
      <c r="G410" s="7">
        <f t="shared" si="85"/>
        <v>263.14999999999998</v>
      </c>
      <c r="H410" s="16">
        <f t="shared" si="86"/>
        <v>0.28676958564508803</v>
      </c>
      <c r="I410" s="7">
        <f t="shared" si="87"/>
        <v>1.7888366621964958E-3</v>
      </c>
      <c r="J410" s="17">
        <f t="shared" si="93"/>
        <v>268.04544900386531</v>
      </c>
      <c r="K410" s="18">
        <f t="shared" si="88"/>
        <v>-5.1045509961346625</v>
      </c>
      <c r="L410" s="20">
        <f t="shared" si="89"/>
        <v>-6.1292349129297463</v>
      </c>
      <c r="M410" s="7">
        <f t="shared" si="90"/>
        <v>0.79068642815275647</v>
      </c>
      <c r="N410" s="7">
        <f t="shared" si="91"/>
        <v>0.64500000000000002</v>
      </c>
      <c r="O410" s="7">
        <f t="shared" si="92"/>
        <v>64.5</v>
      </c>
      <c r="P410" s="7">
        <f t="shared" si="94"/>
        <v>-10</v>
      </c>
      <c r="R410">
        <f t="shared" si="95"/>
        <v>0.80955971463526777</v>
      </c>
    </row>
    <row r="411" spans="1:18">
      <c r="A411" s="7">
        <v>65</v>
      </c>
      <c r="B411" s="14">
        <v>-37.093138308244001</v>
      </c>
      <c r="C411" s="14">
        <v>-37.0938896456165</v>
      </c>
      <c r="D411" s="15">
        <v>-37.075697962760998</v>
      </c>
      <c r="E411" s="15">
        <f t="shared" si="84"/>
        <v>266.99383855789381</v>
      </c>
      <c r="F411" s="7">
        <v>-10</v>
      </c>
      <c r="G411" s="7">
        <f t="shared" si="85"/>
        <v>263.14999999999998</v>
      </c>
      <c r="H411" s="16">
        <f t="shared" si="86"/>
        <v>0.28676958564508803</v>
      </c>
      <c r="I411" s="7">
        <f t="shared" si="87"/>
        <v>1.7888366621964958E-3</v>
      </c>
      <c r="J411" s="17">
        <f t="shared" si="93"/>
        <v>268.04544900386531</v>
      </c>
      <c r="K411" s="18">
        <f t="shared" si="88"/>
        <v>-5.1045509961346625</v>
      </c>
      <c r="L411" s="20">
        <f t="shared" si="89"/>
        <v>-6.1561614421061677</v>
      </c>
      <c r="M411" s="7">
        <f t="shared" si="90"/>
        <v>0.78518610955988366</v>
      </c>
      <c r="N411" s="7">
        <f t="shared" si="91"/>
        <v>0.65</v>
      </c>
      <c r="O411" s="7">
        <f t="shared" si="92"/>
        <v>65</v>
      </c>
      <c r="P411" s="7">
        <f t="shared" si="94"/>
        <v>-10</v>
      </c>
      <c r="R411">
        <f t="shared" si="95"/>
        <v>0.81291335664285547</v>
      </c>
    </row>
    <row r="412" spans="1:18">
      <c r="A412" s="7">
        <v>65.5</v>
      </c>
      <c r="B412" s="14">
        <v>-36.598027960425398</v>
      </c>
      <c r="C412" s="14">
        <v>-36.598771891578203</v>
      </c>
      <c r="D412" s="15">
        <v>-36.582807669503197</v>
      </c>
      <c r="E412" s="15">
        <f t="shared" si="84"/>
        <v>266.96615938700415</v>
      </c>
      <c r="F412" s="7">
        <v>-10</v>
      </c>
      <c r="G412" s="7">
        <f t="shared" si="85"/>
        <v>263.14999999999998</v>
      </c>
      <c r="H412" s="16">
        <f t="shared" si="86"/>
        <v>0.28676958564508803</v>
      </c>
      <c r="I412" s="7">
        <f t="shared" si="87"/>
        <v>1.7888366621964958E-3</v>
      </c>
      <c r="J412" s="17">
        <f t="shared" si="93"/>
        <v>268.04544900386531</v>
      </c>
      <c r="K412" s="18">
        <f t="shared" si="88"/>
        <v>-5.1045509961346625</v>
      </c>
      <c r="L412" s="20">
        <f t="shared" si="89"/>
        <v>-6.183840612995823</v>
      </c>
      <c r="M412" s="7">
        <f t="shared" si="90"/>
        <v>0.77953204782462704</v>
      </c>
      <c r="N412" s="7">
        <f t="shared" si="91"/>
        <v>0.65500000000000003</v>
      </c>
      <c r="O412" s="7">
        <f t="shared" si="92"/>
        <v>65.5</v>
      </c>
      <c r="P412" s="7">
        <f t="shared" si="94"/>
        <v>-10</v>
      </c>
      <c r="R412">
        <f t="shared" si="95"/>
        <v>0.81624129999178296</v>
      </c>
    </row>
    <row r="413" spans="1:18">
      <c r="A413" s="7">
        <v>66</v>
      </c>
      <c r="B413" s="14">
        <v>-36.106584160209202</v>
      </c>
      <c r="C413" s="14">
        <v>-36.107320490619102</v>
      </c>
      <c r="D413" s="15">
        <v>-36.0935130282855</v>
      </c>
      <c r="E413" s="15">
        <f t="shared" si="84"/>
        <v>266.93771976484334</v>
      </c>
      <c r="F413" s="7">
        <v>-10</v>
      </c>
      <c r="G413" s="7">
        <f t="shared" si="85"/>
        <v>263.14999999999998</v>
      </c>
      <c r="H413" s="16">
        <f t="shared" si="86"/>
        <v>0.28676958564508803</v>
      </c>
      <c r="I413" s="7">
        <f t="shared" si="87"/>
        <v>1.7888366621964958E-3</v>
      </c>
      <c r="J413" s="17">
        <f t="shared" si="93"/>
        <v>268.04544900386531</v>
      </c>
      <c r="K413" s="18">
        <f t="shared" si="88"/>
        <v>-5.1045509961346625</v>
      </c>
      <c r="L413" s="20">
        <f t="shared" si="89"/>
        <v>-6.2122802351566406</v>
      </c>
      <c r="M413" s="7">
        <f t="shared" si="90"/>
        <v>0.77372264767800869</v>
      </c>
      <c r="N413" s="7">
        <f t="shared" si="91"/>
        <v>0.66</v>
      </c>
      <c r="O413" s="7">
        <f t="shared" si="92"/>
        <v>66</v>
      </c>
      <c r="P413" s="7">
        <f t="shared" si="94"/>
        <v>-10</v>
      </c>
      <c r="R413">
        <f t="shared" si="95"/>
        <v>0.81954393554186877</v>
      </c>
    </row>
    <row r="414" spans="1:18">
      <c r="A414" s="7">
        <v>66.5</v>
      </c>
      <c r="B414" s="14">
        <v>-35.618780215055097</v>
      </c>
      <c r="C414" s="14">
        <v>-35.619508752905297</v>
      </c>
      <c r="D414" s="15">
        <v>-35.607787740950002</v>
      </c>
      <c r="E414" s="15">
        <f t="shared" si="84"/>
        <v>266.90851223620933</v>
      </c>
      <c r="F414" s="7">
        <v>-10</v>
      </c>
      <c r="G414" s="7">
        <f t="shared" si="85"/>
        <v>263.14999999999998</v>
      </c>
      <c r="H414" s="16">
        <f t="shared" si="86"/>
        <v>0.28676958564508803</v>
      </c>
      <c r="I414" s="7">
        <f t="shared" si="87"/>
        <v>1.7888366621964958E-3</v>
      </c>
      <c r="J414" s="17">
        <f t="shared" si="93"/>
        <v>268.04544900386531</v>
      </c>
      <c r="K414" s="18">
        <f t="shared" si="88"/>
        <v>-5.1045509961346625</v>
      </c>
      <c r="L414" s="20">
        <f t="shared" si="89"/>
        <v>-6.2414877637906443</v>
      </c>
      <c r="M414" s="7">
        <f t="shared" si="90"/>
        <v>0.76775638623581166</v>
      </c>
      <c r="N414" s="7">
        <f t="shared" si="91"/>
        <v>0.66500000000000004</v>
      </c>
      <c r="O414" s="7">
        <f t="shared" si="92"/>
        <v>66.5</v>
      </c>
      <c r="P414" s="7">
        <f t="shared" si="94"/>
        <v>-10</v>
      </c>
      <c r="R414">
        <f t="shared" si="95"/>
        <v>0.82282164530310453</v>
      </c>
    </row>
    <row r="415" spans="1:18">
      <c r="A415" s="7">
        <v>67</v>
      </c>
      <c r="B415" s="14">
        <v>-35.134589864426502</v>
      </c>
      <c r="C415" s="14">
        <v>-35.135310420796301</v>
      </c>
      <c r="D415" s="15">
        <v>-35.125605953370503</v>
      </c>
      <c r="E415" s="15">
        <f t="shared" si="84"/>
        <v>266.87852970753801</v>
      </c>
      <c r="F415" s="7">
        <v>-10</v>
      </c>
      <c r="G415" s="7">
        <f t="shared" si="85"/>
        <v>263.14999999999998</v>
      </c>
      <c r="H415" s="16">
        <f t="shared" si="86"/>
        <v>0.28676958564508803</v>
      </c>
      <c r="I415" s="7">
        <f t="shared" si="87"/>
        <v>1.7888366621964958E-3</v>
      </c>
      <c r="J415" s="17">
        <f t="shared" si="93"/>
        <v>268.04544900386531</v>
      </c>
      <c r="K415" s="18">
        <f t="shared" si="88"/>
        <v>-5.1045509961346625</v>
      </c>
      <c r="L415" s="20">
        <f t="shared" si="89"/>
        <v>-6.2714702924619701</v>
      </c>
      <c r="M415" s="7">
        <f t="shared" si="90"/>
        <v>0.76163181448607997</v>
      </c>
      <c r="N415" s="7">
        <f t="shared" si="91"/>
        <v>0.67</v>
      </c>
      <c r="O415" s="7">
        <f t="shared" si="92"/>
        <v>67</v>
      </c>
      <c r="P415" s="7">
        <f t="shared" si="94"/>
        <v>-10</v>
      </c>
      <c r="R415">
        <f t="shared" si="95"/>
        <v>0.82607480270082645</v>
      </c>
    </row>
    <row r="416" spans="1:18">
      <c r="A416" s="7">
        <v>67.5</v>
      </c>
      <c r="B416" s="14">
        <v>-34.653987249063697</v>
      </c>
      <c r="C416" s="14">
        <v>-34.654699638112199</v>
      </c>
      <c r="D416" s="15">
        <v>-34.646942225396103</v>
      </c>
      <c r="E416" s="15">
        <f t="shared" si="84"/>
        <v>266.84776545360205</v>
      </c>
      <c r="F416" s="7">
        <v>-10</v>
      </c>
      <c r="G416" s="7">
        <f t="shared" si="85"/>
        <v>263.14999999999998</v>
      </c>
      <c r="H416" s="16">
        <f t="shared" si="86"/>
        <v>0.28676958564508803</v>
      </c>
      <c r="I416" s="7">
        <f t="shared" si="87"/>
        <v>1.7888366621964958E-3</v>
      </c>
      <c r="J416" s="17">
        <f t="shared" si="93"/>
        <v>268.04544900386531</v>
      </c>
      <c r="K416" s="18">
        <f t="shared" si="88"/>
        <v>-5.1045509961346625</v>
      </c>
      <c r="L416" s="20">
        <f t="shared" si="89"/>
        <v>-6.3022345463979264</v>
      </c>
      <c r="M416" s="7">
        <f t="shared" si="90"/>
        <v>0.75534755865752057</v>
      </c>
      <c r="N416" s="7">
        <f t="shared" si="91"/>
        <v>0.67500000000000004</v>
      </c>
      <c r="O416" s="7">
        <f t="shared" si="92"/>
        <v>67.5</v>
      </c>
      <c r="P416" s="7">
        <f t="shared" si="94"/>
        <v>-10</v>
      </c>
      <c r="R416">
        <f t="shared" si="95"/>
        <v>0.82930377283102485</v>
      </c>
    </row>
    <row r="417" spans="1:18">
      <c r="A417" s="7">
        <v>68</v>
      </c>
      <c r="B417" s="14">
        <v>-34.176946881554898</v>
      </c>
      <c r="C417" s="14">
        <v>-34.177650920700401</v>
      </c>
      <c r="D417" s="15">
        <v>-34.171771502024299</v>
      </c>
      <c r="E417" s="15">
        <f t="shared" si="84"/>
        <v>266.81621312361221</v>
      </c>
      <c r="F417" s="7">
        <v>-10</v>
      </c>
      <c r="G417" s="7">
        <f t="shared" si="85"/>
        <v>263.14999999999998</v>
      </c>
      <c r="H417" s="16">
        <f t="shared" si="86"/>
        <v>0.28676958564508803</v>
      </c>
      <c r="I417" s="7">
        <f t="shared" si="87"/>
        <v>1.7888366621964958E-3</v>
      </c>
      <c r="J417" s="17">
        <f t="shared" si="93"/>
        <v>268.04544900386531</v>
      </c>
      <c r="K417" s="18">
        <f t="shared" si="88"/>
        <v>-5.1045509961346625</v>
      </c>
      <c r="L417" s="20">
        <f t="shared" si="89"/>
        <v>-6.3337868763877623</v>
      </c>
      <c r="M417" s="7">
        <f t="shared" si="90"/>
        <v>0.74890232146580982</v>
      </c>
      <c r="N417" s="7">
        <f t="shared" si="91"/>
        <v>0.68</v>
      </c>
      <c r="O417" s="7">
        <f t="shared" si="92"/>
        <v>68</v>
      </c>
      <c r="P417" s="7">
        <f t="shared" si="94"/>
        <v>-10</v>
      </c>
      <c r="R417">
        <f t="shared" si="95"/>
        <v>0.83250891270623639</v>
      </c>
    </row>
    <row r="418" spans="1:18">
      <c r="A418" s="7">
        <v>68.5</v>
      </c>
      <c r="B418" s="14">
        <v>-33.703443618191997</v>
      </c>
      <c r="C418" s="14">
        <v>-33.704139128284503</v>
      </c>
      <c r="D418" s="15">
        <v>-33.700069085790702</v>
      </c>
      <c r="E418" s="15">
        <f t="shared" si="84"/>
        <v>266.78386674671026</v>
      </c>
      <c r="F418" s="7">
        <v>-10</v>
      </c>
      <c r="G418" s="7">
        <f t="shared" si="85"/>
        <v>263.14999999999998</v>
      </c>
      <c r="H418" s="16">
        <f t="shared" si="86"/>
        <v>0.28676958564508803</v>
      </c>
      <c r="I418" s="7">
        <f t="shared" si="87"/>
        <v>1.7888366621964958E-3</v>
      </c>
      <c r="J418" s="17">
        <f t="shared" si="93"/>
        <v>268.04544900386531</v>
      </c>
      <c r="K418" s="18">
        <f t="shared" si="88"/>
        <v>-5.1045509961346625</v>
      </c>
      <c r="L418" s="20">
        <f t="shared" si="89"/>
        <v>-6.3661332532897177</v>
      </c>
      <c r="M418" s="7">
        <f t="shared" si="90"/>
        <v>0.74229488323564641</v>
      </c>
      <c r="N418" s="7">
        <f t="shared" si="91"/>
        <v>0.68500000000000005</v>
      </c>
      <c r="O418" s="7">
        <f t="shared" si="92"/>
        <v>68.5</v>
      </c>
      <c r="P418" s="7">
        <f t="shared" si="94"/>
        <v>-10</v>
      </c>
      <c r="R418">
        <f t="shared" si="95"/>
        <v>0.83569057149242565</v>
      </c>
    </row>
    <row r="419" spans="1:18">
      <c r="A419" s="7">
        <v>69</v>
      </c>
      <c r="B419" s="14">
        <v>-33.2334526320981</v>
      </c>
      <c r="C419" s="14">
        <v>-33.234139437586499</v>
      </c>
      <c r="D419" s="15">
        <v>-33.231810610360597</v>
      </c>
      <c r="E419" s="15">
        <f t="shared" si="84"/>
        <v>266.75072073684737</v>
      </c>
      <c r="F419" s="7">
        <v>-10</v>
      </c>
      <c r="G419" s="7">
        <f t="shared" si="85"/>
        <v>263.14999999999998</v>
      </c>
      <c r="H419" s="16">
        <f t="shared" si="86"/>
        <v>0.28676958564508803</v>
      </c>
      <c r="I419" s="7">
        <f t="shared" si="87"/>
        <v>1.7888366621964958E-3</v>
      </c>
      <c r="J419" s="17">
        <f t="shared" si="93"/>
        <v>268.04544900386531</v>
      </c>
      <c r="K419" s="18">
        <f t="shared" si="88"/>
        <v>-5.1045509961346625</v>
      </c>
      <c r="L419" s="20">
        <f t="shared" si="89"/>
        <v>-6.3992792631526072</v>
      </c>
      <c r="M419" s="7">
        <f t="shared" si="90"/>
        <v>0.73552410289727133</v>
      </c>
      <c r="N419" s="7">
        <f t="shared" si="91"/>
        <v>0.69</v>
      </c>
      <c r="O419" s="7">
        <f t="shared" si="92"/>
        <v>69</v>
      </c>
      <c r="P419" s="7">
        <f t="shared" si="94"/>
        <v>-10</v>
      </c>
      <c r="R419">
        <f t="shared" si="95"/>
        <v>0.83884909073725522</v>
      </c>
    </row>
    <row r="420" spans="1:18">
      <c r="A420" s="7">
        <v>69.5</v>
      </c>
      <c r="B420" s="14">
        <v>-32.766949387612399</v>
      </c>
      <c r="C420" s="14">
        <v>-32.7676273167041</v>
      </c>
      <c r="D420" s="15">
        <v>-32.766972015309797</v>
      </c>
      <c r="E420" s="15">
        <f t="shared" si="84"/>
        <v>266.7167698970394</v>
      </c>
      <c r="F420" s="7">
        <v>-10</v>
      </c>
      <c r="G420" s="7">
        <f t="shared" si="85"/>
        <v>263.14999999999998</v>
      </c>
      <c r="H420" s="16">
        <f t="shared" si="86"/>
        <v>0.28676958564508803</v>
      </c>
      <c r="I420" s="7">
        <f t="shared" si="87"/>
        <v>1.7888366621964958E-3</v>
      </c>
      <c r="J420" s="17">
        <f t="shared" si="93"/>
        <v>268.04544900386531</v>
      </c>
      <c r="K420" s="18">
        <f t="shared" si="88"/>
        <v>-5.1045509961346625</v>
      </c>
      <c r="L420" s="20">
        <f t="shared" si="89"/>
        <v>-6.4332301029605787</v>
      </c>
      <c r="M420" s="7">
        <f t="shared" si="90"/>
        <v>0.7285889188556921</v>
      </c>
      <c r="N420" s="7">
        <f t="shared" si="91"/>
        <v>0.69499999999999995</v>
      </c>
      <c r="O420" s="7">
        <f t="shared" si="92"/>
        <v>69.5</v>
      </c>
      <c r="P420" s="7">
        <f t="shared" si="94"/>
        <v>-10</v>
      </c>
      <c r="R420">
        <f t="shared" si="95"/>
        <v>0.84198480459011393</v>
      </c>
    </row>
    <row r="421" spans="1:18">
      <c r="A421" s="7">
        <v>70</v>
      </c>
      <c r="B421" s="14">
        <v>-32.303909615917803</v>
      </c>
      <c r="C421" s="14">
        <v>-32.304578500732099</v>
      </c>
      <c r="D421" s="15">
        <v>-32.305529522080199</v>
      </c>
      <c r="E421" s="15">
        <f t="shared" si="84"/>
        <v>266.68200942299569</v>
      </c>
      <c r="F421" s="7">
        <v>-10</v>
      </c>
      <c r="G421" s="7">
        <f t="shared" si="85"/>
        <v>263.14999999999998</v>
      </c>
      <c r="H421" s="16">
        <f t="shared" si="86"/>
        <v>0.28676958564508803</v>
      </c>
      <c r="I421" s="7">
        <f t="shared" si="87"/>
        <v>1.7888366621964958E-3</v>
      </c>
      <c r="J421" s="17">
        <f t="shared" si="93"/>
        <v>268.04544900386531</v>
      </c>
      <c r="K421" s="18">
        <f t="shared" si="88"/>
        <v>-5.1045509961346625</v>
      </c>
      <c r="L421" s="20">
        <f t="shared" si="89"/>
        <v>-6.4679905770042865</v>
      </c>
      <c r="M421" s="7">
        <f t="shared" si="90"/>
        <v>0.72148834973194853</v>
      </c>
      <c r="N421" s="7">
        <f t="shared" si="91"/>
        <v>0.7</v>
      </c>
      <c r="O421" s="7">
        <f t="shared" si="92"/>
        <v>70</v>
      </c>
      <c r="P421" s="7">
        <f t="shared" si="94"/>
        <v>-10</v>
      </c>
      <c r="R421">
        <f t="shared" si="95"/>
        <v>0.84509804001425692</v>
      </c>
    </row>
    <row r="422" spans="1:18">
      <c r="A422" s="7">
        <v>70.5</v>
      </c>
      <c r="B422" s="14">
        <v>-31.844309291896302</v>
      </c>
      <c r="C422" s="14">
        <v>-31.8449689686102</v>
      </c>
      <c r="D422" s="15">
        <v>-31.847459611095001</v>
      </c>
      <c r="E422" s="15">
        <f t="shared" si="84"/>
        <v>266.64643490611894</v>
      </c>
      <c r="F422" s="7">
        <v>-10</v>
      </c>
      <c r="G422" s="7">
        <f t="shared" si="85"/>
        <v>263.14999999999998</v>
      </c>
      <c r="H422" s="16">
        <f t="shared" si="86"/>
        <v>0.28676958564508803</v>
      </c>
      <c r="I422" s="7">
        <f t="shared" si="87"/>
        <v>1.7888366621964958E-3</v>
      </c>
      <c r="J422" s="17">
        <f t="shared" si="93"/>
        <v>268.04544900386531</v>
      </c>
      <c r="K422" s="18">
        <f t="shared" si="88"/>
        <v>-5.1045509961346625</v>
      </c>
      <c r="L422" s="20">
        <f t="shared" si="89"/>
        <v>-6.5035650938810363</v>
      </c>
      <c r="M422" s="7">
        <f t="shared" si="90"/>
        <v>0.71422149497589626</v>
      </c>
      <c r="N422" s="7">
        <f t="shared" si="91"/>
        <v>0.70499999999999996</v>
      </c>
      <c r="O422" s="7">
        <f t="shared" si="92"/>
        <v>70.5</v>
      </c>
      <c r="P422" s="7">
        <f t="shared" si="94"/>
        <v>-10</v>
      </c>
      <c r="R422">
        <f t="shared" si="95"/>
        <v>0.84818911699139865</v>
      </c>
    </row>
    <row r="423" spans="1:18">
      <c r="A423" s="7">
        <v>71</v>
      </c>
      <c r="B423" s="14">
        <v>-31.3881246121937</v>
      </c>
      <c r="C423" s="14">
        <v>-31.3887749211802</v>
      </c>
      <c r="D423" s="15">
        <v>-31.392739000017801</v>
      </c>
      <c r="E423" s="15">
        <f t="shared" si="84"/>
        <v>266.61004233587522</v>
      </c>
      <c r="F423" s="7">
        <v>-10</v>
      </c>
      <c r="G423" s="7">
        <f t="shared" si="85"/>
        <v>263.14999999999998</v>
      </c>
      <c r="H423" s="16">
        <f t="shared" si="86"/>
        <v>0.28676958564508803</v>
      </c>
      <c r="I423" s="7">
        <f t="shared" si="87"/>
        <v>1.7888366621964958E-3</v>
      </c>
      <c r="J423" s="17">
        <f t="shared" si="93"/>
        <v>268.04544900386531</v>
      </c>
      <c r="K423" s="18">
        <f t="shared" si="88"/>
        <v>-5.1045509961346625</v>
      </c>
      <c r="L423" s="20">
        <f t="shared" si="89"/>
        <v>-6.5399576641247563</v>
      </c>
      <c r="M423" s="7">
        <f t="shared" si="90"/>
        <v>0.70678753535033689</v>
      </c>
      <c r="N423" s="7">
        <f t="shared" si="91"/>
        <v>0.71</v>
      </c>
      <c r="O423" s="7">
        <f t="shared" si="92"/>
        <v>71</v>
      </c>
      <c r="P423" s="7">
        <f t="shared" si="94"/>
        <v>-10</v>
      </c>
      <c r="R423">
        <f t="shared" si="95"/>
        <v>0.85125834871907524</v>
      </c>
    </row>
    <row r="424" spans="1:18">
      <c r="A424" s="7">
        <v>71.5</v>
      </c>
      <c r="B424" s="14">
        <v>-30.9353319744787</v>
      </c>
      <c r="C424" s="14">
        <v>-30.935972760436801</v>
      </c>
      <c r="D424" s="15">
        <v>-30.9413446231401</v>
      </c>
      <c r="E424" s="15">
        <f t="shared" si="84"/>
        <v>266.57282810153583</v>
      </c>
      <c r="F424" s="7">
        <v>-10</v>
      </c>
      <c r="G424" s="7">
        <f t="shared" si="85"/>
        <v>263.14999999999998</v>
      </c>
      <c r="H424" s="16">
        <f t="shared" si="86"/>
        <v>0.28676958564508803</v>
      </c>
      <c r="I424" s="7">
        <f t="shared" si="87"/>
        <v>1.7888366621964958E-3</v>
      </c>
      <c r="J424" s="17">
        <f t="shared" si="93"/>
        <v>268.04544900386531</v>
      </c>
      <c r="K424" s="18">
        <f t="shared" si="88"/>
        <v>-5.1045509961346625</v>
      </c>
      <c r="L424" s="20">
        <f t="shared" si="89"/>
        <v>-6.5771718984641439</v>
      </c>
      <c r="M424" s="7">
        <f t="shared" si="90"/>
        <v>0.69918573328682765</v>
      </c>
      <c r="N424" s="7">
        <f t="shared" si="91"/>
        <v>0.71499999999999997</v>
      </c>
      <c r="O424" s="7">
        <f t="shared" si="92"/>
        <v>71.5</v>
      </c>
      <c r="P424" s="7">
        <f t="shared" si="94"/>
        <v>-10</v>
      </c>
      <c r="R424">
        <f t="shared" si="95"/>
        <v>0.85430604180108061</v>
      </c>
    </row>
    <row r="425" spans="1:18">
      <c r="A425" s="7">
        <v>72</v>
      </c>
      <c r="B425" s="14">
        <v>-30.485907957875</v>
      </c>
      <c r="C425" s="14">
        <v>-30.486539069952201</v>
      </c>
      <c r="D425" s="15">
        <v>-30.493253611878799</v>
      </c>
      <c r="E425" s="15">
        <f t="shared" si="84"/>
        <v>266.53478899329463</v>
      </c>
      <c r="F425" s="7">
        <v>-10</v>
      </c>
      <c r="G425" s="7">
        <f t="shared" si="85"/>
        <v>263.14999999999998</v>
      </c>
      <c r="H425" s="16">
        <f t="shared" si="86"/>
        <v>0.28676958564508803</v>
      </c>
      <c r="I425" s="7">
        <f t="shared" si="87"/>
        <v>1.7888366621964958E-3</v>
      </c>
      <c r="J425" s="17">
        <f t="shared" si="93"/>
        <v>268.04544900386531</v>
      </c>
      <c r="K425" s="18">
        <f t="shared" si="88"/>
        <v>-5.1045509961346625</v>
      </c>
      <c r="L425" s="20">
        <f t="shared" si="89"/>
        <v>-6.6152110067053513</v>
      </c>
      <c r="M425" s="7">
        <f t="shared" si="90"/>
        <v>0.69141543311391751</v>
      </c>
      <c r="N425" s="7">
        <f t="shared" si="91"/>
        <v>0.72</v>
      </c>
      <c r="O425" s="7">
        <f t="shared" si="92"/>
        <v>72</v>
      </c>
      <c r="P425" s="7">
        <f t="shared" si="94"/>
        <v>-10</v>
      </c>
      <c r="R425">
        <f t="shared" si="95"/>
        <v>0.85733249643126852</v>
      </c>
    </row>
    <row r="426" spans="1:18">
      <c r="A426" s="7">
        <v>72.5</v>
      </c>
      <c r="B426" s="14">
        <v>-30.039829304548601</v>
      </c>
      <c r="C426" s="14">
        <v>-30.040450596454399</v>
      </c>
      <c r="D426" s="15">
        <v>-30.048443276365401</v>
      </c>
      <c r="E426" s="15">
        <f t="shared" si="84"/>
        <v>266.49592220276628</v>
      </c>
      <c r="F426" s="7">
        <v>-10</v>
      </c>
      <c r="G426" s="7">
        <f t="shared" si="85"/>
        <v>263.14999999999998</v>
      </c>
      <c r="H426" s="16">
        <f t="shared" si="86"/>
        <v>0.28676958564508803</v>
      </c>
      <c r="I426" s="7">
        <f t="shared" si="87"/>
        <v>1.7888366621964958E-3</v>
      </c>
      <c r="J426" s="17">
        <f t="shared" si="93"/>
        <v>268.04544900386531</v>
      </c>
      <c r="K426" s="18">
        <f t="shared" si="88"/>
        <v>-5.1045509961346625</v>
      </c>
      <c r="L426" s="20">
        <f t="shared" si="89"/>
        <v>-6.6540777972336969</v>
      </c>
      <c r="M426" s="7">
        <f t="shared" si="90"/>
        <v>0.683476061158933</v>
      </c>
      <c r="N426" s="7">
        <f t="shared" si="91"/>
        <v>0.72499999999999998</v>
      </c>
      <c r="O426" s="7">
        <f t="shared" si="92"/>
        <v>72.5</v>
      </c>
      <c r="P426" s="7">
        <f t="shared" si="94"/>
        <v>-10</v>
      </c>
      <c r="R426">
        <f t="shared" si="95"/>
        <v>0.8603380065709938</v>
      </c>
    </row>
    <row r="427" spans="1:18">
      <c r="A427" s="7">
        <v>73</v>
      </c>
      <c r="B427" s="14">
        <v>-29.597072902428099</v>
      </c>
      <c r="C427" s="14">
        <v>-29.597684232539802</v>
      </c>
      <c r="D427" s="15">
        <v>-29.6068910881093</v>
      </c>
      <c r="E427" s="15">
        <f t="shared" si="84"/>
        <v>266.45622532287138</v>
      </c>
      <c r="F427" s="7">
        <v>-10</v>
      </c>
      <c r="G427" s="7">
        <f t="shared" si="85"/>
        <v>263.14999999999998</v>
      </c>
      <c r="H427" s="16">
        <f t="shared" si="86"/>
        <v>0.28676958564508803</v>
      </c>
      <c r="I427" s="7">
        <f t="shared" si="87"/>
        <v>1.7888366621964958E-3</v>
      </c>
      <c r="J427" s="17">
        <f t="shared" si="93"/>
        <v>268.04544900386531</v>
      </c>
      <c r="K427" s="18">
        <f t="shared" si="88"/>
        <v>-5.1045509961346625</v>
      </c>
      <c r="L427" s="20">
        <f t="shared" si="89"/>
        <v>-6.6937746771286015</v>
      </c>
      <c r="M427" s="7">
        <f t="shared" si="90"/>
        <v>0.67536712572449975</v>
      </c>
      <c r="N427" s="7">
        <f t="shared" si="91"/>
        <v>0.73</v>
      </c>
      <c r="O427" s="7">
        <f t="shared" si="92"/>
        <v>73</v>
      </c>
      <c r="P427" s="7">
        <f t="shared" si="94"/>
        <v>-10</v>
      </c>
      <c r="R427">
        <f t="shared" si="95"/>
        <v>0.86332286012045589</v>
      </c>
    </row>
    <row r="428" spans="1:18">
      <c r="A428" s="7">
        <v>73.5</v>
      </c>
      <c r="B428" s="14">
        <v>-29.157615769036699</v>
      </c>
      <c r="C428" s="14">
        <v>-29.158217000496201</v>
      </c>
      <c r="D428" s="15">
        <v>-29.168574663713699</v>
      </c>
      <c r="E428" s="15">
        <f t="shared" si="84"/>
        <v>266.41569634711919</v>
      </c>
      <c r="F428" s="7">
        <v>-10</v>
      </c>
      <c r="G428" s="7">
        <f t="shared" si="85"/>
        <v>263.14999999999998</v>
      </c>
      <c r="H428" s="16">
        <f t="shared" si="86"/>
        <v>0.28676958564508803</v>
      </c>
      <c r="I428" s="7">
        <f t="shared" si="87"/>
        <v>1.7888366621964958E-3</v>
      </c>
      <c r="J428" s="17">
        <f t="shared" si="93"/>
        <v>268.04544900386531</v>
      </c>
      <c r="K428" s="18">
        <f t="shared" si="88"/>
        <v>-5.1045509961346625</v>
      </c>
      <c r="L428" s="20">
        <f t="shared" si="89"/>
        <v>-6.7343036528807829</v>
      </c>
      <c r="M428" s="7">
        <f t="shared" si="90"/>
        <v>0.66708821694204068</v>
      </c>
      <c r="N428" s="7">
        <f t="shared" si="91"/>
        <v>0.73499999999999999</v>
      </c>
      <c r="O428" s="7">
        <f t="shared" si="92"/>
        <v>73.5</v>
      </c>
      <c r="P428" s="7">
        <f t="shared" si="94"/>
        <v>-10</v>
      </c>
      <c r="R428">
        <f t="shared" si="95"/>
        <v>0.86628733908419497</v>
      </c>
    </row>
    <row r="429" spans="1:18">
      <c r="A429" s="7">
        <v>74</v>
      </c>
      <c r="B429" s="14">
        <v>-28.7214350364127</v>
      </c>
      <c r="C429" s="14">
        <v>-28.722026037214199</v>
      </c>
      <c r="D429" s="15">
        <v>-28.733471749623298</v>
      </c>
      <c r="E429" s="15">
        <f t="shared" si="84"/>
        <v>266.37433366829674</v>
      </c>
      <c r="F429" s="7">
        <v>-10</v>
      </c>
      <c r="G429" s="7">
        <f t="shared" si="85"/>
        <v>263.14999999999998</v>
      </c>
      <c r="H429" s="16">
        <f t="shared" si="86"/>
        <v>0.28676958564508803</v>
      </c>
      <c r="I429" s="7">
        <f t="shared" si="87"/>
        <v>1.7888366621964958E-3</v>
      </c>
      <c r="J429" s="17">
        <f t="shared" si="93"/>
        <v>268.04544900386531</v>
      </c>
      <c r="K429" s="18">
        <f t="shared" si="88"/>
        <v>-5.1045509961346625</v>
      </c>
      <c r="L429" s="20">
        <f t="shared" si="89"/>
        <v>-6.7756663317032348</v>
      </c>
      <c r="M429" s="7">
        <f t="shared" si="90"/>
        <v>0.65863900650398011</v>
      </c>
      <c r="N429" s="7">
        <f t="shared" si="91"/>
        <v>0.74</v>
      </c>
      <c r="O429" s="7">
        <f t="shared" si="92"/>
        <v>74</v>
      </c>
      <c r="P429" s="7">
        <f t="shared" si="94"/>
        <v>-10</v>
      </c>
      <c r="R429">
        <f t="shared" si="95"/>
        <v>0.86923171973097624</v>
      </c>
    </row>
    <row r="430" spans="1:18">
      <c r="A430" s="7">
        <v>74.5</v>
      </c>
      <c r="B430" s="14">
        <v>-28.288507937093499</v>
      </c>
      <c r="C430" s="14">
        <v>-28.289088580163</v>
      </c>
      <c r="D430" s="15">
        <v>-28.301560207882702</v>
      </c>
      <c r="E430" s="15">
        <f t="shared" si="84"/>
        <v>266.33213607657802</v>
      </c>
      <c r="F430" s="7">
        <v>-10</v>
      </c>
      <c r="G430" s="7">
        <f t="shared" si="85"/>
        <v>263.14999999999998</v>
      </c>
      <c r="H430" s="16">
        <f t="shared" si="86"/>
        <v>0.28676958564508803</v>
      </c>
      <c r="I430" s="7">
        <f t="shared" si="87"/>
        <v>1.7888366621964958E-3</v>
      </c>
      <c r="J430" s="17">
        <f t="shared" si="93"/>
        <v>268.04544900386531</v>
      </c>
      <c r="K430" s="18">
        <f t="shared" si="88"/>
        <v>-5.1045509961346625</v>
      </c>
      <c r="L430" s="20">
        <f t="shared" si="89"/>
        <v>-6.8178639234219531</v>
      </c>
      <c r="M430" s="7">
        <f t="shared" si="90"/>
        <v>0.65001924727752303</v>
      </c>
      <c r="N430" s="7">
        <f t="shared" si="91"/>
        <v>0.745</v>
      </c>
      <c r="O430" s="7">
        <f t="shared" si="92"/>
        <v>74.5</v>
      </c>
      <c r="P430" s="7">
        <f t="shared" si="94"/>
        <v>-10</v>
      </c>
      <c r="R430">
        <f t="shared" si="95"/>
        <v>0.87215627274829277</v>
      </c>
    </row>
    <row r="431" spans="1:18">
      <c r="A431" s="7">
        <v>75</v>
      </c>
      <c r="B431" s="14">
        <v>-27.858811791138201</v>
      </c>
      <c r="C431" s="14">
        <v>-27.859381954403901</v>
      </c>
      <c r="D431" s="15">
        <v>-27.872818002880798</v>
      </c>
      <c r="E431" s="15">
        <f t="shared" si="84"/>
        <v>266.28910275706636</v>
      </c>
      <c r="F431" s="7">
        <v>-10</v>
      </c>
      <c r="G431" s="7">
        <f t="shared" si="85"/>
        <v>263.14999999999998</v>
      </c>
      <c r="H431" s="16">
        <f t="shared" si="86"/>
        <v>0.28676958564508803</v>
      </c>
      <c r="I431" s="7">
        <f t="shared" si="87"/>
        <v>1.7888366621964958E-3</v>
      </c>
      <c r="J431" s="17">
        <f t="shared" si="93"/>
        <v>268.04544900386531</v>
      </c>
      <c r="K431" s="18">
        <f t="shared" si="88"/>
        <v>-5.1045509961346625</v>
      </c>
      <c r="L431" s="20">
        <f t="shared" si="89"/>
        <v>-6.8608972429336177</v>
      </c>
      <c r="M431" s="7">
        <f t="shared" si="90"/>
        <v>0.64122877280262069</v>
      </c>
      <c r="N431" s="7">
        <f t="shared" si="91"/>
        <v>0.75</v>
      </c>
      <c r="O431" s="7">
        <f t="shared" si="92"/>
        <v>75</v>
      </c>
      <c r="P431" s="7">
        <f t="shared" si="94"/>
        <v>-10</v>
      </c>
      <c r="R431">
        <f t="shared" si="95"/>
        <v>0.87506126339170009</v>
      </c>
    </row>
    <row r="432" spans="1:18">
      <c r="A432" s="7">
        <v>75.5</v>
      </c>
      <c r="B432" s="14">
        <v>-27.4323239941629</v>
      </c>
      <c r="C432" s="14">
        <v>-27.432883560616499</v>
      </c>
      <c r="D432" s="15">
        <v>-27.447223189060001</v>
      </c>
      <c r="E432" s="15">
        <f t="shared" si="84"/>
        <v>266.24523328678481</v>
      </c>
      <c r="F432" s="7">
        <v>-10</v>
      </c>
      <c r="G432" s="7">
        <f t="shared" si="85"/>
        <v>263.14999999999998</v>
      </c>
      <c r="H432" s="16">
        <f t="shared" si="86"/>
        <v>0.28676958564508803</v>
      </c>
      <c r="I432" s="7">
        <f t="shared" si="87"/>
        <v>1.7888366621964958E-3</v>
      </c>
      <c r="J432" s="17">
        <f t="shared" si="93"/>
        <v>268.04544900386531</v>
      </c>
      <c r="K432" s="18">
        <f t="shared" si="88"/>
        <v>-5.1045509961346625</v>
      </c>
      <c r="L432" s="20">
        <f t="shared" si="89"/>
        <v>-6.9047667132151673</v>
      </c>
      <c r="M432" s="7">
        <f t="shared" si="90"/>
        <v>0.63226749667720072</v>
      </c>
      <c r="N432" s="7">
        <f t="shared" si="91"/>
        <v>0.755</v>
      </c>
      <c r="O432" s="7">
        <f t="shared" si="92"/>
        <v>75.5</v>
      </c>
      <c r="P432" s="7">
        <f t="shared" si="94"/>
        <v>-10</v>
      </c>
      <c r="R432">
        <f t="shared" si="95"/>
        <v>0.87794695162918823</v>
      </c>
    </row>
    <row r="433" spans="1:18">
      <c r="A433" s="7">
        <v>76</v>
      </c>
      <c r="B433" s="14">
        <v>-27.009022006360102</v>
      </c>
      <c r="C433" s="14">
        <v>-27.00957086411</v>
      </c>
      <c r="D433" s="15">
        <v>-27.0247538995627</v>
      </c>
      <c r="E433" s="15">
        <f t="shared" si="84"/>
        <v>266.2005276311321</v>
      </c>
      <c r="F433" s="7">
        <v>-10</v>
      </c>
      <c r="G433" s="7">
        <f t="shared" si="85"/>
        <v>263.14999999999998</v>
      </c>
      <c r="H433" s="16">
        <f t="shared" si="86"/>
        <v>0.28676958564508803</v>
      </c>
      <c r="I433" s="7">
        <f t="shared" si="87"/>
        <v>1.7888366621964958E-3</v>
      </c>
      <c r="J433" s="17">
        <f t="shared" si="93"/>
        <v>268.04544900386531</v>
      </c>
      <c r="K433" s="18">
        <f t="shared" si="88"/>
        <v>-5.1045509961346625</v>
      </c>
      <c r="L433" s="20">
        <f t="shared" si="89"/>
        <v>-6.9494723688678732</v>
      </c>
      <c r="M433" s="7">
        <f t="shared" si="90"/>
        <v>0.62313541183321453</v>
      </c>
      <c r="N433" s="7">
        <f t="shared" si="91"/>
        <v>0.76</v>
      </c>
      <c r="O433" s="7">
        <f t="shared" si="92"/>
        <v>76</v>
      </c>
      <c r="P433" s="7">
        <f t="shared" si="94"/>
        <v>-10</v>
      </c>
      <c r="R433">
        <f t="shared" si="95"/>
        <v>0.88081359228079137</v>
      </c>
    </row>
    <row r="434" spans="1:18">
      <c r="A434" s="7">
        <v>76.5</v>
      </c>
      <c r="B434" s="14">
        <v>-26.588883342475199</v>
      </c>
      <c r="C434" s="14">
        <v>-26.589421384789699</v>
      </c>
      <c r="D434" s="15">
        <v>-26.605388335791499</v>
      </c>
      <c r="E434" s="15">
        <f t="shared" si="84"/>
        <v>266.15498613982192</v>
      </c>
      <c r="F434" s="7">
        <v>-10</v>
      </c>
      <c r="G434" s="7">
        <f t="shared" si="85"/>
        <v>263.14999999999998</v>
      </c>
      <c r="H434" s="16">
        <f t="shared" si="86"/>
        <v>0.28676958564508803</v>
      </c>
      <c r="I434" s="7">
        <f t="shared" si="87"/>
        <v>1.7888366621964958E-3</v>
      </c>
      <c r="J434" s="17">
        <f t="shared" si="93"/>
        <v>268.04544900386531</v>
      </c>
      <c r="K434" s="18">
        <f t="shared" si="88"/>
        <v>-5.1045509961346625</v>
      </c>
      <c r="L434" s="20">
        <f t="shared" si="89"/>
        <v>-6.9950138601780623</v>
      </c>
      <c r="M434" s="7">
        <f t="shared" si="90"/>
        <v>0.61383258970714794</v>
      </c>
      <c r="N434" s="7">
        <f t="shared" si="91"/>
        <v>0.76500000000000001</v>
      </c>
      <c r="O434" s="7">
        <f t="shared" si="92"/>
        <v>76.5</v>
      </c>
      <c r="P434" s="7">
        <f t="shared" si="94"/>
        <v>-10</v>
      </c>
      <c r="R434">
        <f t="shared" si="95"/>
        <v>0.88366143515361761</v>
      </c>
    </row>
    <row r="435" spans="1:18">
      <c r="A435" s="7">
        <v>77</v>
      </c>
      <c r="B435" s="14">
        <v>-26.171885562709399</v>
      </c>
      <c r="C435" s="14">
        <v>-26.1724126880525</v>
      </c>
      <c r="D435" s="15">
        <v>-26.1891047578561</v>
      </c>
      <c r="E435" s="15">
        <f t="shared" si="84"/>
        <v>266.10860954232277</v>
      </c>
      <c r="F435" s="7">
        <v>-10</v>
      </c>
      <c r="G435" s="7">
        <f t="shared" si="85"/>
        <v>263.14999999999998</v>
      </c>
      <c r="H435" s="16">
        <f t="shared" si="86"/>
        <v>0.28676958564508803</v>
      </c>
      <c r="I435" s="7">
        <f t="shared" si="87"/>
        <v>1.7888366621964958E-3</v>
      </c>
      <c r="J435" s="17">
        <f t="shared" si="93"/>
        <v>268.04544900386531</v>
      </c>
      <c r="K435" s="18">
        <f t="shared" si="88"/>
        <v>-5.1045509961346625</v>
      </c>
      <c r="L435" s="20">
        <f t="shared" si="89"/>
        <v>-7.0413904576772097</v>
      </c>
      <c r="M435" s="7">
        <f t="shared" si="90"/>
        <v>0.60435917930852467</v>
      </c>
      <c r="N435" s="7">
        <f t="shared" si="91"/>
        <v>0.77</v>
      </c>
      <c r="O435" s="7">
        <f t="shared" si="92"/>
        <v>77</v>
      </c>
      <c r="P435" s="7">
        <f t="shared" si="94"/>
        <v>-10</v>
      </c>
      <c r="R435">
        <f t="shared" si="95"/>
        <v>0.88649072517248184</v>
      </c>
    </row>
    <row r="436" spans="1:18">
      <c r="A436" s="7">
        <v>77.5</v>
      </c>
      <c r="B436" s="14">
        <v>-25.758006264520699</v>
      </c>
      <c r="C436" s="14">
        <v>-25.758522376578199</v>
      </c>
      <c r="D436" s="15">
        <v>-25.7758814758798</v>
      </c>
      <c r="E436" s="15">
        <f t="shared" si="84"/>
        <v>266.06139894282131</v>
      </c>
      <c r="F436" s="7">
        <v>-10</v>
      </c>
      <c r="G436" s="7">
        <f t="shared" si="85"/>
        <v>263.14999999999998</v>
      </c>
      <c r="H436" s="16">
        <f t="shared" si="86"/>
        <v>0.28676958564508803</v>
      </c>
      <c r="I436" s="7">
        <f t="shared" si="87"/>
        <v>1.7888366621964958E-3</v>
      </c>
      <c r="J436" s="17">
        <f t="shared" si="93"/>
        <v>268.04544900386531</v>
      </c>
      <c r="K436" s="18">
        <f t="shared" si="88"/>
        <v>-5.1045509961346625</v>
      </c>
      <c r="L436" s="20">
        <f t="shared" si="89"/>
        <v>-7.0886010571786642</v>
      </c>
      <c r="M436" s="7">
        <f t="shared" si="90"/>
        <v>0.59471540619104801</v>
      </c>
      <c r="N436" s="7">
        <f t="shared" si="91"/>
        <v>0.77500000000000002</v>
      </c>
      <c r="O436" s="7">
        <f t="shared" si="92"/>
        <v>77.5</v>
      </c>
      <c r="P436" s="7">
        <f t="shared" si="94"/>
        <v>-10</v>
      </c>
      <c r="R436">
        <f t="shared" si="95"/>
        <v>0.88930170250631035</v>
      </c>
    </row>
    <row r="437" spans="1:18">
      <c r="A437" s="7">
        <v>78</v>
      </c>
      <c r="B437" s="14">
        <v>-25.347223075290799</v>
      </c>
      <c r="C437" s="14">
        <v>-25.347728082988599</v>
      </c>
      <c r="D437" s="15">
        <v>-25.365696842137901</v>
      </c>
      <c r="E437" s="15">
        <f t="shared" si="84"/>
        <v>266.01335581472824</v>
      </c>
      <c r="F437" s="7">
        <v>-10</v>
      </c>
      <c r="G437" s="7">
        <f t="shared" si="85"/>
        <v>263.14999999999998</v>
      </c>
      <c r="H437" s="16">
        <f t="shared" si="86"/>
        <v>0.28676958564508803</v>
      </c>
      <c r="I437" s="7">
        <f t="shared" si="87"/>
        <v>1.7888366621964958E-3</v>
      </c>
      <c r="J437" s="17">
        <f t="shared" si="93"/>
        <v>268.04544900386531</v>
      </c>
      <c r="K437" s="18">
        <f t="shared" si="88"/>
        <v>-5.1045509961346625</v>
      </c>
      <c r="L437" s="20">
        <f t="shared" si="89"/>
        <v>-7.1366441852717344</v>
      </c>
      <c r="M437" s="7">
        <f t="shared" si="90"/>
        <v>0.58490157133031584</v>
      </c>
      <c r="N437" s="7">
        <f t="shared" si="91"/>
        <v>0.78</v>
      </c>
      <c r="O437" s="7">
        <f t="shared" si="92"/>
        <v>78</v>
      </c>
      <c r="P437" s="7">
        <f t="shared" si="94"/>
        <v>-10</v>
      </c>
      <c r="R437">
        <f t="shared" si="95"/>
        <v>0.89209460269048035</v>
      </c>
    </row>
    <row r="438" spans="1:18">
      <c r="A438" s="7">
        <v>78.5</v>
      </c>
      <c r="B438" s="14">
        <v>-24.939513645827802</v>
      </c>
      <c r="C438" s="14">
        <v>-24.940007463341502</v>
      </c>
      <c r="D438" s="15">
        <v>-24.9585292439996</v>
      </c>
      <c r="E438" s="15">
        <f t="shared" si="84"/>
        <v>265.96448199474941</v>
      </c>
      <c r="F438" s="7">
        <v>-10</v>
      </c>
      <c r="G438" s="7">
        <f t="shared" si="85"/>
        <v>263.14999999999998</v>
      </c>
      <c r="H438" s="16">
        <f t="shared" si="86"/>
        <v>0.28676958564508803</v>
      </c>
      <c r="I438" s="7">
        <f t="shared" si="87"/>
        <v>1.7888366621964958E-3</v>
      </c>
      <c r="J438" s="17">
        <f t="shared" si="93"/>
        <v>268.04544900386531</v>
      </c>
      <c r="K438" s="18">
        <f t="shared" si="88"/>
        <v>-5.1045509961346625</v>
      </c>
      <c r="L438" s="20">
        <f t="shared" si="89"/>
        <v>-7.1855180052505716</v>
      </c>
      <c r="M438" s="7">
        <f t="shared" si="90"/>
        <v>0.57491804991272022</v>
      </c>
      <c r="N438" s="7">
        <f t="shared" si="91"/>
        <v>0.78500000000000003</v>
      </c>
      <c r="O438" s="7">
        <f t="shared" si="92"/>
        <v>78.5</v>
      </c>
      <c r="P438" s="7">
        <f t="shared" si="94"/>
        <v>-10</v>
      </c>
      <c r="R438">
        <f t="shared" si="95"/>
        <v>0.89486965674525254</v>
      </c>
    </row>
    <row r="439" spans="1:18">
      <c r="A439" s="7">
        <v>79</v>
      </c>
      <c r="B439" s="14">
        <v>-24.534855644671701</v>
      </c>
      <c r="C439" s="14">
        <v>-24.535338191428</v>
      </c>
      <c r="D439" s="15">
        <v>-24.554357097645699</v>
      </c>
      <c r="E439" s="15">
        <f t="shared" si="84"/>
        <v>265.91477967654328</v>
      </c>
      <c r="F439" s="7">
        <v>-10</v>
      </c>
      <c r="G439" s="7">
        <f t="shared" si="85"/>
        <v>263.14999999999998</v>
      </c>
      <c r="H439" s="16">
        <f t="shared" si="86"/>
        <v>0.28676958564508803</v>
      </c>
      <c r="I439" s="7">
        <f t="shared" si="87"/>
        <v>1.7888366621964958E-3</v>
      </c>
      <c r="J439" s="17">
        <f t="shared" si="93"/>
        <v>268.04544900386531</v>
      </c>
      <c r="K439" s="18">
        <f t="shared" si="88"/>
        <v>-5.1045509961346625</v>
      </c>
      <c r="L439" s="20">
        <f t="shared" si="89"/>
        <v>-7.2352203234567014</v>
      </c>
      <c r="M439" s="7">
        <f t="shared" si="90"/>
        <v>0.56476529003984932</v>
      </c>
      <c r="N439" s="7">
        <f t="shared" si="91"/>
        <v>0.79</v>
      </c>
      <c r="O439" s="7">
        <f t="shared" si="92"/>
        <v>79</v>
      </c>
      <c r="P439" s="7">
        <f t="shared" si="94"/>
        <v>-10</v>
      </c>
      <c r="R439">
        <f t="shared" si="95"/>
        <v>0.89762709129044138</v>
      </c>
    </row>
    <row r="440" spans="1:18">
      <c r="A440" s="7">
        <v>79.5</v>
      </c>
      <c r="B440" s="14">
        <v>-24.133226753171101</v>
      </c>
      <c r="C440" s="14">
        <v>-24.133697953841899</v>
      </c>
      <c r="D440" s="15">
        <v>-24.153158842530399</v>
      </c>
      <c r="E440" s="15">
        <f t="shared" si="84"/>
        <v>265.86425140399098</v>
      </c>
      <c r="F440" s="7">
        <v>-10</v>
      </c>
      <c r="G440" s="7">
        <f t="shared" si="85"/>
        <v>263.14999999999998</v>
      </c>
      <c r="H440" s="16">
        <f t="shared" si="86"/>
        <v>0.28676958564508803</v>
      </c>
      <c r="I440" s="7">
        <f t="shared" si="87"/>
        <v>1.7888366621964958E-3</v>
      </c>
      <c r="J440" s="17">
        <f t="shared" si="93"/>
        <v>268.04544900386531</v>
      </c>
      <c r="K440" s="18">
        <f t="shared" si="88"/>
        <v>-5.1045509961346625</v>
      </c>
      <c r="L440" s="20">
        <f t="shared" si="89"/>
        <v>-7.2857485960090003</v>
      </c>
      <c r="M440" s="7">
        <f t="shared" si="90"/>
        <v>0.55444381135374654</v>
      </c>
      <c r="N440" s="7">
        <f t="shared" si="91"/>
        <v>0.79500000000000004</v>
      </c>
      <c r="O440" s="7">
        <f t="shared" si="92"/>
        <v>79.5</v>
      </c>
      <c r="P440" s="7">
        <f t="shared" si="94"/>
        <v>-10</v>
      </c>
      <c r="R440">
        <f t="shared" si="95"/>
        <v>0.90036712865647028</v>
      </c>
    </row>
    <row r="441" spans="1:18">
      <c r="A441" s="7">
        <v>80</v>
      </c>
      <c r="B441" s="14">
        <v>-23.734604661298999</v>
      </c>
      <c r="C441" s="14">
        <v>-23.735064445786701</v>
      </c>
      <c r="D441" s="15">
        <v>-23.754912936560501</v>
      </c>
      <c r="E441" s="15">
        <f t="shared" si="84"/>
        <v>265.81290006409921</v>
      </c>
      <c r="F441" s="7">
        <v>-10</v>
      </c>
      <c r="G441" s="7">
        <f t="shared" si="85"/>
        <v>263.14999999999998</v>
      </c>
      <c r="H441" s="16">
        <f t="shared" si="86"/>
        <v>0.28676958564508803</v>
      </c>
      <c r="I441" s="7">
        <f t="shared" si="87"/>
        <v>1.7888366621964958E-3</v>
      </c>
      <c r="J441" s="17">
        <f t="shared" si="93"/>
        <v>268.04544900386531</v>
      </c>
      <c r="K441" s="18">
        <f t="shared" si="88"/>
        <v>-5.1045509961346625</v>
      </c>
      <c r="L441" s="20">
        <f t="shared" si="89"/>
        <v>-7.3370999359007669</v>
      </c>
      <c r="M441" s="7">
        <f t="shared" si="90"/>
        <v>0.54395420358718194</v>
      </c>
      <c r="N441" s="7">
        <f t="shared" si="91"/>
        <v>0.8</v>
      </c>
      <c r="O441" s="7">
        <f t="shared" si="92"/>
        <v>80</v>
      </c>
      <c r="P441" s="7">
        <f t="shared" si="94"/>
        <v>-10</v>
      </c>
      <c r="R441">
        <f t="shared" si="95"/>
        <v>0.90308998699194354</v>
      </c>
    </row>
    <row r="442" spans="1:18">
      <c r="A442" s="7">
        <v>80.5</v>
      </c>
      <c r="B442" s="14">
        <v>-23.338967064173399</v>
      </c>
      <c r="C442" s="14">
        <v>-23.339415367589101</v>
      </c>
      <c r="D442" s="15">
        <v>-23.359597851959499</v>
      </c>
      <c r="E442" s="15">
        <f t="shared" si="84"/>
        <v>265.76072887956235</v>
      </c>
      <c r="F442" s="7">
        <v>-10</v>
      </c>
      <c r="G442" s="7">
        <f t="shared" si="85"/>
        <v>263.14999999999998</v>
      </c>
      <c r="H442" s="16">
        <f t="shared" si="86"/>
        <v>0.28676958564508803</v>
      </c>
      <c r="I442" s="7">
        <f t="shared" si="87"/>
        <v>1.7888366621964958E-3</v>
      </c>
      <c r="J442" s="17">
        <f t="shared" si="93"/>
        <v>268.04544900386531</v>
      </c>
      <c r="K442" s="18">
        <f t="shared" si="88"/>
        <v>-5.1045509961346625</v>
      </c>
      <c r="L442" s="20">
        <f t="shared" si="89"/>
        <v>-7.3892711204376269</v>
      </c>
      <c r="M442" s="7">
        <f t="shared" si="90"/>
        <v>0.53329712504430127</v>
      </c>
      <c r="N442" s="7">
        <f t="shared" si="91"/>
        <v>0.80500000000000005</v>
      </c>
      <c r="O442" s="7">
        <f t="shared" si="92"/>
        <v>80.5</v>
      </c>
      <c r="P442" s="7">
        <f t="shared" si="94"/>
        <v>-10</v>
      </c>
      <c r="R442">
        <f t="shared" si="95"/>
        <v>0.90579588036786851</v>
      </c>
    </row>
    <row r="443" spans="1:18">
      <c r="A443" s="7">
        <v>81</v>
      </c>
      <c r="B443" s="14">
        <v>-22.9462916592501</v>
      </c>
      <c r="C443" s="14">
        <v>-22.946728421885101</v>
      </c>
      <c r="D443" s="15">
        <v>-22.967192071788201</v>
      </c>
      <c r="E443" s="15">
        <f t="shared" si="84"/>
        <v>265.70774140100747</v>
      </c>
      <c r="F443" s="7">
        <v>-10</v>
      </c>
      <c r="G443" s="7">
        <f t="shared" si="85"/>
        <v>263.14999999999998</v>
      </c>
      <c r="H443" s="16">
        <f t="shared" si="86"/>
        <v>0.28676958564508803</v>
      </c>
      <c r="I443" s="7">
        <f t="shared" si="87"/>
        <v>1.7888366621964958E-3</v>
      </c>
      <c r="J443" s="17">
        <f t="shared" si="93"/>
        <v>268.04544900386531</v>
      </c>
      <c r="K443" s="18">
        <f t="shared" si="88"/>
        <v>-5.1045509961346625</v>
      </c>
      <c r="L443" s="20">
        <f t="shared" si="89"/>
        <v>-7.4422585989925096</v>
      </c>
      <c r="M443" s="7">
        <f t="shared" si="90"/>
        <v>0.52247330101650624</v>
      </c>
      <c r="N443" s="7">
        <f t="shared" si="91"/>
        <v>0.81</v>
      </c>
      <c r="O443" s="7">
        <f t="shared" si="92"/>
        <v>81</v>
      </c>
      <c r="P443" s="7">
        <f t="shared" si="94"/>
        <v>-10</v>
      </c>
      <c r="R443">
        <f t="shared" si="95"/>
        <v>0.90848501887864974</v>
      </c>
    </row>
    <row r="444" spans="1:18">
      <c r="A444" s="7">
        <v>81.5</v>
      </c>
      <c r="B444" s="14">
        <v>-22.556556144156001</v>
      </c>
      <c r="C444" s="14">
        <v>-22.5569813114457</v>
      </c>
      <c r="D444" s="15">
        <v>-22.577674087091101</v>
      </c>
      <c r="E444" s="15">
        <f t="shared" si="84"/>
        <v>265.65394149894598</v>
      </c>
      <c r="F444" s="7">
        <v>-10</v>
      </c>
      <c r="G444" s="7">
        <f t="shared" si="85"/>
        <v>263.14999999999998</v>
      </c>
      <c r="H444" s="16">
        <f t="shared" si="86"/>
        <v>0.28676958564508803</v>
      </c>
      <c r="I444" s="7">
        <f t="shared" si="87"/>
        <v>1.7888366621964958E-3</v>
      </c>
      <c r="J444" s="17">
        <f t="shared" si="93"/>
        <v>268.04544900386531</v>
      </c>
      <c r="K444" s="18">
        <f t="shared" si="88"/>
        <v>-5.1045509961346625</v>
      </c>
      <c r="L444" s="20">
        <f t="shared" si="89"/>
        <v>-7.4960585010539944</v>
      </c>
      <c r="M444" s="7">
        <f t="shared" si="90"/>
        <v>0.51148352213840842</v>
      </c>
      <c r="N444" s="7">
        <f t="shared" si="91"/>
        <v>0.81499999999999995</v>
      </c>
      <c r="O444" s="7">
        <f t="shared" si="92"/>
        <v>81.5</v>
      </c>
      <c r="P444" s="7">
        <f t="shared" si="94"/>
        <v>-10</v>
      </c>
      <c r="R444">
        <f t="shared" si="95"/>
        <v>0.91115760873997664</v>
      </c>
    </row>
    <row r="445" spans="1:18">
      <c r="A445" s="7">
        <v>82</v>
      </c>
      <c r="B445" s="14">
        <v>-22.169738215127701</v>
      </c>
      <c r="C445" s="14">
        <v>-22.170151737608499</v>
      </c>
      <c r="D445" s="15">
        <v>-22.191022394637301</v>
      </c>
      <c r="E445" s="15">
        <f t="shared" si="84"/>
        <v>265.59933335545878</v>
      </c>
      <c r="F445" s="7">
        <v>-10</v>
      </c>
      <c r="G445" s="7">
        <f t="shared" si="85"/>
        <v>263.14999999999998</v>
      </c>
      <c r="H445" s="16">
        <f t="shared" si="86"/>
        <v>0.28676958564508803</v>
      </c>
      <c r="I445" s="7">
        <f t="shared" si="87"/>
        <v>1.7888366621964958E-3</v>
      </c>
      <c r="J445" s="17">
        <f t="shared" si="93"/>
        <v>268.04544900386531</v>
      </c>
      <c r="K445" s="18">
        <f t="shared" si="88"/>
        <v>-5.1045509961346625</v>
      </c>
      <c r="L445" s="20">
        <f t="shared" si="89"/>
        <v>-7.5506666445411952</v>
      </c>
      <c r="M445" s="7">
        <f t="shared" si="90"/>
        <v>0.50032864268933575</v>
      </c>
      <c r="N445" s="7">
        <f t="shared" si="91"/>
        <v>0.82</v>
      </c>
      <c r="O445" s="7">
        <f t="shared" si="92"/>
        <v>82</v>
      </c>
      <c r="P445" s="7">
        <f t="shared" si="94"/>
        <v>-10</v>
      </c>
      <c r="R445">
        <f t="shared" si="95"/>
        <v>0.91381385238371671</v>
      </c>
    </row>
    <row r="446" spans="1:18">
      <c r="A446" s="7">
        <v>82.5</v>
      </c>
      <c r="B446" s="14">
        <v>-21.785815566023398</v>
      </c>
      <c r="C446" s="14">
        <v>-21.786217399284102</v>
      </c>
      <c r="D446" s="15">
        <v>-21.807215495228</v>
      </c>
      <c r="E446" s="15">
        <f t="shared" si="84"/>
        <v>265.54392145563611</v>
      </c>
      <c r="F446" s="7">
        <v>-10</v>
      </c>
      <c r="G446" s="7">
        <f t="shared" si="85"/>
        <v>263.14999999999998</v>
      </c>
      <c r="H446" s="16">
        <f t="shared" si="86"/>
        <v>0.28676958564508803</v>
      </c>
      <c r="I446" s="7">
        <f t="shared" si="87"/>
        <v>1.7888366621964958E-3</v>
      </c>
      <c r="J446" s="17">
        <f t="shared" si="93"/>
        <v>268.04544900386531</v>
      </c>
      <c r="K446" s="18">
        <f t="shared" si="88"/>
        <v>-5.1045509961346625</v>
      </c>
      <c r="L446" s="20">
        <f t="shared" si="89"/>
        <v>-7.6060785443638679</v>
      </c>
      <c r="M446" s="7">
        <f t="shared" si="90"/>
        <v>0.48900957884474849</v>
      </c>
      <c r="N446" s="7">
        <f t="shared" si="91"/>
        <v>0.82499999999999996</v>
      </c>
      <c r="O446" s="7">
        <f t="shared" si="92"/>
        <v>82.5</v>
      </c>
      <c r="P446" s="7">
        <f t="shared" si="94"/>
        <v>-10</v>
      </c>
      <c r="R446">
        <f t="shared" si="95"/>
        <v>0.91645394854992501</v>
      </c>
    </row>
    <row r="447" spans="1:18">
      <c r="A447" s="7">
        <v>83</v>
      </c>
      <c r="B447" s="14">
        <v>-21.404765887875399</v>
      </c>
      <c r="C447" s="14">
        <v>-21.405155992501602</v>
      </c>
      <c r="D447" s="15">
        <v>-21.426231892537199</v>
      </c>
      <c r="E447" s="15">
        <f t="shared" si="84"/>
        <v>265.48771057880083</v>
      </c>
      <c r="F447" s="7">
        <v>-10</v>
      </c>
      <c r="G447" s="7">
        <f t="shared" si="85"/>
        <v>263.14999999999998</v>
      </c>
      <c r="H447" s="16">
        <f t="shared" si="86"/>
        <v>0.28676958564508803</v>
      </c>
      <c r="I447" s="7">
        <f t="shared" si="87"/>
        <v>1.7888366621964958E-3</v>
      </c>
      <c r="J447" s="17">
        <f t="shared" si="93"/>
        <v>268.04544900386531</v>
      </c>
      <c r="K447" s="18">
        <f t="shared" si="88"/>
        <v>-5.1045509961346625</v>
      </c>
      <c r="L447" s="20">
        <f t="shared" si="89"/>
        <v>-7.6622894211991479</v>
      </c>
      <c r="M447" s="7">
        <f t="shared" si="90"/>
        <v>0.47752730688340289</v>
      </c>
      <c r="N447" s="7">
        <f t="shared" si="91"/>
        <v>0.83</v>
      </c>
      <c r="O447" s="7">
        <f t="shared" si="92"/>
        <v>83</v>
      </c>
      <c r="P447" s="7">
        <f t="shared" si="94"/>
        <v>-10</v>
      </c>
      <c r="R447">
        <f t="shared" si="95"/>
        <v>0.91907809237607396</v>
      </c>
    </row>
    <row r="448" spans="1:18">
      <c r="A448" s="7">
        <v>83.5</v>
      </c>
      <c r="B448" s="14">
        <v>-21.0265668689511</v>
      </c>
      <c r="C448" s="14">
        <v>-21.026945210464302</v>
      </c>
      <c r="D448" s="15">
        <v>-21.0480500924591</v>
      </c>
      <c r="E448" s="15">
        <f t="shared" ref="E448:E488" si="96">(D448+273.15)*((100/A448)^0.28571)</f>
        <v>265.43070578953461</v>
      </c>
      <c r="F448" s="7">
        <v>-10</v>
      </c>
      <c r="G448" s="7">
        <f t="shared" ref="G448:G488" si="97">F448+273.15</f>
        <v>263.14999999999998</v>
      </c>
      <c r="H448" s="16">
        <f t="shared" ref="H448:H488" si="98">0.6112*EXP(17.67*F448/(F448+243.5))</f>
        <v>0.28676958564508803</v>
      </c>
      <c r="I448" s="7">
        <f t="shared" ref="I448:I488" si="99">0.622*H448/(100-H448)</f>
        <v>1.7888366621964958E-3</v>
      </c>
      <c r="J448" s="17">
        <f t="shared" si="93"/>
        <v>268.04544900386531</v>
      </c>
      <c r="K448" s="18">
        <f t="shared" ref="K448:K488" si="100">J448-273.15</f>
        <v>-5.1045509961346625</v>
      </c>
      <c r="L448" s="20">
        <f t="shared" ref="L448:L488" si="101">E448-273.15</f>
        <v>-7.7192942104653639</v>
      </c>
      <c r="M448" s="7">
        <f t="shared" ref="M448:M488" si="102">(L448-F448)/(K448-F448)</f>
        <v>0.4658828613542581</v>
      </c>
      <c r="N448" s="7">
        <f t="shared" ref="N448:N488" si="103">O448/100</f>
        <v>0.83499999999999996</v>
      </c>
      <c r="O448" s="7">
        <f t="shared" ref="O448:O488" si="104">A448</f>
        <v>83.5</v>
      </c>
      <c r="P448" s="7">
        <f t="shared" si="94"/>
        <v>-10</v>
      </c>
      <c r="R448">
        <f t="shared" si="95"/>
        <v>0.92168647548360205</v>
      </c>
    </row>
    <row r="449" spans="1:18">
      <c r="A449" s="7">
        <v>84</v>
      </c>
      <c r="B449" s="14">
        <v>-20.651196195288598</v>
      </c>
      <c r="C449" s="14">
        <v>-20.651562744079499</v>
      </c>
      <c r="D449" s="15">
        <v>-20.672648602930099</v>
      </c>
      <c r="E449" s="15">
        <f t="shared" si="96"/>
        <v>265.37291242853564</v>
      </c>
      <c r="F449" s="7">
        <v>-10</v>
      </c>
      <c r="G449" s="7">
        <f t="shared" si="97"/>
        <v>263.14999999999998</v>
      </c>
      <c r="H449" s="16">
        <f t="shared" si="98"/>
        <v>0.28676958564508803</v>
      </c>
      <c r="I449" s="7">
        <f t="shared" si="99"/>
        <v>1.7888366621964958E-3</v>
      </c>
      <c r="J449" s="17">
        <f t="shared" ref="J449:J489" si="105">G449*EXP(I449*(1+$J$1*I449)*( ($J$2/G449)-$J$3))</f>
        <v>268.04544900386531</v>
      </c>
      <c r="K449" s="18">
        <f t="shared" si="100"/>
        <v>-5.1045509961346625</v>
      </c>
      <c r="L449" s="20">
        <f t="shared" si="101"/>
        <v>-7.7770875714643353</v>
      </c>
      <c r="M449" s="7">
        <f t="shared" si="102"/>
        <v>0.45407733320896665</v>
      </c>
      <c r="N449" s="7">
        <f t="shared" si="103"/>
        <v>0.84</v>
      </c>
      <c r="O449" s="7">
        <f t="shared" si="104"/>
        <v>84</v>
      </c>
      <c r="P449" s="7">
        <f t="shared" ref="P449:P489" si="106">F449</f>
        <v>-10</v>
      </c>
      <c r="R449">
        <f t="shared" ref="R449:R489" si="107">LOG(O449)-1</f>
        <v>0.92427928606188159</v>
      </c>
    </row>
    <row r="450" spans="1:18">
      <c r="A450" s="7">
        <v>84.5</v>
      </c>
      <c r="B450" s="14">
        <v>-20.278631551677702</v>
      </c>
      <c r="C450" s="14">
        <v>-20.278986282934699</v>
      </c>
      <c r="D450" s="15">
        <v>-20.3000059341968</v>
      </c>
      <c r="E450" s="15">
        <f t="shared" si="96"/>
        <v>265.31433610332851</v>
      </c>
      <c r="F450" s="7">
        <v>-10</v>
      </c>
      <c r="G450" s="7">
        <f t="shared" si="97"/>
        <v>263.14999999999998</v>
      </c>
      <c r="H450" s="16">
        <f t="shared" si="98"/>
        <v>0.28676958564508803</v>
      </c>
      <c r="I450" s="7">
        <f t="shared" si="99"/>
        <v>1.7888366621964958E-3</v>
      </c>
      <c r="J450" s="17">
        <f t="shared" si="105"/>
        <v>268.04544900386531</v>
      </c>
      <c r="K450" s="18">
        <f t="shared" si="100"/>
        <v>-5.1045509961346625</v>
      </c>
      <c r="L450" s="20">
        <f t="shared" si="101"/>
        <v>-7.8356638966714627</v>
      </c>
      <c r="M450" s="7">
        <f t="shared" si="102"/>
        <v>0.442111867904175</v>
      </c>
      <c r="N450" s="7">
        <f t="shared" si="103"/>
        <v>0.84499999999999997</v>
      </c>
      <c r="O450" s="7">
        <f t="shared" si="104"/>
        <v>84.5</v>
      </c>
      <c r="P450" s="7">
        <f t="shared" si="106"/>
        <v>-10</v>
      </c>
      <c r="R450">
        <f t="shared" si="107"/>
        <v>0.92685670894969241</v>
      </c>
    </row>
    <row r="451" spans="1:18">
      <c r="A451" s="7">
        <v>85</v>
      </c>
      <c r="B451" s="14">
        <v>-19.908850623053802</v>
      </c>
      <c r="C451" s="14">
        <v>-19.9091935166858</v>
      </c>
      <c r="D451" s="15">
        <v>-19.930100599501401</v>
      </c>
      <c r="E451" s="15">
        <f t="shared" si="96"/>
        <v>265.2549826788503</v>
      </c>
      <c r="F451" s="7">
        <v>-10</v>
      </c>
      <c r="G451" s="7">
        <f t="shared" si="97"/>
        <v>263.14999999999998</v>
      </c>
      <c r="H451" s="16">
        <f t="shared" si="98"/>
        <v>0.28676958564508803</v>
      </c>
      <c r="I451" s="7">
        <f t="shared" si="99"/>
        <v>1.7888366621964958E-3</v>
      </c>
      <c r="J451" s="17">
        <f t="shared" si="105"/>
        <v>268.04544900386531</v>
      </c>
      <c r="K451" s="18">
        <f t="shared" si="100"/>
        <v>-5.1045509961346625</v>
      </c>
      <c r="L451" s="20">
        <f t="shared" si="101"/>
        <v>-7.8950173211496804</v>
      </c>
      <c r="M451" s="7">
        <f t="shared" si="102"/>
        <v>0.42998766347852307</v>
      </c>
      <c r="N451" s="7">
        <f t="shared" si="103"/>
        <v>0.85</v>
      </c>
      <c r="O451" s="7">
        <f t="shared" si="104"/>
        <v>85</v>
      </c>
      <c r="P451" s="7">
        <f t="shared" si="106"/>
        <v>-10</v>
      </c>
      <c r="R451">
        <f t="shared" si="107"/>
        <v>0.92941892571429263</v>
      </c>
    </row>
    <row r="452" spans="1:18">
      <c r="A452" s="7">
        <v>85.5</v>
      </c>
      <c r="B452" s="14">
        <v>-19.541831096273299</v>
      </c>
      <c r="C452" s="14">
        <v>-19.542162136829202</v>
      </c>
      <c r="D452" s="15">
        <v>-19.5629111161564</v>
      </c>
      <c r="E452" s="15">
        <f t="shared" si="96"/>
        <v>265.19485826793544</v>
      </c>
      <c r="F452" s="7">
        <v>-10</v>
      </c>
      <c r="G452" s="7">
        <f t="shared" si="97"/>
        <v>263.14999999999998</v>
      </c>
      <c r="H452" s="16">
        <f t="shared" si="98"/>
        <v>0.28676958564508803</v>
      </c>
      <c r="I452" s="7">
        <f t="shared" si="99"/>
        <v>1.7888366621964958E-3</v>
      </c>
      <c r="J452" s="17">
        <f t="shared" si="105"/>
        <v>268.04544900386531</v>
      </c>
      <c r="K452" s="18">
        <f t="shared" si="100"/>
        <v>-5.1045509961346625</v>
      </c>
      <c r="L452" s="20">
        <f t="shared" si="101"/>
        <v>-7.9551417320645328</v>
      </c>
      <c r="M452" s="7">
        <f t="shared" si="102"/>
        <v>0.41770596860898618</v>
      </c>
      <c r="N452" s="7">
        <f t="shared" si="103"/>
        <v>0.85499999999999998</v>
      </c>
      <c r="O452" s="7">
        <f t="shared" si="104"/>
        <v>85.5</v>
      </c>
      <c r="P452" s="7">
        <f t="shared" si="106"/>
        <v>-10</v>
      </c>
      <c r="R452">
        <f t="shared" si="107"/>
        <v>0.93196611472817259</v>
      </c>
    </row>
    <row r="453" spans="1:18">
      <c r="A453" s="7">
        <v>86</v>
      </c>
      <c r="B453" s="14">
        <v>-19.177550662243</v>
      </c>
      <c r="C453" s="14">
        <v>-19.177869838825998</v>
      </c>
      <c r="D453" s="15">
        <v>-19.198416006978999</v>
      </c>
      <c r="E453" s="15">
        <f t="shared" si="96"/>
        <v>265.13396922172268</v>
      </c>
      <c r="F453" s="7">
        <v>-10</v>
      </c>
      <c r="G453" s="7">
        <f t="shared" si="97"/>
        <v>263.14999999999998</v>
      </c>
      <c r="H453" s="16">
        <f t="shared" si="98"/>
        <v>0.28676958564508803</v>
      </c>
      <c r="I453" s="7">
        <f t="shared" si="99"/>
        <v>1.7888366621964958E-3</v>
      </c>
      <c r="J453" s="17">
        <f t="shared" si="105"/>
        <v>268.04544900386531</v>
      </c>
      <c r="K453" s="18">
        <f t="shared" si="100"/>
        <v>-5.1045509961346625</v>
      </c>
      <c r="L453" s="20">
        <f t="shared" si="101"/>
        <v>-8.0160307782772975</v>
      </c>
      <c r="M453" s="7">
        <f t="shared" si="102"/>
        <v>0.40526808065127523</v>
      </c>
      <c r="N453" s="7">
        <f t="shared" si="103"/>
        <v>0.86</v>
      </c>
      <c r="O453" s="7">
        <f t="shared" si="104"/>
        <v>86</v>
      </c>
      <c r="P453" s="7">
        <f t="shared" si="106"/>
        <v>-10</v>
      </c>
      <c r="R453">
        <f t="shared" si="107"/>
        <v>0.93449845124356767</v>
      </c>
    </row>
    <row r="454" spans="1:18">
      <c r="A454" s="7">
        <v>86.5</v>
      </c>
      <c r="B454" s="14">
        <v>-18.815987018371999</v>
      </c>
      <c r="C454" s="14">
        <v>-18.816294324550501</v>
      </c>
      <c r="D454" s="15">
        <v>-18.8365938020603</v>
      </c>
      <c r="E454" s="15">
        <f t="shared" si="96"/>
        <v>265.07232212000292</v>
      </c>
      <c r="F454" s="7">
        <v>-10</v>
      </c>
      <c r="G454" s="7">
        <f t="shared" si="97"/>
        <v>263.14999999999998</v>
      </c>
      <c r="H454" s="16">
        <f t="shared" si="98"/>
        <v>0.28676958564508803</v>
      </c>
      <c r="I454" s="7">
        <f t="shared" si="99"/>
        <v>1.7888366621964958E-3</v>
      </c>
      <c r="J454" s="17">
        <f t="shared" si="105"/>
        <v>268.04544900386531</v>
      </c>
      <c r="K454" s="18">
        <f t="shared" si="100"/>
        <v>-5.1045509961346625</v>
      </c>
      <c r="L454" s="20">
        <f t="shared" si="101"/>
        <v>-8.0776778799970543</v>
      </c>
      <c r="M454" s="7">
        <f t="shared" si="102"/>
        <v>0.39267534366819529</v>
      </c>
      <c r="N454" s="7">
        <f t="shared" si="103"/>
        <v>0.86499999999999999</v>
      </c>
      <c r="O454" s="7">
        <f t="shared" si="104"/>
        <v>86.5</v>
      </c>
      <c r="P454" s="7">
        <f t="shared" si="106"/>
        <v>-10</v>
      </c>
      <c r="R454">
        <f t="shared" si="107"/>
        <v>0.93701610746481423</v>
      </c>
    </row>
    <row r="455" spans="1:18">
      <c r="A455" s="7">
        <v>87</v>
      </c>
      <c r="B455" s="14">
        <v>-18.457117871319301</v>
      </c>
      <c r="C455" s="14">
        <v>-18.4574133050338</v>
      </c>
      <c r="D455" s="15">
        <v>-18.477423040840101</v>
      </c>
      <c r="E455" s="15">
        <f t="shared" si="96"/>
        <v>265.00992376153226</v>
      </c>
      <c r="F455" s="7">
        <v>-10</v>
      </c>
      <c r="G455" s="7">
        <f t="shared" si="97"/>
        <v>263.14999999999998</v>
      </c>
      <c r="H455" s="16">
        <f t="shared" si="98"/>
        <v>0.28676958564508803</v>
      </c>
      <c r="I455" s="7">
        <f t="shared" si="99"/>
        <v>1.7888366621964958E-3</v>
      </c>
      <c r="J455" s="17">
        <f t="shared" si="105"/>
        <v>268.04544900386531</v>
      </c>
      <c r="K455" s="18">
        <f t="shared" si="100"/>
        <v>-5.1045509961346625</v>
      </c>
      <c r="L455" s="20">
        <f t="shared" si="101"/>
        <v>-8.1400762384677137</v>
      </c>
      <c r="M455" s="7">
        <f t="shared" si="102"/>
        <v>0.37992914645086323</v>
      </c>
      <c r="N455" s="7">
        <f t="shared" si="103"/>
        <v>0.87</v>
      </c>
      <c r="O455" s="7">
        <f t="shared" si="104"/>
        <v>87</v>
      </c>
      <c r="P455" s="7">
        <f t="shared" si="106"/>
        <v>-10</v>
      </c>
      <c r="R455">
        <f t="shared" si="107"/>
        <v>0.93951925261861846</v>
      </c>
    </row>
    <row r="456" spans="1:18">
      <c r="A456" s="7">
        <v>87.5</v>
      </c>
      <c r="B456" s="14">
        <v>-18.100920940008699</v>
      </c>
      <c r="C456" s="14">
        <v>-18.101204503476101</v>
      </c>
      <c r="D456" s="15">
        <v>-18.120882274464002</v>
      </c>
      <c r="E456" s="15">
        <f t="shared" si="96"/>
        <v>264.94678115432686</v>
      </c>
      <c r="F456" s="7">
        <v>-10</v>
      </c>
      <c r="G456" s="7">
        <f t="shared" si="97"/>
        <v>263.14999999999998</v>
      </c>
      <c r="H456" s="16">
        <f t="shared" si="98"/>
        <v>0.28676958564508803</v>
      </c>
      <c r="I456" s="7">
        <f t="shared" si="99"/>
        <v>1.7888366621964958E-3</v>
      </c>
      <c r="J456" s="17">
        <f t="shared" si="105"/>
        <v>268.04544900386531</v>
      </c>
      <c r="K456" s="18">
        <f t="shared" si="100"/>
        <v>-5.1045509961346625</v>
      </c>
      <c r="L456" s="20">
        <f t="shared" si="101"/>
        <v>-8.2032188456731205</v>
      </c>
      <c r="M456" s="7">
        <f t="shared" si="102"/>
        <v>0.36703092053623293</v>
      </c>
      <c r="N456" s="7">
        <f t="shared" si="103"/>
        <v>0.875</v>
      </c>
      <c r="O456" s="7">
        <f t="shared" si="104"/>
        <v>87.5</v>
      </c>
      <c r="P456" s="7">
        <f t="shared" si="106"/>
        <v>-10</v>
      </c>
      <c r="R456">
        <f t="shared" si="107"/>
        <v>0.94200805302231316</v>
      </c>
    </row>
    <row r="457" spans="1:18">
      <c r="A457" s="7">
        <v>88</v>
      </c>
      <c r="B457" s="14">
        <v>-17.7473739588843</v>
      </c>
      <c r="C457" s="14">
        <v>-17.7476456584989</v>
      </c>
      <c r="D457" s="15">
        <v>-17.7669500683953</v>
      </c>
      <c r="E457" s="15">
        <f t="shared" si="96"/>
        <v>264.88290150596112</v>
      </c>
      <c r="F457" s="7">
        <v>-10</v>
      </c>
      <c r="G457" s="7">
        <f t="shared" si="97"/>
        <v>263.14999999999998</v>
      </c>
      <c r="H457" s="16">
        <f t="shared" si="98"/>
        <v>0.28676958564508803</v>
      </c>
      <c r="I457" s="7">
        <f t="shared" si="99"/>
        <v>1.7888366621964958E-3</v>
      </c>
      <c r="J457" s="17">
        <f t="shared" si="105"/>
        <v>268.04544900386531</v>
      </c>
      <c r="K457" s="18">
        <f t="shared" si="100"/>
        <v>-5.1045509961346625</v>
      </c>
      <c r="L457" s="20">
        <f t="shared" si="101"/>
        <v>-8.2670984940388621</v>
      </c>
      <c r="M457" s="7">
        <f t="shared" si="102"/>
        <v>0.35398213822529401</v>
      </c>
      <c r="N457" s="7">
        <f t="shared" si="103"/>
        <v>0.88</v>
      </c>
      <c r="O457" s="7">
        <f t="shared" si="104"/>
        <v>88</v>
      </c>
      <c r="P457" s="7">
        <f t="shared" si="106"/>
        <v>-10</v>
      </c>
      <c r="R457">
        <f t="shared" si="107"/>
        <v>0.94448267215016868</v>
      </c>
    </row>
    <row r="458" spans="1:18">
      <c r="A458" s="7">
        <v>88.5</v>
      </c>
      <c r="B458" s="14">
        <v>-17.3964546813813</v>
      </c>
      <c r="C458" s="14">
        <v>-17.396714527613302</v>
      </c>
      <c r="D458" s="15">
        <v>-17.4156050052576</v>
      </c>
      <c r="E458" s="15">
        <f t="shared" si="96"/>
        <v>264.81829221388807</v>
      </c>
      <c r="F458" s="7">
        <v>-10</v>
      </c>
      <c r="G458" s="7">
        <f t="shared" si="97"/>
        <v>263.14999999999998</v>
      </c>
      <c r="H458" s="16">
        <f t="shared" si="98"/>
        <v>0.28676958564508803</v>
      </c>
      <c r="I458" s="7">
        <f t="shared" si="99"/>
        <v>1.7888366621964958E-3</v>
      </c>
      <c r="J458" s="17">
        <f t="shared" si="105"/>
        <v>268.04544900386531</v>
      </c>
      <c r="K458" s="18">
        <f t="shared" si="100"/>
        <v>-5.1045509961346625</v>
      </c>
      <c r="L458" s="20">
        <f t="shared" si="101"/>
        <v>-8.331707786111906</v>
      </c>
      <c r="M458" s="7">
        <f t="shared" si="102"/>
        <v>0.34078431060579889</v>
      </c>
      <c r="N458" s="7">
        <f t="shared" si="103"/>
        <v>0.88500000000000001</v>
      </c>
      <c r="O458" s="7">
        <f t="shared" si="104"/>
        <v>88.5</v>
      </c>
      <c r="P458" s="7">
        <f t="shared" si="106"/>
        <v>-10</v>
      </c>
      <c r="R458">
        <f t="shared" si="107"/>
        <v>0.94694327069782536</v>
      </c>
    </row>
    <row r="459" spans="1:18">
      <c r="A459" s="7">
        <v>89</v>
      </c>
      <c r="B459" s="14">
        <v>-17.048140883587202</v>
      </c>
      <c r="C459" s="14">
        <v>-17.0483888908784</v>
      </c>
      <c r="D459" s="15">
        <v>-17.066825687886801</v>
      </c>
      <c r="E459" s="15">
        <f t="shared" si="96"/>
        <v>264.75296085579623</v>
      </c>
      <c r="F459" s="7">
        <v>-10</v>
      </c>
      <c r="G459" s="7">
        <f t="shared" si="97"/>
        <v>263.14999999999998</v>
      </c>
      <c r="H459" s="16">
        <f t="shared" si="98"/>
        <v>0.28676958564508803</v>
      </c>
      <c r="I459" s="7">
        <f t="shared" si="99"/>
        <v>1.7888366621964958E-3</v>
      </c>
      <c r="J459" s="17">
        <f t="shared" si="105"/>
        <v>268.04544900386531</v>
      </c>
      <c r="K459" s="18">
        <f t="shared" si="100"/>
        <v>-5.1045509961346625</v>
      </c>
      <c r="L459" s="20">
        <f t="shared" si="101"/>
        <v>-8.3970391442037453</v>
      </c>
      <c r="M459" s="7">
        <f t="shared" si="102"/>
        <v>0.32743898558244455</v>
      </c>
      <c r="N459" s="7">
        <f t="shared" si="103"/>
        <v>0.89</v>
      </c>
      <c r="O459" s="7">
        <f t="shared" si="104"/>
        <v>89</v>
      </c>
      <c r="P459" s="7">
        <f t="shared" si="106"/>
        <v>-10</v>
      </c>
      <c r="R459">
        <f t="shared" si="107"/>
        <v>0.9493900066449128</v>
      </c>
    </row>
    <row r="460" spans="1:18">
      <c r="A460" s="7">
        <v>89.5</v>
      </c>
      <c r="B460" s="14">
        <v>-16.702410368068598</v>
      </c>
      <c r="C460" s="14">
        <v>-16.702646554726901</v>
      </c>
      <c r="D460" s="15">
        <v>-16.720590742565602</v>
      </c>
      <c r="E460" s="15">
        <f t="shared" si="96"/>
        <v>264.68691518002532</v>
      </c>
      <c r="F460" s="7">
        <v>-10</v>
      </c>
      <c r="G460" s="7">
        <f t="shared" si="97"/>
        <v>263.14999999999998</v>
      </c>
      <c r="H460" s="16">
        <f t="shared" si="98"/>
        <v>0.28676958564508803</v>
      </c>
      <c r="I460" s="7">
        <f t="shared" si="99"/>
        <v>1.7888366621964958E-3</v>
      </c>
      <c r="J460" s="17">
        <f t="shared" si="105"/>
        <v>268.04544900386531</v>
      </c>
      <c r="K460" s="18">
        <f t="shared" si="100"/>
        <v>-5.1045509961346625</v>
      </c>
      <c r="L460" s="20">
        <f t="shared" si="101"/>
        <v>-8.4630848199746538</v>
      </c>
      <c r="M460" s="7">
        <f t="shared" si="102"/>
        <v>0.31394774591908364</v>
      </c>
      <c r="N460" s="7">
        <f t="shared" si="103"/>
        <v>0.89500000000000002</v>
      </c>
      <c r="O460" s="7">
        <f t="shared" si="104"/>
        <v>89.5</v>
      </c>
      <c r="P460" s="7">
        <f t="shared" si="106"/>
        <v>-10</v>
      </c>
      <c r="R460">
        <f t="shared" si="107"/>
        <v>0.95182303531591206</v>
      </c>
    </row>
    <row r="461" spans="1:18">
      <c r="A461" s="7">
        <v>90</v>
      </c>
      <c r="B461" s="14">
        <v>-16.359240967841199</v>
      </c>
      <c r="C461" s="14">
        <v>-16.359465355933299</v>
      </c>
      <c r="D461" s="15">
        <v>-16.376878822421698</v>
      </c>
      <c r="E461" s="15">
        <f t="shared" si="96"/>
        <v>264.62016309605161</v>
      </c>
      <c r="F461" s="7">
        <v>-10</v>
      </c>
      <c r="G461" s="7">
        <f t="shared" si="97"/>
        <v>263.14999999999998</v>
      </c>
      <c r="H461" s="16">
        <f t="shared" si="98"/>
        <v>0.28676958564508803</v>
      </c>
      <c r="I461" s="7">
        <f t="shared" si="99"/>
        <v>1.7888366621964958E-3</v>
      </c>
      <c r="J461" s="17">
        <f t="shared" si="105"/>
        <v>268.04544900386531</v>
      </c>
      <c r="K461" s="18">
        <f t="shared" si="100"/>
        <v>-5.1045509961346625</v>
      </c>
      <c r="L461" s="20">
        <f t="shared" si="101"/>
        <v>-8.5298369039483646</v>
      </c>
      <c r="M461" s="7">
        <f t="shared" si="102"/>
        <v>0.30031220729514851</v>
      </c>
      <c r="N461" s="7">
        <f t="shared" si="103"/>
        <v>0.9</v>
      </c>
      <c r="O461" s="7">
        <f t="shared" si="104"/>
        <v>90</v>
      </c>
      <c r="P461" s="7">
        <f t="shared" si="106"/>
        <v>-10</v>
      </c>
      <c r="R461">
        <f t="shared" si="107"/>
        <v>0.95424250943932498</v>
      </c>
    </row>
    <row r="462" spans="1:18">
      <c r="A462" s="7">
        <v>90.5</v>
      </c>
      <c r="B462" s="14">
        <v>-16.018610550462501</v>
      </c>
      <c r="C462" s="14">
        <v>-16.018823165704202</v>
      </c>
      <c r="D462" s="15">
        <v>-16.035668610968301</v>
      </c>
      <c r="E462" s="15">
        <f t="shared" si="96"/>
        <v>264.55271266505974</v>
      </c>
      <c r="F462" s="7">
        <v>-10</v>
      </c>
      <c r="G462" s="7">
        <f t="shared" si="97"/>
        <v>263.14999999999998</v>
      </c>
      <c r="H462" s="16">
        <f t="shared" si="98"/>
        <v>0.28676958564508803</v>
      </c>
      <c r="I462" s="7">
        <f t="shared" si="99"/>
        <v>1.7888366621964958E-3</v>
      </c>
      <c r="J462" s="17">
        <f t="shared" si="105"/>
        <v>268.04544900386531</v>
      </c>
      <c r="K462" s="18">
        <f t="shared" si="100"/>
        <v>-5.1045509961346625</v>
      </c>
      <c r="L462" s="20">
        <f t="shared" si="101"/>
        <v>-8.5972873349402334</v>
      </c>
      <c r="M462" s="7">
        <f t="shared" si="102"/>
        <v>0.28653401637974696</v>
      </c>
      <c r="N462" s="7">
        <f t="shared" si="103"/>
        <v>0.90500000000000003</v>
      </c>
      <c r="O462" s="7">
        <f t="shared" si="104"/>
        <v>90.5</v>
      </c>
      <c r="P462" s="7">
        <f t="shared" si="106"/>
        <v>-10</v>
      </c>
      <c r="R462">
        <f t="shared" si="107"/>
        <v>0.9566485792052033</v>
      </c>
    </row>
    <row r="463" spans="1:18">
      <c r="A463" s="7">
        <v>91</v>
      </c>
      <c r="B463" s="14">
        <v>-15.6804970222232</v>
      </c>
      <c r="C463" s="14">
        <v>-15.680697893869899</v>
      </c>
      <c r="D463" s="15">
        <v>-15.6969388257642</v>
      </c>
      <c r="E463" s="15">
        <f t="shared" si="96"/>
        <v>264.48457209061792</v>
      </c>
      <c r="F463" s="7">
        <v>-10</v>
      </c>
      <c r="G463" s="7">
        <f t="shared" si="97"/>
        <v>263.14999999999998</v>
      </c>
      <c r="H463" s="16">
        <f t="shared" si="98"/>
        <v>0.28676958564508803</v>
      </c>
      <c r="I463" s="7">
        <f t="shared" si="99"/>
        <v>1.7888366621964958E-3</v>
      </c>
      <c r="J463" s="17">
        <f t="shared" si="105"/>
        <v>268.04544900386531</v>
      </c>
      <c r="K463" s="18">
        <f t="shared" si="100"/>
        <v>-5.1045509961346625</v>
      </c>
      <c r="L463" s="20">
        <f t="shared" si="101"/>
        <v>-8.6654279093820605</v>
      </c>
      <c r="M463" s="7">
        <f t="shared" si="102"/>
        <v>0.27261484892686882</v>
      </c>
      <c r="N463" s="7">
        <f t="shared" si="103"/>
        <v>0.91</v>
      </c>
      <c r="O463" s="7">
        <f t="shared" si="104"/>
        <v>91</v>
      </c>
      <c r="P463" s="7">
        <f t="shared" si="106"/>
        <v>-10</v>
      </c>
      <c r="R463">
        <f t="shared" si="107"/>
        <v>0.95904139232109364</v>
      </c>
    </row>
    <row r="464" spans="1:18">
      <c r="A464" s="7">
        <v>91.5</v>
      </c>
      <c r="B464" s="14">
        <v>-15.3448783324201</v>
      </c>
      <c r="C464" s="14">
        <v>-15.3450674931552</v>
      </c>
      <c r="D464" s="15">
        <v>-15.360668222177701</v>
      </c>
      <c r="E464" s="15">
        <f t="shared" si="96"/>
        <v>264.41574970946459</v>
      </c>
      <c r="F464" s="7">
        <v>-10</v>
      </c>
      <c r="G464" s="7">
        <f t="shared" si="97"/>
        <v>263.14999999999998</v>
      </c>
      <c r="H464" s="16">
        <f t="shared" si="98"/>
        <v>0.28676958564508803</v>
      </c>
      <c r="I464" s="7">
        <f t="shared" si="99"/>
        <v>1.7888366621964958E-3</v>
      </c>
      <c r="J464" s="17">
        <f t="shared" si="105"/>
        <v>268.04544900386531</v>
      </c>
      <c r="K464" s="18">
        <f t="shared" si="100"/>
        <v>-5.1045509961346625</v>
      </c>
      <c r="L464" s="20">
        <f t="shared" si="101"/>
        <v>-8.7342502905353854</v>
      </c>
      <c r="M464" s="7">
        <f t="shared" si="102"/>
        <v>0.25855640789337336</v>
      </c>
      <c r="N464" s="7">
        <f t="shared" si="103"/>
        <v>0.91500000000000004</v>
      </c>
      <c r="O464" s="7">
        <f t="shared" si="104"/>
        <v>91.5</v>
      </c>
      <c r="P464" s="7">
        <f t="shared" si="106"/>
        <v>-10</v>
      </c>
      <c r="R464">
        <f t="shared" si="107"/>
        <v>0.96142109406644827</v>
      </c>
    </row>
    <row r="465" spans="1:18">
      <c r="A465" s="7">
        <v>92</v>
      </c>
      <c r="B465" s="14">
        <v>-15.0117324776904</v>
      </c>
      <c r="C465" s="14">
        <v>-15.011909963513901</v>
      </c>
      <c r="D465" s="15">
        <v>-15.0268355972325</v>
      </c>
      <c r="E465" s="15">
        <f t="shared" si="96"/>
        <v>264.34625398242395</v>
      </c>
      <c r="F465" s="7">
        <v>-10</v>
      </c>
      <c r="G465" s="7">
        <f t="shared" si="97"/>
        <v>263.14999999999998</v>
      </c>
      <c r="H465" s="16">
        <f t="shared" si="98"/>
        <v>0.28676958564508803</v>
      </c>
      <c r="I465" s="7">
        <f t="shared" si="99"/>
        <v>1.7888366621964958E-3</v>
      </c>
      <c r="J465" s="17">
        <f t="shared" si="105"/>
        <v>268.04544900386531</v>
      </c>
      <c r="K465" s="18">
        <f t="shared" si="100"/>
        <v>-5.1045509961346625</v>
      </c>
      <c r="L465" s="20">
        <f t="shared" si="101"/>
        <v>-8.8037460175760316</v>
      </c>
      <c r="M465" s="7">
        <f t="shared" si="102"/>
        <v>0.24436042158327723</v>
      </c>
      <c r="N465" s="7">
        <f t="shared" si="103"/>
        <v>0.92</v>
      </c>
      <c r="O465" s="7">
        <f t="shared" si="104"/>
        <v>92</v>
      </c>
      <c r="P465" s="7">
        <f t="shared" si="106"/>
        <v>-10</v>
      </c>
      <c r="R465">
        <f t="shared" si="107"/>
        <v>0.96378782734555535</v>
      </c>
    </row>
    <row r="466" spans="1:18">
      <c r="A466" s="7">
        <v>92.5</v>
      </c>
      <c r="B466" s="14">
        <v>-14.681037506389499</v>
      </c>
      <c r="C466" s="14">
        <v>-14.6812033565056</v>
      </c>
      <c r="D466" s="15">
        <v>-14.695419793521401</v>
      </c>
      <c r="E466" s="15">
        <f t="shared" si="96"/>
        <v>264.27609348545786</v>
      </c>
      <c r="F466" s="7">
        <v>-10</v>
      </c>
      <c r="G466" s="7">
        <f t="shared" si="97"/>
        <v>263.14999999999998</v>
      </c>
      <c r="H466" s="16">
        <f t="shared" si="98"/>
        <v>0.28676958564508803</v>
      </c>
      <c r="I466" s="7">
        <f t="shared" si="99"/>
        <v>1.7888366621964958E-3</v>
      </c>
      <c r="J466" s="17">
        <f t="shared" si="105"/>
        <v>268.04544900386531</v>
      </c>
      <c r="K466" s="18">
        <f t="shared" si="100"/>
        <v>-5.1045509961346625</v>
      </c>
      <c r="L466" s="20">
        <f t="shared" si="101"/>
        <v>-8.8739065145421137</v>
      </c>
      <c r="M466" s="7">
        <f t="shared" si="102"/>
        <v>0.23002864181993277</v>
      </c>
      <c r="N466" s="7">
        <f t="shared" si="103"/>
        <v>0.92500000000000004</v>
      </c>
      <c r="O466" s="7">
        <f t="shared" si="104"/>
        <v>92.5</v>
      </c>
      <c r="P466" s="7">
        <f t="shared" si="106"/>
        <v>-10</v>
      </c>
      <c r="R466">
        <f t="shared" si="107"/>
        <v>0.9661417327390327</v>
      </c>
    </row>
    <row r="467" spans="1:18">
      <c r="A467" s="7">
        <v>93</v>
      </c>
      <c r="B467" s="14">
        <v>-14.3527715229958</v>
      </c>
      <c r="C467" s="14">
        <v>-14.3529257797012</v>
      </c>
      <c r="D467" s="15">
        <v>-14.3663997031676</v>
      </c>
      <c r="E467" s="15">
        <f t="shared" si="96"/>
        <v>264.20527690086885</v>
      </c>
      <c r="F467" s="7">
        <v>-10</v>
      </c>
      <c r="G467" s="7">
        <f t="shared" si="97"/>
        <v>263.14999999999998</v>
      </c>
      <c r="H467" s="16">
        <f t="shared" si="98"/>
        <v>0.28676958564508803</v>
      </c>
      <c r="I467" s="7">
        <f t="shared" si="99"/>
        <v>1.7888366621964958E-3</v>
      </c>
      <c r="J467" s="17">
        <f t="shared" si="105"/>
        <v>268.04544900386531</v>
      </c>
      <c r="K467" s="18">
        <f t="shared" si="100"/>
        <v>-5.1045509961346625</v>
      </c>
      <c r="L467" s="20">
        <f t="shared" si="101"/>
        <v>-8.9447230991311244</v>
      </c>
      <c r="M467" s="7">
        <f t="shared" si="102"/>
        <v>0.21556284214903526</v>
      </c>
      <c r="N467" s="7">
        <f t="shared" si="103"/>
        <v>0.93</v>
      </c>
      <c r="O467" s="7">
        <f t="shared" si="104"/>
        <v>93</v>
      </c>
      <c r="P467" s="7">
        <f t="shared" si="106"/>
        <v>-10</v>
      </c>
      <c r="R467">
        <f t="shared" si="107"/>
        <v>0.96848294855393502</v>
      </c>
    </row>
    <row r="468" spans="1:18">
      <c r="A468" s="7">
        <v>93.5</v>
      </c>
      <c r="B468" s="14">
        <v>-14.0269126925267</v>
      </c>
      <c r="C468" s="14">
        <v>-14.0270554010976</v>
      </c>
      <c r="D468" s="15">
        <v>-14.0397542718216</v>
      </c>
      <c r="E468" s="15">
        <f t="shared" si="96"/>
        <v>264.13381300865899</v>
      </c>
      <c r="F468" s="7">
        <v>-10</v>
      </c>
      <c r="G468" s="7">
        <f t="shared" si="97"/>
        <v>263.14999999999998</v>
      </c>
      <c r="H468" s="16">
        <f t="shared" si="98"/>
        <v>0.28676958564508803</v>
      </c>
      <c r="I468" s="7">
        <f t="shared" si="99"/>
        <v>1.7888366621964958E-3</v>
      </c>
      <c r="J468" s="17">
        <f t="shared" si="105"/>
        <v>268.04544900386531</v>
      </c>
      <c r="K468" s="18">
        <f t="shared" si="100"/>
        <v>-5.1045509961346625</v>
      </c>
      <c r="L468" s="20">
        <f t="shared" si="101"/>
        <v>-9.0161869913409873</v>
      </c>
      <c r="M468" s="7">
        <f t="shared" si="102"/>
        <v>0.20096481607350333</v>
      </c>
      <c r="N468" s="7">
        <f t="shared" si="103"/>
        <v>0.93500000000000005</v>
      </c>
      <c r="O468" s="7">
        <f t="shared" si="104"/>
        <v>93.5</v>
      </c>
      <c r="P468" s="7">
        <f t="shared" si="106"/>
        <v>-10</v>
      </c>
      <c r="R468">
        <f t="shared" si="107"/>
        <v>0.97081161087251777</v>
      </c>
    </row>
    <row r="469" spans="1:18">
      <c r="A469" s="7">
        <v>94</v>
      </c>
      <c r="B469" s="14">
        <v>-13.7034392449503</v>
      </c>
      <c r="C469" s="14">
        <v>-13.7035704535311</v>
      </c>
      <c r="D469" s="15">
        <v>-13.7154625026761</v>
      </c>
      <c r="E469" s="15">
        <f t="shared" si="96"/>
        <v>264.06171067805843</v>
      </c>
      <c r="F469" s="7">
        <v>-10</v>
      </c>
      <c r="G469" s="7">
        <f t="shared" si="97"/>
        <v>263.14999999999998</v>
      </c>
      <c r="H469" s="16">
        <f t="shared" si="98"/>
        <v>0.28676958564508803</v>
      </c>
      <c r="I469" s="7">
        <f t="shared" si="99"/>
        <v>1.7888366621964958E-3</v>
      </c>
      <c r="J469" s="17">
        <f t="shared" si="105"/>
        <v>268.04544900386531</v>
      </c>
      <c r="K469" s="18">
        <f t="shared" si="100"/>
        <v>-5.1045509961346625</v>
      </c>
      <c r="L469" s="20">
        <f t="shared" si="101"/>
        <v>-9.088289321941545</v>
      </c>
      <c r="M469" s="7">
        <f t="shared" si="102"/>
        <v>0.18623637532299664</v>
      </c>
      <c r="N469" s="7">
        <f t="shared" si="103"/>
        <v>0.94</v>
      </c>
      <c r="O469" s="7">
        <f t="shared" si="104"/>
        <v>94</v>
      </c>
      <c r="P469" s="7">
        <f t="shared" si="106"/>
        <v>-10</v>
      </c>
      <c r="R469">
        <f t="shared" si="107"/>
        <v>0.97312785359969856</v>
      </c>
    </row>
    <row r="470" spans="1:18">
      <c r="A470" s="7">
        <v>94.5</v>
      </c>
      <c r="B470" s="14">
        <v>-13.3823294795795</v>
      </c>
      <c r="C470" s="14">
        <v>-13.382449239070599</v>
      </c>
      <c r="D470" s="15">
        <v>-13.393503460485899</v>
      </c>
      <c r="E470" s="15">
        <f t="shared" si="96"/>
        <v>263.98897885922833</v>
      </c>
      <c r="F470" s="7">
        <v>-10</v>
      </c>
      <c r="G470" s="7">
        <f t="shared" si="97"/>
        <v>263.14999999999998</v>
      </c>
      <c r="H470" s="16">
        <f t="shared" si="98"/>
        <v>0.28676958564508803</v>
      </c>
      <c r="I470" s="7">
        <f t="shared" si="99"/>
        <v>1.7888366621964958E-3</v>
      </c>
      <c r="J470" s="17">
        <f t="shared" si="105"/>
        <v>268.04544900386531</v>
      </c>
      <c r="K470" s="18">
        <f t="shared" si="100"/>
        <v>-5.1045509961346625</v>
      </c>
      <c r="L470" s="20">
        <f t="shared" si="101"/>
        <v>-9.161021140771652</v>
      </c>
      <c r="M470" s="7">
        <f t="shared" si="102"/>
        <v>0.17137934815905731</v>
      </c>
      <c r="N470" s="7">
        <f t="shared" si="103"/>
        <v>0.94499999999999995</v>
      </c>
      <c r="O470" s="7">
        <f t="shared" si="104"/>
        <v>94.5</v>
      </c>
      <c r="P470" s="7">
        <f t="shared" si="106"/>
        <v>-10</v>
      </c>
      <c r="R470">
        <f t="shared" si="107"/>
        <v>0.97543180850926303</v>
      </c>
    </row>
    <row r="471" spans="1:18">
      <c r="A471" s="7">
        <v>95</v>
      </c>
      <c r="B471" s="14">
        <v>-13.063561769434999</v>
      </c>
      <c r="C471" s="14">
        <v>-13.063670133382599</v>
      </c>
      <c r="D471" s="15">
        <v>-13.0738562755805</v>
      </c>
      <c r="E471" s="15">
        <f t="shared" si="96"/>
        <v>263.9156265751472</v>
      </c>
      <c r="F471" s="7">
        <v>-10</v>
      </c>
      <c r="G471" s="7">
        <f t="shared" si="97"/>
        <v>263.14999999999998</v>
      </c>
      <c r="H471" s="16">
        <f t="shared" si="98"/>
        <v>0.28676958564508803</v>
      </c>
      <c r="I471" s="7">
        <f t="shared" si="99"/>
        <v>1.7888366621964958E-3</v>
      </c>
      <c r="J471" s="17">
        <f t="shared" si="105"/>
        <v>268.04544900386531</v>
      </c>
      <c r="K471" s="18">
        <f t="shared" si="100"/>
        <v>-5.1045509961346625</v>
      </c>
      <c r="L471" s="20">
        <f t="shared" si="101"/>
        <v>-9.2343734248527767</v>
      </c>
      <c r="M471" s="7">
        <f t="shared" si="102"/>
        <v>0.15639557771773369</v>
      </c>
      <c r="N471" s="7">
        <f t="shared" si="103"/>
        <v>0.95</v>
      </c>
      <c r="O471" s="7">
        <f t="shared" si="104"/>
        <v>95</v>
      </c>
      <c r="P471" s="7">
        <f t="shared" si="106"/>
        <v>-10</v>
      </c>
      <c r="R471">
        <f t="shared" si="107"/>
        <v>0.97772360528884783</v>
      </c>
    </row>
    <row r="472" spans="1:18">
      <c r="A472" s="7">
        <v>95.5</v>
      </c>
      <c r="B472" s="14">
        <v>-12.7471145655659</v>
      </c>
      <c r="C472" s="14">
        <v>-12.747211590051499</v>
      </c>
      <c r="D472" s="15">
        <v>-12.756500147856199</v>
      </c>
      <c r="E472" s="15">
        <f t="shared" si="96"/>
        <v>263.84166291368632</v>
      </c>
      <c r="F472" s="7">
        <v>-10</v>
      </c>
      <c r="G472" s="7">
        <f t="shared" si="97"/>
        <v>263.14999999999998</v>
      </c>
      <c r="H472" s="16">
        <f t="shared" si="98"/>
        <v>0.28676958564508803</v>
      </c>
      <c r="I472" s="7">
        <f t="shared" si="99"/>
        <v>1.7888366621964958E-3</v>
      </c>
      <c r="J472" s="17">
        <f t="shared" si="105"/>
        <v>268.04544900386531</v>
      </c>
      <c r="K472" s="18">
        <f t="shared" si="100"/>
        <v>-5.1045509961346625</v>
      </c>
      <c r="L472" s="20">
        <f t="shared" si="101"/>
        <v>-9.3083370863136565</v>
      </c>
      <c r="M472" s="7">
        <f t="shared" si="102"/>
        <v>0.14128692039080007</v>
      </c>
      <c r="N472" s="7">
        <f t="shared" si="103"/>
        <v>0.95499999999999996</v>
      </c>
      <c r="O472" s="7">
        <f t="shared" si="104"/>
        <v>95.5</v>
      </c>
      <c r="P472" s="7">
        <f t="shared" si="106"/>
        <v>-10</v>
      </c>
      <c r="R472">
        <f t="shared" si="107"/>
        <v>0.9800033715837464</v>
      </c>
    </row>
    <row r="473" spans="1:18">
      <c r="A473" s="7">
        <v>96</v>
      </c>
      <c r="B473" s="14">
        <v>-12.432966401316699</v>
      </c>
      <c r="C473" s="14">
        <v>-12.433052144847901</v>
      </c>
      <c r="D473" s="15">
        <v>-12.441414350737301</v>
      </c>
      <c r="E473" s="15">
        <f t="shared" si="96"/>
        <v>263.76709701987909</v>
      </c>
      <c r="F473" s="7">
        <v>-10</v>
      </c>
      <c r="G473" s="7">
        <f t="shared" si="97"/>
        <v>263.14999999999998</v>
      </c>
      <c r="H473" s="16">
        <f t="shared" si="98"/>
        <v>0.28676958564508803</v>
      </c>
      <c r="I473" s="7">
        <f t="shared" si="99"/>
        <v>1.7888366621964958E-3</v>
      </c>
      <c r="J473" s="17">
        <f t="shared" si="105"/>
        <v>268.04544900386531</v>
      </c>
      <c r="K473" s="18">
        <f t="shared" si="100"/>
        <v>-5.1045509961346625</v>
      </c>
      <c r="L473" s="20">
        <f t="shared" si="101"/>
        <v>-9.382902980120889</v>
      </c>
      <c r="M473" s="7">
        <f t="shared" si="102"/>
        <v>0.12605524424661863</v>
      </c>
      <c r="N473" s="7">
        <f t="shared" si="103"/>
        <v>0.96</v>
      </c>
      <c r="O473" s="7">
        <f t="shared" si="104"/>
        <v>96</v>
      </c>
      <c r="P473" s="7">
        <f t="shared" si="106"/>
        <v>-10</v>
      </c>
      <c r="R473">
        <f t="shared" si="107"/>
        <v>0.98227123303956843</v>
      </c>
    </row>
    <row r="474" spans="1:18">
      <c r="A474" s="7">
        <v>96.5</v>
      </c>
      <c r="B474" s="14">
        <v>-12.121095896528599</v>
      </c>
      <c r="C474" s="14">
        <v>-12.1211704199316</v>
      </c>
      <c r="D474" s="15">
        <v>-12.128578235094301</v>
      </c>
      <c r="E474" s="15">
        <f t="shared" si="96"/>
        <v>263.69193808839236</v>
      </c>
      <c r="F474" s="7">
        <v>-10</v>
      </c>
      <c r="G474" s="7">
        <f t="shared" si="97"/>
        <v>263.14999999999998</v>
      </c>
      <c r="H474" s="16">
        <f t="shared" si="98"/>
        <v>0.28676958564508803</v>
      </c>
      <c r="I474" s="7">
        <f t="shared" si="99"/>
        <v>1.7888366621964958E-3</v>
      </c>
      <c r="J474" s="17">
        <f t="shared" si="105"/>
        <v>268.04544900386531</v>
      </c>
      <c r="K474" s="18">
        <f t="shared" si="100"/>
        <v>-5.1045509961346625</v>
      </c>
      <c r="L474" s="20">
        <f t="shared" si="101"/>
        <v>-9.458061911607615</v>
      </c>
      <c r="M474" s="7">
        <f t="shared" si="102"/>
        <v>0.11070242749224489</v>
      </c>
      <c r="N474" s="7">
        <f t="shared" si="103"/>
        <v>0.96499999999999997</v>
      </c>
      <c r="O474" s="7">
        <f t="shared" si="104"/>
        <v>96.5</v>
      </c>
      <c r="P474" s="7">
        <f t="shared" si="106"/>
        <v>-10</v>
      </c>
      <c r="R474">
        <f t="shared" si="107"/>
        <v>0.98452731334379262</v>
      </c>
    </row>
    <row r="475" spans="1:18">
      <c r="A475" s="7">
        <v>97</v>
      </c>
      <c r="B475" s="14">
        <v>-11.8114817616698</v>
      </c>
      <c r="C475" s="14">
        <v>-11.8115451279822</v>
      </c>
      <c r="D475" s="15">
        <v>-11.8179712331118</v>
      </c>
      <c r="E475" s="15">
        <f t="shared" si="96"/>
        <v>263.61619535619963</v>
      </c>
      <c r="F475" s="7">
        <v>-10</v>
      </c>
      <c r="G475" s="7">
        <f t="shared" si="97"/>
        <v>263.14999999999998</v>
      </c>
      <c r="H475" s="16">
        <f t="shared" si="98"/>
        <v>0.28676958564508803</v>
      </c>
      <c r="I475" s="7">
        <f t="shared" si="99"/>
        <v>1.7888366621964958E-3</v>
      </c>
      <c r="J475" s="17">
        <f t="shared" si="105"/>
        <v>268.04544900386531</v>
      </c>
      <c r="K475" s="18">
        <f t="shared" si="100"/>
        <v>-5.1045509961346625</v>
      </c>
      <c r="L475" s="20">
        <f t="shared" si="101"/>
        <v>-9.5338046438003516</v>
      </c>
      <c r="M475" s="7">
        <f t="shared" si="102"/>
        <v>9.523035697676574E-2</v>
      </c>
      <c r="N475" s="7">
        <f t="shared" si="103"/>
        <v>0.97</v>
      </c>
      <c r="O475" s="7">
        <f t="shared" si="104"/>
        <v>97</v>
      </c>
      <c r="P475" s="7">
        <f t="shared" si="106"/>
        <v>-10</v>
      </c>
      <c r="R475">
        <f t="shared" si="107"/>
        <v>0.98677173426624476</v>
      </c>
    </row>
    <row r="476" spans="1:18">
      <c r="A476" s="7">
        <v>97.5</v>
      </c>
      <c r="B476" s="14">
        <v>-11.504102801880901</v>
      </c>
      <c r="C476" s="14">
        <v>-11.5041550762471</v>
      </c>
      <c r="D476" s="15">
        <v>-11.5095728620951</v>
      </c>
      <c r="E476" s="15">
        <f t="shared" si="96"/>
        <v>263.53987809546283</v>
      </c>
      <c r="F476" s="7">
        <v>-10</v>
      </c>
      <c r="G476" s="7">
        <f t="shared" si="97"/>
        <v>263.14999999999998</v>
      </c>
      <c r="H476" s="16">
        <f t="shared" si="98"/>
        <v>0.28676958564508803</v>
      </c>
      <c r="I476" s="7">
        <f t="shared" si="99"/>
        <v>1.7888366621964958E-3</v>
      </c>
      <c r="J476" s="17">
        <f t="shared" si="105"/>
        <v>268.04544900386531</v>
      </c>
      <c r="K476" s="18">
        <f t="shared" si="100"/>
        <v>-5.1045509961346625</v>
      </c>
      <c r="L476" s="20">
        <f t="shared" si="101"/>
        <v>-9.6101219045371522</v>
      </c>
      <c r="M476" s="7">
        <f t="shared" si="102"/>
        <v>7.9640926737263265E-2</v>
      </c>
      <c r="N476" s="7">
        <f t="shared" si="103"/>
        <v>0.97499999999999998</v>
      </c>
      <c r="O476" s="7">
        <f t="shared" si="104"/>
        <v>97.5</v>
      </c>
      <c r="P476" s="7">
        <f t="shared" si="106"/>
        <v>-10</v>
      </c>
      <c r="R476">
        <f t="shared" si="107"/>
        <v>0.98900461569853682</v>
      </c>
    </row>
    <row r="477" spans="1:18">
      <c r="A477" s="7">
        <v>98</v>
      </c>
      <c r="B477" s="14">
        <v>-11.198937920933499</v>
      </c>
      <c r="C477" s="14">
        <v>-11.198979170500101</v>
      </c>
      <c r="D477" s="15">
        <v>-11.2033627282082</v>
      </c>
      <c r="E477" s="15">
        <f t="shared" si="96"/>
        <v>263.46299560662465</v>
      </c>
      <c r="F477" s="7">
        <v>-10</v>
      </c>
      <c r="G477" s="7">
        <f t="shared" si="97"/>
        <v>263.14999999999998</v>
      </c>
      <c r="H477" s="16">
        <f t="shared" si="98"/>
        <v>0.28676958564508803</v>
      </c>
      <c r="I477" s="7">
        <f t="shared" si="99"/>
        <v>1.7888366621964958E-3</v>
      </c>
      <c r="J477" s="17">
        <f t="shared" si="105"/>
        <v>268.04544900386531</v>
      </c>
      <c r="K477" s="18">
        <f t="shared" si="100"/>
        <v>-5.1045509961346625</v>
      </c>
      <c r="L477" s="20">
        <f t="shared" si="101"/>
        <v>-9.6870043933753323</v>
      </c>
      <c r="M477" s="7">
        <f t="shared" si="102"/>
        <v>6.3936036587764145E-2</v>
      </c>
      <c r="N477" s="7">
        <f t="shared" si="103"/>
        <v>0.98</v>
      </c>
      <c r="O477" s="7">
        <f t="shared" si="104"/>
        <v>98</v>
      </c>
      <c r="P477" s="7">
        <f t="shared" si="106"/>
        <v>-10</v>
      </c>
      <c r="R477">
        <f t="shared" si="107"/>
        <v>0.99122607569249488</v>
      </c>
    </row>
    <row r="478" spans="1:18">
      <c r="A478" s="7">
        <v>98.5</v>
      </c>
      <c r="B478" s="14">
        <v>-10.895966125089499</v>
      </c>
      <c r="C478" s="14">
        <v>-10.895996418903801</v>
      </c>
      <c r="D478" s="15">
        <v>-10.899320530135901</v>
      </c>
      <c r="E478" s="15">
        <f t="shared" si="96"/>
        <v>263.38555721171298</v>
      </c>
      <c r="F478" s="7">
        <v>-10</v>
      </c>
      <c r="G478" s="7">
        <f t="shared" si="97"/>
        <v>263.14999999999998</v>
      </c>
      <c r="H478" s="16">
        <f t="shared" si="98"/>
        <v>0.28676958564508803</v>
      </c>
      <c r="I478" s="7">
        <f t="shared" si="99"/>
        <v>1.7888366621964958E-3</v>
      </c>
      <c r="J478" s="17">
        <f t="shared" si="105"/>
        <v>268.04544900386531</v>
      </c>
      <c r="K478" s="18">
        <f t="shared" si="100"/>
        <v>-5.1045509961346625</v>
      </c>
      <c r="L478" s="20">
        <f t="shared" si="101"/>
        <v>-9.7644427882869991</v>
      </c>
      <c r="M478" s="7">
        <f t="shared" si="102"/>
        <v>4.8117590751534781E-2</v>
      </c>
      <c r="N478" s="7">
        <f t="shared" si="103"/>
        <v>0.98499999999999999</v>
      </c>
      <c r="O478" s="7">
        <f t="shared" si="104"/>
        <v>98.5</v>
      </c>
      <c r="P478" s="7">
        <f t="shared" si="106"/>
        <v>-10</v>
      </c>
      <c r="R478">
        <f t="shared" si="107"/>
        <v>0.99343623049761165</v>
      </c>
    </row>
    <row r="479" spans="1:18">
      <c r="A479" s="7">
        <v>99</v>
      </c>
      <c r="B479" s="14">
        <v>-10.595166526859099</v>
      </c>
      <c r="C479" s="14">
        <v>-10.595185935768701</v>
      </c>
      <c r="D479" s="15">
        <v>-10.5974260626627</v>
      </c>
      <c r="E479" s="15">
        <f t="shared" si="96"/>
        <v>263.30757224786026</v>
      </c>
      <c r="F479" s="7">
        <v>-10</v>
      </c>
      <c r="G479" s="7">
        <f t="shared" si="97"/>
        <v>263.14999999999998</v>
      </c>
      <c r="H479" s="16">
        <f t="shared" si="98"/>
        <v>0.28676958564508803</v>
      </c>
      <c r="I479" s="7">
        <f t="shared" si="99"/>
        <v>1.7888366621964958E-3</v>
      </c>
      <c r="J479" s="17">
        <f t="shared" si="105"/>
        <v>268.04544900386531</v>
      </c>
      <c r="K479" s="18">
        <f t="shared" si="100"/>
        <v>-5.1045509961346625</v>
      </c>
      <c r="L479" s="20">
        <f t="shared" si="101"/>
        <v>-9.842427752139713</v>
      </c>
      <c r="M479" s="7">
        <f t="shared" si="102"/>
        <v>3.2187496537267872E-2</v>
      </c>
      <c r="N479" s="7">
        <f t="shared" si="103"/>
        <v>0.99</v>
      </c>
      <c r="O479" s="7">
        <f t="shared" si="104"/>
        <v>99</v>
      </c>
      <c r="P479" s="7">
        <f t="shared" si="106"/>
        <v>-10</v>
      </c>
      <c r="R479">
        <f t="shared" si="107"/>
        <v>0.9956351945975499</v>
      </c>
    </row>
    <row r="480" spans="1:18">
      <c r="A480" s="7">
        <v>99.5</v>
      </c>
      <c r="B480" s="14">
        <v>-10.296518348650199</v>
      </c>
      <c r="C480" s="14">
        <v>-10.296526945204199</v>
      </c>
      <c r="D480" s="15">
        <v>-10.2976592201638</v>
      </c>
      <c r="E480" s="15">
        <f t="shared" si="96"/>
        <v>263.22905006103633</v>
      </c>
      <c r="F480" s="7">
        <v>-10</v>
      </c>
      <c r="G480" s="7">
        <f t="shared" si="97"/>
        <v>263.14999999999998</v>
      </c>
      <c r="H480" s="16">
        <f t="shared" si="98"/>
        <v>0.28676958564508803</v>
      </c>
      <c r="I480" s="7">
        <f t="shared" si="99"/>
        <v>1.7888366621964958E-3</v>
      </c>
      <c r="J480" s="17">
        <f t="shared" si="105"/>
        <v>268.04544900386531</v>
      </c>
      <c r="K480" s="18">
        <f t="shared" si="100"/>
        <v>-5.1045509961346625</v>
      </c>
      <c r="L480" s="20">
        <f t="shared" si="101"/>
        <v>-9.9209499389636449</v>
      </c>
      <c r="M480" s="7">
        <f t="shared" si="102"/>
        <v>1.6147663058881621E-2</v>
      </c>
      <c r="N480" s="7">
        <f t="shared" si="103"/>
        <v>0.995</v>
      </c>
      <c r="O480" s="7">
        <f t="shared" si="104"/>
        <v>99.5</v>
      </c>
      <c r="P480" s="7">
        <f t="shared" si="106"/>
        <v>-10</v>
      </c>
      <c r="R480">
        <f t="shared" si="107"/>
        <v>0.99782308074572557</v>
      </c>
    </row>
    <row r="481" spans="1:18">
      <c r="A481" s="7">
        <v>100</v>
      </c>
      <c r="B481" s="14">
        <v>-10</v>
      </c>
      <c r="C481" s="14">
        <v>-10</v>
      </c>
      <c r="D481" s="15">
        <v>-10</v>
      </c>
      <c r="E481" s="15">
        <f t="shared" si="96"/>
        <v>263.14999999999998</v>
      </c>
      <c r="F481" s="7">
        <v>-10</v>
      </c>
      <c r="G481" s="7">
        <f t="shared" si="97"/>
        <v>263.14999999999998</v>
      </c>
      <c r="H481" s="16">
        <f t="shared" si="98"/>
        <v>0.28676958564508803</v>
      </c>
      <c r="I481" s="7">
        <f t="shared" si="99"/>
        <v>1.7888366621964958E-3</v>
      </c>
      <c r="J481" s="17">
        <f t="shared" si="105"/>
        <v>268.04544900386531</v>
      </c>
      <c r="K481" s="18">
        <f t="shared" si="100"/>
        <v>-5.1045509961346625</v>
      </c>
      <c r="L481" s="20">
        <f t="shared" si="101"/>
        <v>-10</v>
      </c>
      <c r="M481" s="7">
        <f t="shared" si="102"/>
        <v>0</v>
      </c>
      <c r="N481" s="7">
        <f t="shared" si="103"/>
        <v>1</v>
      </c>
      <c r="O481" s="7">
        <f t="shared" si="104"/>
        <v>100</v>
      </c>
      <c r="P481" s="7">
        <f t="shared" si="106"/>
        <v>-10</v>
      </c>
      <c r="R481">
        <f t="shared" si="107"/>
        <v>1</v>
      </c>
    </row>
    <row r="482" spans="1:18">
      <c r="A482" s="7">
        <v>21</v>
      </c>
      <c r="B482" s="14">
        <v>-100.483348321824</v>
      </c>
      <c r="C482" s="14">
        <v>-100.484216995308</v>
      </c>
      <c r="D482" s="15">
        <v>-99.937676205229096</v>
      </c>
      <c r="E482" s="15">
        <f t="shared" si="96"/>
        <v>270.5375255556707</v>
      </c>
      <c r="F482" s="7">
        <v>-8</v>
      </c>
      <c r="G482" s="7">
        <f t="shared" si="97"/>
        <v>265.14999999999998</v>
      </c>
      <c r="H482" s="16">
        <f t="shared" si="98"/>
        <v>0.3353482220583236</v>
      </c>
      <c r="I482" s="7">
        <f t="shared" si="99"/>
        <v>2.0928843918004117E-3</v>
      </c>
      <c r="J482" s="17">
        <f t="shared" si="105"/>
        <v>270.87661260343657</v>
      </c>
      <c r="K482" s="18">
        <f t="shared" si="100"/>
        <v>-2.2733873965634075</v>
      </c>
      <c r="L482" s="20">
        <f t="shared" si="101"/>
        <v>-2.6124744443292798</v>
      </c>
      <c r="M482" s="7">
        <f t="shared" si="102"/>
        <v>0.94078750017726309</v>
      </c>
      <c r="N482" s="7">
        <f t="shared" si="103"/>
        <v>0.21</v>
      </c>
      <c r="O482" s="7">
        <f t="shared" si="104"/>
        <v>21</v>
      </c>
      <c r="P482" s="7">
        <f t="shared" si="106"/>
        <v>-8</v>
      </c>
      <c r="R482">
        <f t="shared" si="107"/>
        <v>0.3222192947339193</v>
      </c>
    </row>
    <row r="483" spans="1:18">
      <c r="A483" s="7">
        <v>21.5</v>
      </c>
      <c r="B483" s="14">
        <v>-99.304320047352107</v>
      </c>
      <c r="C483" s="14">
        <v>-99.305194481882793</v>
      </c>
      <c r="D483" s="15">
        <v>-98.771601334929599</v>
      </c>
      <c r="E483" s="15">
        <f t="shared" si="96"/>
        <v>270.53389966736421</v>
      </c>
      <c r="F483" s="7">
        <v>-8</v>
      </c>
      <c r="G483" s="7">
        <f t="shared" si="97"/>
        <v>265.14999999999998</v>
      </c>
      <c r="H483" s="16">
        <f t="shared" si="98"/>
        <v>0.3353482220583236</v>
      </c>
      <c r="I483" s="7">
        <f t="shared" si="99"/>
        <v>2.0928843918004117E-3</v>
      </c>
      <c r="J483" s="17">
        <f t="shared" si="105"/>
        <v>270.87661260343657</v>
      </c>
      <c r="K483" s="18">
        <f t="shared" si="100"/>
        <v>-2.2733873965634075</v>
      </c>
      <c r="L483" s="20">
        <f t="shared" si="101"/>
        <v>-2.6161003326357672</v>
      </c>
      <c r="M483" s="7">
        <f t="shared" si="102"/>
        <v>0.94015433558982242</v>
      </c>
      <c r="N483" s="7">
        <f t="shared" si="103"/>
        <v>0.215</v>
      </c>
      <c r="O483" s="7">
        <f t="shared" si="104"/>
        <v>21.5</v>
      </c>
      <c r="P483" s="7">
        <f t="shared" si="106"/>
        <v>-8</v>
      </c>
      <c r="R483">
        <f t="shared" si="107"/>
        <v>0.33243845991560539</v>
      </c>
    </row>
    <row r="484" spans="1:18">
      <c r="A484" s="7">
        <v>22</v>
      </c>
      <c r="B484" s="14">
        <v>-98.144767392457993</v>
      </c>
      <c r="C484" s="14">
        <v>-98.145647484020301</v>
      </c>
      <c r="D484" s="15">
        <v>-97.624717678216001</v>
      </c>
      <c r="E484" s="15">
        <f t="shared" si="96"/>
        <v>270.53041336112102</v>
      </c>
      <c r="F484" s="7">
        <v>-8</v>
      </c>
      <c r="G484" s="7">
        <f t="shared" si="97"/>
        <v>265.14999999999998</v>
      </c>
      <c r="H484" s="16">
        <f t="shared" si="98"/>
        <v>0.3353482220583236</v>
      </c>
      <c r="I484" s="7">
        <f t="shared" si="99"/>
        <v>2.0928843918004117E-3</v>
      </c>
      <c r="J484" s="17">
        <f t="shared" si="105"/>
        <v>270.87661260343657</v>
      </c>
      <c r="K484" s="18">
        <f t="shared" si="100"/>
        <v>-2.2733873965634075</v>
      </c>
      <c r="L484" s="20">
        <f t="shared" si="101"/>
        <v>-2.6195866388789568</v>
      </c>
      <c r="M484" s="7">
        <f t="shared" si="102"/>
        <v>0.93954554528312395</v>
      </c>
      <c r="N484" s="7">
        <f t="shared" si="103"/>
        <v>0.22</v>
      </c>
      <c r="O484" s="7">
        <f t="shared" si="104"/>
        <v>22</v>
      </c>
      <c r="P484" s="7">
        <f t="shared" si="106"/>
        <v>-8</v>
      </c>
      <c r="R484">
        <f t="shared" si="107"/>
        <v>0.34242268082220617</v>
      </c>
    </row>
    <row r="485" spans="1:18">
      <c r="A485" s="7">
        <v>22.5</v>
      </c>
      <c r="B485" s="14">
        <v>-97.003941293161205</v>
      </c>
      <c r="C485" s="14">
        <v>-97.004826940549293</v>
      </c>
      <c r="D485" s="15">
        <v>-96.496286070710696</v>
      </c>
      <c r="E485" s="15">
        <f t="shared" si="96"/>
        <v>270.52705523905877</v>
      </c>
      <c r="F485" s="7">
        <v>-8</v>
      </c>
      <c r="G485" s="7">
        <f t="shared" si="97"/>
        <v>265.14999999999998</v>
      </c>
      <c r="H485" s="16">
        <f t="shared" si="98"/>
        <v>0.3353482220583236</v>
      </c>
      <c r="I485" s="7">
        <f t="shared" si="99"/>
        <v>2.0928843918004117E-3</v>
      </c>
      <c r="J485" s="17">
        <f t="shared" si="105"/>
        <v>270.87661260343657</v>
      </c>
      <c r="K485" s="18">
        <f t="shared" si="100"/>
        <v>-2.2733873965634075</v>
      </c>
      <c r="L485" s="20">
        <f t="shared" si="101"/>
        <v>-2.6229447609412091</v>
      </c>
      <c r="M485" s="7">
        <f t="shared" si="102"/>
        <v>0.9389591389213181</v>
      </c>
      <c r="N485" s="7">
        <f t="shared" si="103"/>
        <v>0.22500000000000001</v>
      </c>
      <c r="O485" s="7">
        <f t="shared" si="104"/>
        <v>22.5</v>
      </c>
      <c r="P485" s="7">
        <f t="shared" si="106"/>
        <v>-8</v>
      </c>
      <c r="R485">
        <f t="shared" si="107"/>
        <v>0.35218251811136247</v>
      </c>
    </row>
    <row r="486" spans="1:18">
      <c r="A486" s="7">
        <v>23</v>
      </c>
      <c r="B486" s="14">
        <v>-95.881137602046394</v>
      </c>
      <c r="C486" s="14">
        <v>-95.882028706543807</v>
      </c>
      <c r="D486" s="15">
        <v>-95.385611736645998</v>
      </c>
      <c r="E486" s="15">
        <f t="shared" si="96"/>
        <v>270.5238145578416</v>
      </c>
      <c r="F486" s="7">
        <v>-8</v>
      </c>
      <c r="G486" s="7">
        <f t="shared" si="97"/>
        <v>265.14999999999998</v>
      </c>
      <c r="H486" s="16">
        <f t="shared" si="98"/>
        <v>0.3353482220583236</v>
      </c>
      <c r="I486" s="7">
        <f t="shared" si="99"/>
        <v>2.0928843918004117E-3</v>
      </c>
      <c r="J486" s="17">
        <f t="shared" si="105"/>
        <v>270.87661260343657</v>
      </c>
      <c r="K486" s="18">
        <f t="shared" si="100"/>
        <v>-2.2733873965634075</v>
      </c>
      <c r="L486" s="20">
        <f t="shared" si="101"/>
        <v>-2.6261854421583735</v>
      </c>
      <c r="M486" s="7">
        <f t="shared" si="102"/>
        <v>0.93839324046762851</v>
      </c>
      <c r="N486" s="7">
        <f t="shared" si="103"/>
        <v>0.23</v>
      </c>
      <c r="O486" s="7">
        <f t="shared" si="104"/>
        <v>23</v>
      </c>
      <c r="P486" s="7">
        <f t="shared" si="106"/>
        <v>-8</v>
      </c>
      <c r="R486">
        <f t="shared" si="107"/>
        <v>0.36172783601759284</v>
      </c>
    </row>
    <row r="487" spans="1:18">
      <c r="A487" s="7">
        <v>23.5</v>
      </c>
      <c r="B487" s="14">
        <v>-94.775693520245895</v>
      </c>
      <c r="C487" s="14">
        <v>-94.776589985318296</v>
      </c>
      <c r="D487" s="15">
        <v>-94.292040758044607</v>
      </c>
      <c r="E487" s="15">
        <f t="shared" si="96"/>
        <v>270.5206811299804</v>
      </c>
      <c r="F487" s="7">
        <v>-8</v>
      </c>
      <c r="G487" s="7">
        <f t="shared" si="97"/>
        <v>265.14999999999998</v>
      </c>
      <c r="H487" s="16">
        <f t="shared" si="98"/>
        <v>0.3353482220583236</v>
      </c>
      <c r="I487" s="7">
        <f t="shared" si="99"/>
        <v>2.0928843918004117E-3</v>
      </c>
      <c r="J487" s="17">
        <f t="shared" si="105"/>
        <v>270.87661260343657</v>
      </c>
      <c r="K487" s="18">
        <f t="shared" si="100"/>
        <v>-2.2733873965634075</v>
      </c>
      <c r="L487" s="20">
        <f t="shared" si="101"/>
        <v>-2.6293188700195742</v>
      </c>
      <c r="M487" s="7">
        <f t="shared" si="102"/>
        <v>0.93784607094906869</v>
      </c>
      <c r="N487" s="7">
        <f t="shared" si="103"/>
        <v>0.23499999999999999</v>
      </c>
      <c r="O487" s="7">
        <f t="shared" si="104"/>
        <v>23.5</v>
      </c>
      <c r="P487" s="7">
        <f t="shared" si="106"/>
        <v>-8</v>
      </c>
      <c r="R487">
        <f t="shared" si="107"/>
        <v>0.37106786227173627</v>
      </c>
    </row>
    <row r="488" spans="1:18">
      <c r="A488" s="7">
        <v>24</v>
      </c>
      <c r="B488" s="14">
        <v>-93.686984384896903</v>
      </c>
      <c r="C488" s="14">
        <v>-93.687886115898706</v>
      </c>
      <c r="D488" s="15">
        <v>-93.214956895956803</v>
      </c>
      <c r="E488" s="15">
        <f t="shared" si="96"/>
        <v>270.51764523627622</v>
      </c>
      <c r="F488" s="7">
        <v>-8</v>
      </c>
      <c r="G488" s="7">
        <f t="shared" si="97"/>
        <v>265.14999999999998</v>
      </c>
      <c r="H488" s="16">
        <f t="shared" si="98"/>
        <v>0.3353482220583236</v>
      </c>
      <c r="I488" s="7">
        <f t="shared" si="99"/>
        <v>2.0928843918004117E-3</v>
      </c>
      <c r="J488" s="17">
        <f t="shared" si="105"/>
        <v>270.87661260343657</v>
      </c>
      <c r="K488" s="18">
        <f t="shared" si="100"/>
        <v>-2.2733873965634075</v>
      </c>
      <c r="L488" s="20">
        <f t="shared" si="101"/>
        <v>-2.6323547637237539</v>
      </c>
      <c r="M488" s="7">
        <f t="shared" si="102"/>
        <v>0.93731593316703021</v>
      </c>
      <c r="N488" s="7">
        <f t="shared" si="103"/>
        <v>0.24</v>
      </c>
      <c r="O488" s="7">
        <f t="shared" si="104"/>
        <v>24</v>
      </c>
      <c r="P488" s="7">
        <f t="shared" si="106"/>
        <v>-8</v>
      </c>
      <c r="R488">
        <f t="shared" si="107"/>
        <v>0.38021124171160592</v>
      </c>
    </row>
    <row r="489" spans="1:18">
      <c r="A489" s="7">
        <v>24.5</v>
      </c>
      <c r="B489" s="14">
        <v>-92.614420770118599</v>
      </c>
      <c r="C489" s="14">
        <v>-92.615327674009507</v>
      </c>
      <c r="D489" s="15">
        <v>-92.153778722164404</v>
      </c>
      <c r="E489" s="15">
        <f t="shared" ref="E489:E552" si="108">(D489+273.15)*((100/A489)^0.28571)</f>
        <v>270.51469754788928</v>
      </c>
      <c r="F489" s="7">
        <v>-8</v>
      </c>
      <c r="G489" s="7">
        <f t="shared" ref="G489:G552" si="109">F489+273.15</f>
        <v>265.14999999999998</v>
      </c>
      <c r="H489" s="16">
        <f t="shared" ref="H489:H552" si="110">0.6112*EXP(17.67*F489/(F489+243.5))</f>
        <v>0.3353482220583236</v>
      </c>
      <c r="I489" s="7">
        <f t="shared" ref="I489:I552" si="111">0.622*H489/(100-H489)</f>
        <v>2.0928843918004117E-3</v>
      </c>
      <c r="J489" s="17">
        <f t="shared" si="105"/>
        <v>270.87661260343657</v>
      </c>
      <c r="K489" s="18">
        <f t="shared" ref="K489:K552" si="112">J489-273.15</f>
        <v>-2.2733873965634075</v>
      </c>
      <c r="L489" s="20">
        <f t="shared" ref="L489:L552" si="113">E489-273.15</f>
        <v>-2.6353024521106931</v>
      </c>
      <c r="M489" s="7">
        <f t="shared" ref="M489:M552" si="114">(L489-F489)/(K489-F489)</f>
        <v>0.9368011980887101</v>
      </c>
      <c r="N489" s="7">
        <f t="shared" ref="N489:N552" si="115">O489/100</f>
        <v>0.245</v>
      </c>
      <c r="O489" s="7">
        <f t="shared" ref="O489:O552" si="116">A489</f>
        <v>24.5</v>
      </c>
      <c r="P489" s="7">
        <f t="shared" si="106"/>
        <v>-8</v>
      </c>
      <c r="R489">
        <f t="shared" si="107"/>
        <v>0.38916608436453237</v>
      </c>
    </row>
    <row r="490" spans="1:18">
      <c r="A490" s="7">
        <v>25</v>
      </c>
      <c r="B490" s="14">
        <v>-91.557445865244404</v>
      </c>
      <c r="C490" s="14">
        <v>-91.558357850316497</v>
      </c>
      <c r="D490" s="15">
        <v>-91.107957025408595</v>
      </c>
      <c r="E490" s="15">
        <f t="shared" si="108"/>
        <v>270.51182905676319</v>
      </c>
      <c r="F490" s="7">
        <v>-8</v>
      </c>
      <c r="G490" s="7">
        <f t="shared" si="109"/>
        <v>265.14999999999998</v>
      </c>
      <c r="H490" s="16">
        <f t="shared" si="110"/>
        <v>0.3353482220583236</v>
      </c>
      <c r="I490" s="7">
        <f t="shared" si="111"/>
        <v>2.0928843918004117E-3</v>
      </c>
      <c r="J490" s="17">
        <f t="shared" ref="J490:J553" si="117">G490*EXP(I490*(1+$J$1*I490)*( ($J$2/G490)-$J$3))</f>
        <v>270.87661260343657</v>
      </c>
      <c r="K490" s="18">
        <f t="shared" si="112"/>
        <v>-2.2733873965634075</v>
      </c>
      <c r="L490" s="20">
        <f t="shared" si="113"/>
        <v>-2.638170943236787</v>
      </c>
      <c r="M490" s="7">
        <f t="shared" si="114"/>
        <v>0.93630029269755921</v>
      </c>
      <c r="N490" s="7">
        <f t="shared" si="115"/>
        <v>0.25</v>
      </c>
      <c r="O490" s="7">
        <f t="shared" si="116"/>
        <v>25</v>
      </c>
      <c r="P490" s="7">
        <f t="shared" ref="P490:P553" si="118">F490</f>
        <v>-8</v>
      </c>
      <c r="R490">
        <f t="shared" ref="R490:R553" si="119">LOG(O490)-1</f>
        <v>0.39794000867203771</v>
      </c>
    </row>
    <row r="491" spans="1:18">
      <c r="A491" s="7">
        <v>25.5</v>
      </c>
      <c r="B491" s="14">
        <v>-90.5155330988662</v>
      </c>
      <c r="C491" s="14">
        <v>-90.516450074480005</v>
      </c>
      <c r="D491" s="15">
        <v>-90.076972460982205</v>
      </c>
      <c r="E491" s="15">
        <f t="shared" si="108"/>
        <v>270.5090310133358</v>
      </c>
      <c r="F491" s="7">
        <v>-8</v>
      </c>
      <c r="G491" s="7">
        <f t="shared" si="109"/>
        <v>265.14999999999998</v>
      </c>
      <c r="H491" s="16">
        <f t="shared" si="110"/>
        <v>0.3353482220583236</v>
      </c>
      <c r="I491" s="7">
        <f t="shared" si="111"/>
        <v>2.0928843918004117E-3</v>
      </c>
      <c r="J491" s="17">
        <f t="shared" si="117"/>
        <v>270.87661260343657</v>
      </c>
      <c r="K491" s="18">
        <f t="shared" si="112"/>
        <v>-2.2733873965634075</v>
      </c>
      <c r="L491" s="20">
        <f t="shared" si="113"/>
        <v>-2.640968986664177</v>
      </c>
      <c r="M491" s="7">
        <f t="shared" si="114"/>
        <v>0.93581168911614865</v>
      </c>
      <c r="N491" s="7">
        <f t="shared" si="115"/>
        <v>0.255</v>
      </c>
      <c r="O491" s="7">
        <f t="shared" si="116"/>
        <v>25.5</v>
      </c>
      <c r="P491" s="7">
        <f t="shared" si="118"/>
        <v>-8</v>
      </c>
      <c r="R491">
        <f t="shared" si="119"/>
        <v>0.40654018043395523</v>
      </c>
    </row>
    <row r="492" spans="1:18">
      <c r="A492" s="7">
        <v>26</v>
      </c>
      <c r="B492" s="14">
        <v>-89.488183981349906</v>
      </c>
      <c r="C492" s="14">
        <v>-89.489105857678396</v>
      </c>
      <c r="D492" s="15">
        <v>-89.060333416591206</v>
      </c>
      <c r="E492" s="15">
        <f t="shared" si="108"/>
        <v>270.50629487063856</v>
      </c>
      <c r="F492" s="7">
        <v>-8</v>
      </c>
      <c r="G492" s="7">
        <f t="shared" si="109"/>
        <v>265.14999999999998</v>
      </c>
      <c r="H492" s="16">
        <f t="shared" si="110"/>
        <v>0.3353482220583236</v>
      </c>
      <c r="I492" s="7">
        <f t="shared" si="111"/>
        <v>2.0928843918004117E-3</v>
      </c>
      <c r="J492" s="17">
        <f t="shared" si="117"/>
        <v>270.87661260343657</v>
      </c>
      <c r="K492" s="18">
        <f t="shared" si="112"/>
        <v>-2.2733873965634075</v>
      </c>
      <c r="L492" s="20">
        <f t="shared" si="113"/>
        <v>-2.6437051293614218</v>
      </c>
      <c r="M492" s="7">
        <f t="shared" si="114"/>
        <v>0.93533389484460971</v>
      </c>
      <c r="N492" s="7">
        <f t="shared" si="115"/>
        <v>0.26</v>
      </c>
      <c r="O492" s="7">
        <f t="shared" si="116"/>
        <v>26</v>
      </c>
      <c r="P492" s="7">
        <f t="shared" si="118"/>
        <v>-8</v>
      </c>
      <c r="R492">
        <f t="shared" si="119"/>
        <v>0.41497334797081797</v>
      </c>
    </row>
    <row r="493" spans="1:18">
      <c r="A493" s="7">
        <v>26.5</v>
      </c>
      <c r="B493" s="14">
        <v>-88.474926141972205</v>
      </c>
      <c r="C493" s="14">
        <v>-88.475852829752398</v>
      </c>
      <c r="D493" s="15">
        <v>-88.057574070861705</v>
      </c>
      <c r="E493" s="15">
        <f t="shared" si="108"/>
        <v>270.50361223401842</v>
      </c>
      <c r="F493" s="7">
        <v>-8</v>
      </c>
      <c r="G493" s="7">
        <f t="shared" si="109"/>
        <v>265.14999999999998</v>
      </c>
      <c r="H493" s="16">
        <f t="shared" si="110"/>
        <v>0.3353482220583236</v>
      </c>
      <c r="I493" s="7">
        <f t="shared" si="111"/>
        <v>2.0928843918004117E-3</v>
      </c>
      <c r="J493" s="17">
        <f t="shared" si="117"/>
        <v>270.87661260343657</v>
      </c>
      <c r="K493" s="18">
        <f t="shared" si="112"/>
        <v>-2.2733873965634075</v>
      </c>
      <c r="L493" s="20">
        <f t="shared" si="113"/>
        <v>-2.646387765981558</v>
      </c>
      <c r="M493" s="7">
        <f t="shared" si="114"/>
        <v>0.93486544398091298</v>
      </c>
      <c r="N493" s="7">
        <f t="shared" si="115"/>
        <v>0.26500000000000001</v>
      </c>
      <c r="O493" s="7">
        <f t="shared" si="116"/>
        <v>26.5</v>
      </c>
      <c r="P493" s="7">
        <f t="shared" si="118"/>
        <v>-8</v>
      </c>
      <c r="R493">
        <f t="shared" si="119"/>
        <v>0.4232458739368079</v>
      </c>
    </row>
    <row r="494" spans="1:18">
      <c r="A494" s="7">
        <v>27</v>
      </c>
      <c r="B494" s="14">
        <v>-87.475311539825896</v>
      </c>
      <c r="C494" s="14">
        <v>-87.476242950117495</v>
      </c>
      <c r="D494" s="15">
        <v>-87.068252623831199</v>
      </c>
      <c r="E494" s="15">
        <f t="shared" si="108"/>
        <v>270.50097481583765</v>
      </c>
      <c r="F494" s="7">
        <v>-8</v>
      </c>
      <c r="G494" s="7">
        <f t="shared" si="109"/>
        <v>265.14999999999998</v>
      </c>
      <c r="H494" s="16">
        <f t="shared" si="110"/>
        <v>0.3353482220583236</v>
      </c>
      <c r="I494" s="7">
        <f t="shared" si="111"/>
        <v>2.0928843918004117E-3</v>
      </c>
      <c r="J494" s="17">
        <f t="shared" si="117"/>
        <v>270.87661260343657</v>
      </c>
      <c r="K494" s="18">
        <f t="shared" si="112"/>
        <v>-2.2733873965634075</v>
      </c>
      <c r="L494" s="20">
        <f t="shared" si="113"/>
        <v>-2.6490251841623262</v>
      </c>
      <c r="M494" s="7">
        <f t="shared" si="114"/>
        <v>0.93440488931039356</v>
      </c>
      <c r="N494" s="7">
        <f t="shared" si="115"/>
        <v>0.27</v>
      </c>
      <c r="O494" s="7">
        <f t="shared" si="116"/>
        <v>27</v>
      </c>
      <c r="P494" s="7">
        <f t="shared" si="118"/>
        <v>-8</v>
      </c>
      <c r="R494">
        <f t="shared" si="119"/>
        <v>0.43136376415898736</v>
      </c>
    </row>
    <row r="495" spans="1:18">
      <c r="A495" s="7">
        <v>27.5</v>
      </c>
      <c r="B495" s="14">
        <v>-86.4889148302058</v>
      </c>
      <c r="C495" s="14">
        <v>-86.489850874156403</v>
      </c>
      <c r="D495" s="15">
        <v>-86.091949681312499</v>
      </c>
      <c r="E495" s="15">
        <f t="shared" si="108"/>
        <v>270.49837439459941</v>
      </c>
      <c r="F495" s="7">
        <v>-8</v>
      </c>
      <c r="G495" s="7">
        <f t="shared" si="109"/>
        <v>265.14999999999998</v>
      </c>
      <c r="H495" s="16">
        <f t="shared" si="110"/>
        <v>0.3353482220583236</v>
      </c>
      <c r="I495" s="7">
        <f t="shared" si="111"/>
        <v>2.0928843918004117E-3</v>
      </c>
      <c r="J495" s="17">
        <f t="shared" si="117"/>
        <v>270.87661260343657</v>
      </c>
      <c r="K495" s="18">
        <f t="shared" si="112"/>
        <v>-2.2733873965634075</v>
      </c>
      <c r="L495" s="20">
        <f t="shared" si="113"/>
        <v>-2.651625605400568</v>
      </c>
      <c r="M495" s="7">
        <f t="shared" si="114"/>
        <v>0.93395079516812851</v>
      </c>
      <c r="N495" s="7">
        <f t="shared" si="115"/>
        <v>0.27500000000000002</v>
      </c>
      <c r="O495" s="7">
        <f t="shared" si="116"/>
        <v>27.5</v>
      </c>
      <c r="P495" s="7">
        <f t="shared" si="118"/>
        <v>-8</v>
      </c>
      <c r="R495">
        <f t="shared" si="119"/>
        <v>0.43933269383026263</v>
      </c>
    </row>
    <row r="496" spans="1:18">
      <c r="A496" s="7">
        <v>28</v>
      </c>
      <c r="B496" s="14">
        <v>-85.515331870400502</v>
      </c>
      <c r="C496" s="14">
        <v>-85.516272459016406</v>
      </c>
      <c r="D496" s="15">
        <v>-85.128266777210698</v>
      </c>
      <c r="E496" s="15">
        <f t="shared" si="108"/>
        <v>270.49580277802636</v>
      </c>
      <c r="F496" s="7">
        <v>-8</v>
      </c>
      <c r="G496" s="7">
        <f t="shared" si="109"/>
        <v>265.14999999999998</v>
      </c>
      <c r="H496" s="16">
        <f t="shared" si="110"/>
        <v>0.3353482220583236</v>
      </c>
      <c r="I496" s="7">
        <f t="shared" si="111"/>
        <v>2.0928843918004117E-3</v>
      </c>
      <c r="J496" s="17">
        <f t="shared" si="117"/>
        <v>270.87661260343657</v>
      </c>
      <c r="K496" s="18">
        <f t="shared" si="112"/>
        <v>-2.2733873965634075</v>
      </c>
      <c r="L496" s="20">
        <f t="shared" si="113"/>
        <v>-2.6541972219736181</v>
      </c>
      <c r="M496" s="7">
        <f t="shared" si="114"/>
        <v>0.93350173099160172</v>
      </c>
      <c r="N496" s="7">
        <f t="shared" si="115"/>
        <v>0.28000000000000003</v>
      </c>
      <c r="O496" s="7">
        <f t="shared" si="116"/>
        <v>28</v>
      </c>
      <c r="P496" s="7">
        <f t="shared" si="118"/>
        <v>-8</v>
      </c>
      <c r="R496">
        <f t="shared" si="119"/>
        <v>0.44715803134221921</v>
      </c>
    </row>
    <row r="497" spans="1:18">
      <c r="A497" s="7">
        <v>28.5</v>
      </c>
      <c r="B497" s="14">
        <v>-84.554178350723703</v>
      </c>
      <c r="C497" s="14">
        <v>-84.555123394646898</v>
      </c>
      <c r="D497" s="15">
        <v>-84.176825019764095</v>
      </c>
      <c r="E497" s="15">
        <f t="shared" si="108"/>
        <v>270.49325176969131</v>
      </c>
      <c r="F497" s="7">
        <v>-8</v>
      </c>
      <c r="G497" s="7">
        <f t="shared" si="109"/>
        <v>265.14999999999998</v>
      </c>
      <c r="H497" s="16">
        <f t="shared" si="110"/>
        <v>0.3353482220583236</v>
      </c>
      <c r="I497" s="7">
        <f t="shared" si="111"/>
        <v>2.0928843918004117E-3</v>
      </c>
      <c r="J497" s="17">
        <f t="shared" si="117"/>
        <v>270.87661260343657</v>
      </c>
      <c r="K497" s="18">
        <f t="shared" si="112"/>
        <v>-2.2733873965634075</v>
      </c>
      <c r="L497" s="20">
        <f t="shared" si="113"/>
        <v>-2.6567482303086649</v>
      </c>
      <c r="M497" s="7">
        <f t="shared" si="114"/>
        <v>0.93305626549363596</v>
      </c>
      <c r="N497" s="7">
        <f t="shared" si="115"/>
        <v>0.28499999999999998</v>
      </c>
      <c r="O497" s="7">
        <f t="shared" si="116"/>
        <v>28.5</v>
      </c>
      <c r="P497" s="7">
        <f t="shared" si="118"/>
        <v>-8</v>
      </c>
      <c r="R497">
        <f t="shared" si="119"/>
        <v>0.45484486000851021</v>
      </c>
    </row>
    <row r="498" spans="1:18">
      <c r="A498" s="7">
        <v>29</v>
      </c>
      <c r="B498" s="14">
        <v>-83.6050885382719</v>
      </c>
      <c r="C498" s="14">
        <v>-83.606037947562797</v>
      </c>
      <c r="D498" s="15">
        <v>-83.237263849321707</v>
      </c>
      <c r="E498" s="15">
        <f t="shared" si="108"/>
        <v>270.49071313885014</v>
      </c>
      <c r="F498" s="7">
        <v>-8</v>
      </c>
      <c r="G498" s="7">
        <f t="shared" si="109"/>
        <v>265.14999999999998</v>
      </c>
      <c r="H498" s="16">
        <f t="shared" si="110"/>
        <v>0.3353482220583236</v>
      </c>
      <c r="I498" s="7">
        <f t="shared" si="111"/>
        <v>2.0928843918004117E-3</v>
      </c>
      <c r="J498" s="17">
        <f t="shared" si="117"/>
        <v>270.87661260343657</v>
      </c>
      <c r="K498" s="18">
        <f t="shared" si="112"/>
        <v>-2.2733873965634075</v>
      </c>
      <c r="L498" s="20">
        <f t="shared" si="113"/>
        <v>-2.6592868611498375</v>
      </c>
      <c r="M498" s="7">
        <f t="shared" si="114"/>
        <v>0.93261296139451655</v>
      </c>
      <c r="N498" s="7">
        <f t="shared" si="115"/>
        <v>0.28999999999999998</v>
      </c>
      <c r="O498" s="7">
        <f t="shared" si="116"/>
        <v>29</v>
      </c>
      <c r="P498" s="7">
        <f t="shared" si="118"/>
        <v>-8</v>
      </c>
      <c r="R498">
        <f t="shared" si="119"/>
        <v>0.46239799789895608</v>
      </c>
    </row>
    <row r="499" spans="1:18">
      <c r="A499" s="7">
        <v>29.5</v>
      </c>
      <c r="B499" s="14">
        <v>-82.667714122330906</v>
      </c>
      <c r="C499" s="14">
        <v>-82.668667806255897</v>
      </c>
      <c r="D499" s="15">
        <v>-82.309239896689903</v>
      </c>
      <c r="E499" s="15">
        <f t="shared" si="108"/>
        <v>270.4881785931783</v>
      </c>
      <c r="F499" s="7">
        <v>-8</v>
      </c>
      <c r="G499" s="7">
        <f t="shared" si="109"/>
        <v>265.14999999999998</v>
      </c>
      <c r="H499" s="16">
        <f t="shared" si="110"/>
        <v>0.3353482220583236</v>
      </c>
      <c r="I499" s="7">
        <f t="shared" si="111"/>
        <v>2.0928843918004117E-3</v>
      </c>
      <c r="J499" s="17">
        <f t="shared" si="117"/>
        <v>270.87661260343657</v>
      </c>
      <c r="K499" s="18">
        <f t="shared" si="112"/>
        <v>-2.2733873965634075</v>
      </c>
      <c r="L499" s="20">
        <f t="shared" si="113"/>
        <v>-2.661821406821673</v>
      </c>
      <c r="M499" s="7">
        <f t="shared" si="114"/>
        <v>0.93217037066115438</v>
      </c>
      <c r="N499" s="7">
        <f t="shared" si="115"/>
        <v>0.29499999999999998</v>
      </c>
      <c r="O499" s="7">
        <f t="shared" si="116"/>
        <v>29.5</v>
      </c>
      <c r="P499" s="7">
        <f t="shared" si="118"/>
        <v>-8</v>
      </c>
      <c r="R499">
        <f t="shared" si="119"/>
        <v>0.46982201597816298</v>
      </c>
    </row>
    <row r="500" spans="1:18">
      <c r="A500" s="7">
        <v>30</v>
      </c>
      <c r="B500" s="14">
        <v>-81.741723151601903</v>
      </c>
      <c r="C500" s="14">
        <v>-81.742681018427007</v>
      </c>
      <c r="D500" s="15">
        <v>-81.392425932318901</v>
      </c>
      <c r="E500" s="15">
        <f t="shared" si="108"/>
        <v>270.48563975415237</v>
      </c>
      <c r="F500" s="7">
        <v>-8</v>
      </c>
      <c r="G500" s="7">
        <f t="shared" si="109"/>
        <v>265.14999999999998</v>
      </c>
      <c r="H500" s="16">
        <f t="shared" si="110"/>
        <v>0.3353482220583236</v>
      </c>
      <c r="I500" s="7">
        <f t="shared" si="111"/>
        <v>2.0928843918004117E-3</v>
      </c>
      <c r="J500" s="17">
        <f t="shared" si="117"/>
        <v>270.87661260343657</v>
      </c>
      <c r="K500" s="18">
        <f t="shared" si="112"/>
        <v>-2.2733873965634075</v>
      </c>
      <c r="L500" s="20">
        <f t="shared" si="113"/>
        <v>-2.6643602458476039</v>
      </c>
      <c r="M500" s="7">
        <f t="shared" si="114"/>
        <v>0.93172703020812508</v>
      </c>
      <c r="N500" s="7">
        <f t="shared" si="115"/>
        <v>0.3</v>
      </c>
      <c r="O500" s="7">
        <f t="shared" si="116"/>
        <v>30</v>
      </c>
      <c r="P500" s="7">
        <f t="shared" si="118"/>
        <v>-8</v>
      </c>
      <c r="R500">
        <f t="shared" si="119"/>
        <v>0.47712125471966238</v>
      </c>
    </row>
    <row r="501" spans="1:18">
      <c r="A501" s="7">
        <v>30.5</v>
      </c>
      <c r="B501" s="14">
        <v>-80.826799054508896</v>
      </c>
      <c r="C501" s="14">
        <v>-80.827761011297596</v>
      </c>
      <c r="D501" s="15">
        <v>-80.486509897680705</v>
      </c>
      <c r="E501" s="15">
        <f t="shared" si="108"/>
        <v>270.4830881348517</v>
      </c>
      <c r="F501" s="7">
        <v>-8</v>
      </c>
      <c r="G501" s="7">
        <f t="shared" si="109"/>
        <v>265.14999999999998</v>
      </c>
      <c r="H501" s="16">
        <f t="shared" si="110"/>
        <v>0.3353482220583236</v>
      </c>
      <c r="I501" s="7">
        <f t="shared" si="111"/>
        <v>2.0928843918004117E-3</v>
      </c>
      <c r="J501" s="17">
        <f t="shared" si="117"/>
        <v>270.87661260343657</v>
      </c>
      <c r="K501" s="18">
        <f t="shared" si="112"/>
        <v>-2.2733873965634075</v>
      </c>
      <c r="L501" s="20">
        <f t="shared" si="113"/>
        <v>-2.666911865148279</v>
      </c>
      <c r="M501" s="7">
        <f t="shared" si="114"/>
        <v>0.93128145802132423</v>
      </c>
      <c r="N501" s="7">
        <f t="shared" si="115"/>
        <v>0.30499999999999999</v>
      </c>
      <c r="O501" s="7">
        <f t="shared" si="116"/>
        <v>30.5</v>
      </c>
      <c r="P501" s="7">
        <f t="shared" si="118"/>
        <v>-8</v>
      </c>
      <c r="R501">
        <f t="shared" si="119"/>
        <v>0.48429983934678589</v>
      </c>
    </row>
    <row r="502" spans="1:18">
      <c r="A502" s="7">
        <v>31</v>
      </c>
      <c r="B502" s="14">
        <v>-79.922639734800399</v>
      </c>
      <c r="C502" s="14">
        <v>-79.923605687217901</v>
      </c>
      <c r="D502" s="15">
        <v>-79.5911940111327</v>
      </c>
      <c r="E502" s="15">
        <f t="shared" si="108"/>
        <v>270.48051511998614</v>
      </c>
      <c r="F502" s="7">
        <v>-8</v>
      </c>
      <c r="G502" s="7">
        <f t="shared" si="109"/>
        <v>265.14999999999998</v>
      </c>
      <c r="H502" s="16">
        <f t="shared" si="110"/>
        <v>0.3353482220583236</v>
      </c>
      <c r="I502" s="7">
        <f t="shared" si="111"/>
        <v>2.0928843918004117E-3</v>
      </c>
      <c r="J502" s="17">
        <f t="shared" si="117"/>
        <v>270.87661260343657</v>
      </c>
      <c r="K502" s="18">
        <f t="shared" si="112"/>
        <v>-2.2733873965634075</v>
      </c>
      <c r="L502" s="20">
        <f t="shared" si="113"/>
        <v>-2.6694848800138402</v>
      </c>
      <c r="M502" s="7">
        <f t="shared" si="114"/>
        <v>0.93083214967034245</v>
      </c>
      <c r="N502" s="7">
        <f t="shared" si="115"/>
        <v>0.31</v>
      </c>
      <c r="O502" s="7">
        <f t="shared" si="116"/>
        <v>31</v>
      </c>
      <c r="P502" s="7">
        <f t="shared" si="118"/>
        <v>-8</v>
      </c>
      <c r="R502">
        <f t="shared" si="119"/>
        <v>0.49136169383427264</v>
      </c>
    </row>
    <row r="503" spans="1:18">
      <c r="A503" s="7">
        <v>31.5</v>
      </c>
      <c r="B503" s="14">
        <v>-79.028956735496294</v>
      </c>
      <c r="C503" s="14">
        <v>-79.029926587618206</v>
      </c>
      <c r="D503" s="15">
        <v>-78.706193941390694</v>
      </c>
      <c r="E503" s="15">
        <f t="shared" si="108"/>
        <v>270.47791194797685</v>
      </c>
      <c r="F503" s="7">
        <v>-8</v>
      </c>
      <c r="G503" s="7">
        <f t="shared" si="109"/>
        <v>265.14999999999998</v>
      </c>
      <c r="H503" s="16">
        <f t="shared" si="110"/>
        <v>0.3353482220583236</v>
      </c>
      <c r="I503" s="7">
        <f t="shared" si="111"/>
        <v>2.0928843918004117E-3</v>
      </c>
      <c r="J503" s="17">
        <f t="shared" si="117"/>
        <v>270.87661260343657</v>
      </c>
      <c r="K503" s="18">
        <f t="shared" si="112"/>
        <v>-2.2733873965634075</v>
      </c>
      <c r="L503" s="20">
        <f t="shared" si="113"/>
        <v>-2.6720880520231276</v>
      </c>
      <c r="M503" s="7">
        <f t="shared" si="114"/>
        <v>0.93037757517935538</v>
      </c>
      <c r="N503" s="7">
        <f t="shared" si="115"/>
        <v>0.315</v>
      </c>
      <c r="O503" s="7">
        <f t="shared" si="116"/>
        <v>31.5</v>
      </c>
      <c r="P503" s="7">
        <f t="shared" si="118"/>
        <v>-8</v>
      </c>
      <c r="R503">
        <f t="shared" si="119"/>
        <v>0.49831055378960043</v>
      </c>
    </row>
    <row r="504" spans="1:18">
      <c r="A504" s="7">
        <v>32</v>
      </c>
      <c r="B504" s="14">
        <v>-78.145474464962604</v>
      </c>
      <c r="C504" s="14">
        <v>-78.1464481190893</v>
      </c>
      <c r="D504" s="15">
        <v>-77.831238042460299</v>
      </c>
      <c r="E504" s="15">
        <f t="shared" si="108"/>
        <v>270.4752696949451</v>
      </c>
      <c r="F504" s="7">
        <v>-8</v>
      </c>
      <c r="G504" s="7">
        <f t="shared" si="109"/>
        <v>265.14999999999998</v>
      </c>
      <c r="H504" s="16">
        <f t="shared" si="110"/>
        <v>0.3353482220583236</v>
      </c>
      <c r="I504" s="7">
        <f t="shared" si="111"/>
        <v>2.0928843918004117E-3</v>
      </c>
      <c r="J504" s="17">
        <f t="shared" si="117"/>
        <v>270.87661260343657</v>
      </c>
      <c r="K504" s="18">
        <f t="shared" si="112"/>
        <v>-2.2733873965634075</v>
      </c>
      <c r="L504" s="20">
        <f t="shared" si="113"/>
        <v>-2.6747303050548794</v>
      </c>
      <c r="M504" s="7">
        <f t="shared" si="114"/>
        <v>0.92991617623119427</v>
      </c>
      <c r="N504" s="7">
        <f t="shared" si="115"/>
        <v>0.32</v>
      </c>
      <c r="O504" s="7">
        <f t="shared" si="116"/>
        <v>32</v>
      </c>
      <c r="P504" s="7">
        <f t="shared" si="118"/>
        <v>-8</v>
      </c>
      <c r="R504">
        <f t="shared" si="119"/>
        <v>0.50514997831990605</v>
      </c>
    </row>
    <row r="505" spans="1:18">
      <c r="A505" s="7">
        <v>32.5</v>
      </c>
      <c r="B505" s="14">
        <v>-77.271929479545406</v>
      </c>
      <c r="C505" s="14">
        <v>-77.272906836021306</v>
      </c>
      <c r="D505" s="15">
        <v>-76.966066644516999</v>
      </c>
      <c r="E505" s="15">
        <f t="shared" si="108"/>
        <v>270.47257926047564</v>
      </c>
      <c r="F505" s="7">
        <v>-8</v>
      </c>
      <c r="G505" s="7">
        <f t="shared" si="109"/>
        <v>265.14999999999998</v>
      </c>
      <c r="H505" s="16">
        <f t="shared" si="110"/>
        <v>0.3353482220583236</v>
      </c>
      <c r="I505" s="7">
        <f t="shared" si="111"/>
        <v>2.0928843918004117E-3</v>
      </c>
      <c r="J505" s="17">
        <f t="shared" si="117"/>
        <v>270.87661260343657</v>
      </c>
      <c r="K505" s="18">
        <f t="shared" si="112"/>
        <v>-2.2733873965634075</v>
      </c>
      <c r="L505" s="20">
        <f t="shared" si="113"/>
        <v>-2.6774207395243366</v>
      </c>
      <c r="M505" s="7">
        <f t="shared" si="114"/>
        <v>0.92944636368130351</v>
      </c>
      <c r="N505" s="7">
        <f t="shared" si="115"/>
        <v>0.32500000000000001</v>
      </c>
      <c r="O505" s="7">
        <f t="shared" si="116"/>
        <v>32.5</v>
      </c>
      <c r="P505" s="7">
        <f t="shared" si="118"/>
        <v>-8</v>
      </c>
      <c r="R505">
        <f t="shared" si="119"/>
        <v>0.51188336097887444</v>
      </c>
    </row>
    <row r="506" spans="1:18">
      <c r="A506" s="7">
        <v>33</v>
      </c>
      <c r="B506" s="14">
        <v>-76.408069817761898</v>
      </c>
      <c r="C506" s="14">
        <v>-76.409050774801202</v>
      </c>
      <c r="D506" s="15">
        <v>-76.110431395789902</v>
      </c>
      <c r="E506" s="15">
        <f t="shared" si="108"/>
        <v>270.46983135504121</v>
      </c>
      <c r="F506" s="7">
        <v>-8</v>
      </c>
      <c r="G506" s="7">
        <f t="shared" si="109"/>
        <v>265.14999999999998</v>
      </c>
      <c r="H506" s="16">
        <f t="shared" si="110"/>
        <v>0.3353482220583236</v>
      </c>
      <c r="I506" s="7">
        <f t="shared" si="111"/>
        <v>2.0928843918004117E-3</v>
      </c>
      <c r="J506" s="17">
        <f t="shared" si="117"/>
        <v>270.87661260343657</v>
      </c>
      <c r="K506" s="18">
        <f t="shared" si="112"/>
        <v>-2.2733873965634075</v>
      </c>
      <c r="L506" s="20">
        <f t="shared" si="113"/>
        <v>-2.6801686449587692</v>
      </c>
      <c r="M506" s="7">
        <f t="shared" si="114"/>
        <v>0.92896651536176056</v>
      </c>
      <c r="N506" s="7">
        <f t="shared" si="115"/>
        <v>0.33</v>
      </c>
      <c r="O506" s="7">
        <f t="shared" si="116"/>
        <v>33</v>
      </c>
      <c r="P506" s="7">
        <f t="shared" si="118"/>
        <v>-8</v>
      </c>
      <c r="R506">
        <f t="shared" si="119"/>
        <v>0.51851393987788752</v>
      </c>
    </row>
    <row r="507" spans="1:18">
      <c r="A507" s="7">
        <v>33.5</v>
      </c>
      <c r="B507" s="14">
        <v>-75.553654381556299</v>
      </c>
      <c r="C507" s="14">
        <v>-75.554638835073504</v>
      </c>
      <c r="D507" s="15">
        <v>-75.264094651001699</v>
      </c>
      <c r="E507" s="15">
        <f t="shared" si="108"/>
        <v>270.46701648898761</v>
      </c>
      <c r="F507" s="7">
        <v>-8</v>
      </c>
      <c r="G507" s="7">
        <f t="shared" si="109"/>
        <v>265.14999999999998</v>
      </c>
      <c r="H507" s="16">
        <f t="shared" si="110"/>
        <v>0.3353482220583236</v>
      </c>
      <c r="I507" s="7">
        <f t="shared" si="111"/>
        <v>2.0928843918004117E-3</v>
      </c>
      <c r="J507" s="17">
        <f t="shared" si="117"/>
        <v>270.87661260343657</v>
      </c>
      <c r="K507" s="18">
        <f t="shared" si="112"/>
        <v>-2.2733873965634075</v>
      </c>
      <c r="L507" s="20">
        <f t="shared" si="113"/>
        <v>-2.6829835110123668</v>
      </c>
      <c r="M507" s="7">
        <f t="shared" si="114"/>
        <v>0.92847497415781943</v>
      </c>
      <c r="N507" s="7">
        <f t="shared" si="115"/>
        <v>0.33500000000000002</v>
      </c>
      <c r="O507" s="7">
        <f t="shared" si="116"/>
        <v>33.5</v>
      </c>
      <c r="P507" s="7">
        <f t="shared" si="118"/>
        <v>-8</v>
      </c>
      <c r="R507">
        <f t="shared" si="119"/>
        <v>0.5250448070368452</v>
      </c>
    </row>
    <row r="508" spans="1:18">
      <c r="A508" s="7">
        <v>34</v>
      </c>
      <c r="B508" s="14">
        <v>-74.708452360568302</v>
      </c>
      <c r="C508" s="14">
        <v>-74.709440204014896</v>
      </c>
      <c r="D508" s="15">
        <v>-74.426828902362303</v>
      </c>
      <c r="E508" s="15">
        <f t="shared" si="108"/>
        <v>270.46412496298859</v>
      </c>
      <c r="F508" s="7">
        <v>-8</v>
      </c>
      <c r="G508" s="7">
        <f t="shared" si="109"/>
        <v>265.14999999999998</v>
      </c>
      <c r="H508" s="16">
        <f t="shared" si="110"/>
        <v>0.3353482220583236</v>
      </c>
      <c r="I508" s="7">
        <f t="shared" si="111"/>
        <v>2.0928843918004117E-3</v>
      </c>
      <c r="J508" s="17">
        <f t="shared" si="117"/>
        <v>270.87661260343657</v>
      </c>
      <c r="K508" s="18">
        <f t="shared" si="112"/>
        <v>-2.2733873965634075</v>
      </c>
      <c r="L508" s="20">
        <f t="shared" si="113"/>
        <v>-2.6858750370113853</v>
      </c>
      <c r="M508" s="7">
        <f t="shared" si="114"/>
        <v>0.92797004634110569</v>
      </c>
      <c r="N508" s="7">
        <f t="shared" si="115"/>
        <v>0.34</v>
      </c>
      <c r="O508" s="7">
        <f t="shared" si="116"/>
        <v>34</v>
      </c>
      <c r="P508" s="7">
        <f t="shared" si="118"/>
        <v>-8</v>
      </c>
      <c r="R508">
        <f t="shared" si="119"/>
        <v>0.53147891704225514</v>
      </c>
    </row>
    <row r="509" spans="1:18">
      <c r="A509" s="7">
        <v>34.5</v>
      </c>
      <c r="B509" s="14">
        <v>-73.872242695763305</v>
      </c>
      <c r="C509" s="14">
        <v>-73.873233819970295</v>
      </c>
      <c r="D509" s="15">
        <v>-73.598416249502904</v>
      </c>
      <c r="E509" s="15">
        <f t="shared" si="108"/>
        <v>270.46114685989278</v>
      </c>
      <c r="F509" s="7">
        <v>-8</v>
      </c>
      <c r="G509" s="7">
        <f t="shared" si="109"/>
        <v>265.14999999999998</v>
      </c>
      <c r="H509" s="16">
        <f t="shared" si="110"/>
        <v>0.3353482220583236</v>
      </c>
      <c r="I509" s="7">
        <f t="shared" si="111"/>
        <v>2.0928843918004117E-3</v>
      </c>
      <c r="J509" s="17">
        <f t="shared" si="117"/>
        <v>270.87661260343657</v>
      </c>
      <c r="K509" s="18">
        <f t="shared" si="112"/>
        <v>-2.2733873965634075</v>
      </c>
      <c r="L509" s="20">
        <f t="shared" si="113"/>
        <v>-2.6888531401071987</v>
      </c>
      <c r="M509" s="7">
        <f t="shared" si="114"/>
        <v>0.92745000014590362</v>
      </c>
      <c r="N509" s="7">
        <f t="shared" si="115"/>
        <v>0.34499999999999997</v>
      </c>
      <c r="O509" s="7">
        <f t="shared" si="116"/>
        <v>34.5</v>
      </c>
      <c r="P509" s="7">
        <f t="shared" si="118"/>
        <v>-8</v>
      </c>
      <c r="R509">
        <f t="shared" si="119"/>
        <v>0.53781909507327419</v>
      </c>
    </row>
    <row r="510" spans="1:18">
      <c r="A510" s="7">
        <v>35</v>
      </c>
      <c r="B510" s="14">
        <v>-73.0448135791232</v>
      </c>
      <c r="C510" s="14">
        <v>-73.045807872150306</v>
      </c>
      <c r="D510" s="15">
        <v>-72.778647905087993</v>
      </c>
      <c r="E510" s="15">
        <f t="shared" si="108"/>
        <v>270.45807203789155</v>
      </c>
      <c r="F510" s="7">
        <v>-8</v>
      </c>
      <c r="G510" s="7">
        <f t="shared" si="109"/>
        <v>265.14999999999998</v>
      </c>
      <c r="H510" s="16">
        <f t="shared" si="110"/>
        <v>0.3353482220583236</v>
      </c>
      <c r="I510" s="7">
        <f t="shared" si="111"/>
        <v>2.0928843918004117E-3</v>
      </c>
      <c r="J510" s="17">
        <f t="shared" si="117"/>
        <v>270.87661260343657</v>
      </c>
      <c r="K510" s="18">
        <f t="shared" si="112"/>
        <v>-2.2733873965634075</v>
      </c>
      <c r="L510" s="20">
        <f t="shared" si="113"/>
        <v>-2.6919279621084229</v>
      </c>
      <c r="M510" s="7">
        <f t="shared" si="114"/>
        <v>0.92691306457610811</v>
      </c>
      <c r="N510" s="7">
        <f t="shared" si="115"/>
        <v>0.35</v>
      </c>
      <c r="O510" s="7">
        <f t="shared" si="116"/>
        <v>35</v>
      </c>
      <c r="P510" s="7">
        <f t="shared" si="118"/>
        <v>-8</v>
      </c>
      <c r="R510">
        <f t="shared" si="119"/>
        <v>0.54406804435027567</v>
      </c>
    </row>
    <row r="511" spans="1:18">
      <c r="A511" s="7">
        <v>35.5</v>
      </c>
      <c r="B511" s="14">
        <v>-72.225961986411903</v>
      </c>
      <c r="C511" s="14">
        <v>-72.226959333402704</v>
      </c>
      <c r="D511" s="15">
        <v>-71.967323733153194</v>
      </c>
      <c r="E511" s="15">
        <f t="shared" si="108"/>
        <v>270.45489012494517</v>
      </c>
      <c r="F511" s="7">
        <v>-8</v>
      </c>
      <c r="G511" s="7">
        <f t="shared" si="109"/>
        <v>265.14999999999998</v>
      </c>
      <c r="H511" s="16">
        <f t="shared" si="110"/>
        <v>0.3353482220583236</v>
      </c>
      <c r="I511" s="7">
        <f t="shared" si="111"/>
        <v>2.0928843918004117E-3</v>
      </c>
      <c r="J511" s="17">
        <f t="shared" si="117"/>
        <v>270.87661260343657</v>
      </c>
      <c r="K511" s="18">
        <f t="shared" si="112"/>
        <v>-2.2733873965634075</v>
      </c>
      <c r="L511" s="20">
        <f t="shared" si="113"/>
        <v>-2.6951098750548113</v>
      </c>
      <c r="M511" s="7">
        <f t="shared" si="114"/>
        <v>0.92635742843189284</v>
      </c>
      <c r="N511" s="7">
        <f t="shared" si="115"/>
        <v>0.35499999999999998</v>
      </c>
      <c r="O511" s="7">
        <f t="shared" si="116"/>
        <v>35.5</v>
      </c>
      <c r="P511" s="7">
        <f t="shared" si="118"/>
        <v>-8</v>
      </c>
      <c r="R511">
        <f t="shared" si="119"/>
        <v>0.55022835305509399</v>
      </c>
    </row>
    <row r="512" spans="1:18">
      <c r="A512" s="7">
        <v>36</v>
      </c>
      <c r="B512" s="14">
        <v>-71.415493240308606</v>
      </c>
      <c r="C512" s="14">
        <v>-71.4164935233525</v>
      </c>
      <c r="D512" s="15">
        <v>-71.164251817493493</v>
      </c>
      <c r="E512" s="15">
        <f t="shared" si="108"/>
        <v>270.45159051440999</v>
      </c>
      <c r="F512" s="7">
        <v>-8</v>
      </c>
      <c r="G512" s="7">
        <f t="shared" si="109"/>
        <v>265.14999999999998</v>
      </c>
      <c r="H512" s="16">
        <f t="shared" si="110"/>
        <v>0.3353482220583236</v>
      </c>
      <c r="I512" s="7">
        <f t="shared" si="111"/>
        <v>2.0928843918004117E-3</v>
      </c>
      <c r="J512" s="17">
        <f t="shared" si="117"/>
        <v>270.87661260343657</v>
      </c>
      <c r="K512" s="18">
        <f t="shared" si="112"/>
        <v>-2.2733873965634075</v>
      </c>
      <c r="L512" s="20">
        <f t="shared" si="113"/>
        <v>-2.6984094855899912</v>
      </c>
      <c r="M512" s="7">
        <f t="shared" si="114"/>
        <v>0.92578123954612823</v>
      </c>
      <c r="N512" s="7">
        <f t="shared" si="115"/>
        <v>0.36</v>
      </c>
      <c r="O512" s="7">
        <f t="shared" si="116"/>
        <v>36</v>
      </c>
      <c r="P512" s="7">
        <f t="shared" si="118"/>
        <v>-8</v>
      </c>
      <c r="R512">
        <f t="shared" si="119"/>
        <v>0.55630250076728727</v>
      </c>
    </row>
    <row r="513" spans="1:18">
      <c r="A513" s="7">
        <v>36.5</v>
      </c>
      <c r="B513" s="14">
        <v>-70.613220601453094</v>
      </c>
      <c r="C513" s="14">
        <v>-70.614223699454001</v>
      </c>
      <c r="D513" s="15">
        <v>-70.369248057673801</v>
      </c>
      <c r="E513" s="15">
        <f t="shared" si="108"/>
        <v>270.4481623618189</v>
      </c>
      <c r="F513" s="7">
        <v>-8</v>
      </c>
      <c r="G513" s="7">
        <f t="shared" si="109"/>
        <v>265.14999999999998</v>
      </c>
      <c r="H513" s="16">
        <f t="shared" si="110"/>
        <v>0.3353482220583236</v>
      </c>
      <c r="I513" s="7">
        <f t="shared" si="111"/>
        <v>2.0928843918004117E-3</v>
      </c>
      <c r="J513" s="17">
        <f t="shared" si="117"/>
        <v>270.87661260343657</v>
      </c>
      <c r="K513" s="18">
        <f t="shared" si="112"/>
        <v>-2.2733873965634075</v>
      </c>
      <c r="L513" s="20">
        <f t="shared" si="113"/>
        <v>-2.7018376381810754</v>
      </c>
      <c r="M513" s="7">
        <f t="shared" si="114"/>
        <v>0.92518260422216247</v>
      </c>
      <c r="N513" s="7">
        <f t="shared" si="115"/>
        <v>0.36499999999999999</v>
      </c>
      <c r="O513" s="7">
        <f t="shared" si="116"/>
        <v>36.5</v>
      </c>
      <c r="P513" s="7">
        <f t="shared" si="118"/>
        <v>-8</v>
      </c>
      <c r="R513">
        <f t="shared" si="119"/>
        <v>0.56229286445647464</v>
      </c>
    </row>
    <row r="514" spans="1:18">
      <c r="A514" s="7">
        <v>37</v>
      </c>
      <c r="B514" s="14">
        <v>-69.818964885170701</v>
      </c>
      <c r="C514" s="14">
        <v>-69.819970673723702</v>
      </c>
      <c r="D514" s="15">
        <v>-69.582135790456903</v>
      </c>
      <c r="E514" s="15">
        <f t="shared" si="108"/>
        <v>270.444594582766</v>
      </c>
      <c r="F514" s="7">
        <v>-8</v>
      </c>
      <c r="G514" s="7">
        <f t="shared" si="109"/>
        <v>265.14999999999998</v>
      </c>
      <c r="H514" s="16">
        <f t="shared" si="110"/>
        <v>0.3353482220583236</v>
      </c>
      <c r="I514" s="7">
        <f t="shared" si="111"/>
        <v>2.0928843918004117E-3</v>
      </c>
      <c r="J514" s="17">
        <f t="shared" si="117"/>
        <v>270.87661260343657</v>
      </c>
      <c r="K514" s="18">
        <f t="shared" si="112"/>
        <v>-2.2733873965634075</v>
      </c>
      <c r="L514" s="20">
        <f t="shared" si="113"/>
        <v>-2.7054054172339761</v>
      </c>
      <c r="M514" s="7">
        <f t="shared" si="114"/>
        <v>0.92455958686443873</v>
      </c>
      <c r="N514" s="7">
        <f t="shared" si="115"/>
        <v>0.37</v>
      </c>
      <c r="O514" s="7">
        <f t="shared" si="116"/>
        <v>37</v>
      </c>
      <c r="P514" s="7">
        <f t="shared" si="118"/>
        <v>-8</v>
      </c>
      <c r="R514">
        <f t="shared" si="119"/>
        <v>0.56820172406699498</v>
      </c>
    </row>
    <row r="515" spans="1:18">
      <c r="A515" s="7">
        <v>37.5</v>
      </c>
      <c r="B515" s="14">
        <v>-69.032554101848007</v>
      </c>
      <c r="C515" s="14">
        <v>-69.033562453121903</v>
      </c>
      <c r="D515" s="15">
        <v>-68.802745434642205</v>
      </c>
      <c r="E515" s="15">
        <f t="shared" si="108"/>
        <v>270.44087585185548</v>
      </c>
      <c r="F515" s="7">
        <v>-8</v>
      </c>
      <c r="G515" s="7">
        <f t="shared" si="109"/>
        <v>265.14999999999998</v>
      </c>
      <c r="H515" s="16">
        <f t="shared" si="110"/>
        <v>0.3353482220583236</v>
      </c>
      <c r="I515" s="7">
        <f t="shared" si="111"/>
        <v>2.0928843918004117E-3</v>
      </c>
      <c r="J515" s="17">
        <f t="shared" si="117"/>
        <v>270.87661260343657</v>
      </c>
      <c r="K515" s="18">
        <f t="shared" si="112"/>
        <v>-2.2733873965634075</v>
      </c>
      <c r="L515" s="20">
        <f t="shared" si="113"/>
        <v>-2.7091241481444968</v>
      </c>
      <c r="M515" s="7">
        <f t="shared" si="114"/>
        <v>0.92391020979494931</v>
      </c>
      <c r="N515" s="7">
        <f t="shared" si="115"/>
        <v>0.375</v>
      </c>
      <c r="O515" s="7">
        <f t="shared" si="116"/>
        <v>37.5</v>
      </c>
      <c r="P515" s="7">
        <f t="shared" si="118"/>
        <v>-8</v>
      </c>
      <c r="R515">
        <f t="shared" si="119"/>
        <v>0.57403126772771884</v>
      </c>
    </row>
    <row r="516" spans="1:18">
      <c r="A516" s="7">
        <v>38</v>
      </c>
      <c r="B516" s="14">
        <v>-68.253823119105704</v>
      </c>
      <c r="C516" s="14">
        <v>-68.254833901734898</v>
      </c>
      <c r="D516" s="15">
        <v>-68.030914157485398</v>
      </c>
      <c r="E516" s="15">
        <f t="shared" si="108"/>
        <v>270.43699460267862</v>
      </c>
      <c r="F516" s="7">
        <v>-8</v>
      </c>
      <c r="G516" s="7">
        <f t="shared" si="109"/>
        <v>265.14999999999998</v>
      </c>
      <c r="H516" s="16">
        <f t="shared" si="110"/>
        <v>0.3353482220583236</v>
      </c>
      <c r="I516" s="7">
        <f t="shared" si="111"/>
        <v>2.0928843918004117E-3</v>
      </c>
      <c r="J516" s="17">
        <f t="shared" si="117"/>
        <v>270.87661260343657</v>
      </c>
      <c r="K516" s="18">
        <f t="shared" si="112"/>
        <v>-2.2733873965634075</v>
      </c>
      <c r="L516" s="20">
        <f t="shared" si="113"/>
        <v>-2.7130053973213535</v>
      </c>
      <c r="M516" s="7">
        <f t="shared" si="114"/>
        <v>0.92323245324921621</v>
      </c>
      <c r="N516" s="7">
        <f t="shared" si="115"/>
        <v>0.38</v>
      </c>
      <c r="O516" s="7">
        <f t="shared" si="116"/>
        <v>38</v>
      </c>
      <c r="P516" s="7">
        <f t="shared" si="118"/>
        <v>-8</v>
      </c>
      <c r="R516">
        <f t="shared" si="119"/>
        <v>0.57978359661681012</v>
      </c>
    </row>
    <row r="517" spans="1:18">
      <c r="A517" s="7">
        <v>38.5</v>
      </c>
      <c r="B517" s="14">
        <v>-67.482613344084299</v>
      </c>
      <c r="C517" s="14">
        <v>-67.483626423067804</v>
      </c>
      <c r="D517" s="15">
        <v>-67.266485561033903</v>
      </c>
      <c r="E517" s="15">
        <f t="shared" si="108"/>
        <v>270.43293902878099</v>
      </c>
      <c r="F517" s="7">
        <v>-8</v>
      </c>
      <c r="G517" s="7">
        <f t="shared" si="109"/>
        <v>265.14999999999998</v>
      </c>
      <c r="H517" s="16">
        <f t="shared" si="110"/>
        <v>0.3353482220583236</v>
      </c>
      <c r="I517" s="7">
        <f t="shared" si="111"/>
        <v>2.0928843918004117E-3</v>
      </c>
      <c r="J517" s="17">
        <f t="shared" si="117"/>
        <v>270.87661260343657</v>
      </c>
      <c r="K517" s="18">
        <f t="shared" si="112"/>
        <v>-2.2733873965634075</v>
      </c>
      <c r="L517" s="20">
        <f t="shared" si="113"/>
        <v>-2.7170609712189844</v>
      </c>
      <c r="M517" s="7">
        <f t="shared" si="114"/>
        <v>0.92252425554518491</v>
      </c>
      <c r="N517" s="7">
        <f t="shared" si="115"/>
        <v>0.38500000000000001</v>
      </c>
      <c r="O517" s="7">
        <f t="shared" si="116"/>
        <v>38.5</v>
      </c>
      <c r="P517" s="7">
        <f t="shared" si="118"/>
        <v>-8</v>
      </c>
      <c r="R517">
        <f t="shared" si="119"/>
        <v>0.58546072950850059</v>
      </c>
    </row>
    <row r="518" spans="1:18">
      <c r="A518" s="7">
        <v>39</v>
      </c>
      <c r="B518" s="14">
        <v>-66.718772424300198</v>
      </c>
      <c r="C518" s="14">
        <v>-66.719787660908594</v>
      </c>
      <c r="D518" s="15">
        <v>-66.509309386853403</v>
      </c>
      <c r="E518" s="15">
        <f t="shared" si="108"/>
        <v>270.42869708558976</v>
      </c>
      <c r="F518" s="7">
        <v>-8</v>
      </c>
      <c r="G518" s="7">
        <f t="shared" si="109"/>
        <v>265.14999999999998</v>
      </c>
      <c r="H518" s="16">
        <f t="shared" si="110"/>
        <v>0.3353482220583236</v>
      </c>
      <c r="I518" s="7">
        <f t="shared" si="111"/>
        <v>2.0928843918004117E-3</v>
      </c>
      <c r="J518" s="17">
        <f t="shared" si="117"/>
        <v>270.87661260343657</v>
      </c>
      <c r="K518" s="18">
        <f t="shared" si="112"/>
        <v>-2.2733873965634075</v>
      </c>
      <c r="L518" s="20">
        <f t="shared" si="113"/>
        <v>-2.7213029144102165</v>
      </c>
      <c r="M518" s="7">
        <f t="shared" si="114"/>
        <v>0.92178351341978138</v>
      </c>
      <c r="N518" s="7">
        <f t="shared" si="115"/>
        <v>0.39</v>
      </c>
      <c r="O518" s="7">
        <f t="shared" si="116"/>
        <v>39</v>
      </c>
      <c r="P518" s="7">
        <f t="shared" si="118"/>
        <v>-8</v>
      </c>
      <c r="R518">
        <f t="shared" si="119"/>
        <v>0.5910646070264991</v>
      </c>
    </row>
    <row r="519" spans="1:18">
      <c r="A519" s="7">
        <v>39.5</v>
      </c>
      <c r="B519" s="14">
        <v>-65.962153965661898</v>
      </c>
      <c r="C519" s="14">
        <v>-65.963171217353306</v>
      </c>
      <c r="D519" s="15">
        <v>-65.759241237754395</v>
      </c>
      <c r="E519" s="15">
        <f t="shared" si="108"/>
        <v>270.42425649327151</v>
      </c>
      <c r="F519" s="7">
        <v>-8</v>
      </c>
      <c r="G519" s="7">
        <f t="shared" si="109"/>
        <v>265.14999999999998</v>
      </c>
      <c r="H519" s="16">
        <f t="shared" si="110"/>
        <v>0.3353482220583236</v>
      </c>
      <c r="I519" s="7">
        <f t="shared" si="111"/>
        <v>2.0928843918004117E-3</v>
      </c>
      <c r="J519" s="17">
        <f t="shared" si="117"/>
        <v>270.87661260343657</v>
      </c>
      <c r="K519" s="18">
        <f t="shared" si="112"/>
        <v>-2.2733873965634075</v>
      </c>
      <c r="L519" s="20">
        <f t="shared" si="113"/>
        <v>-2.7257435067284632</v>
      </c>
      <c r="M519" s="7">
        <f t="shared" si="114"/>
        <v>0.92100808252795152</v>
      </c>
      <c r="N519" s="7">
        <f t="shared" si="115"/>
        <v>0.39500000000000002</v>
      </c>
      <c r="O519" s="7">
        <f t="shared" si="116"/>
        <v>39.5</v>
      </c>
      <c r="P519" s="7">
        <f t="shared" si="118"/>
        <v>-8</v>
      </c>
      <c r="R519">
        <f t="shared" si="119"/>
        <v>0.59659709562646013</v>
      </c>
    </row>
    <row r="520" spans="1:18">
      <c r="A520" s="7">
        <v>40</v>
      </c>
      <c r="B520" s="14">
        <v>-65.212617266358805</v>
      </c>
      <c r="C520" s="14">
        <v>-65.213636386703698</v>
      </c>
      <c r="D520" s="15">
        <v>-65.016142315245204</v>
      </c>
      <c r="E520" s="15">
        <f t="shared" si="108"/>
        <v>270.41960474049102</v>
      </c>
      <c r="F520" s="7">
        <v>-8</v>
      </c>
      <c r="G520" s="7">
        <f t="shared" si="109"/>
        <v>265.14999999999998</v>
      </c>
      <c r="H520" s="16">
        <f t="shared" si="110"/>
        <v>0.3353482220583236</v>
      </c>
      <c r="I520" s="7">
        <f t="shared" si="111"/>
        <v>2.0928843918004117E-3</v>
      </c>
      <c r="J520" s="17">
        <f t="shared" si="117"/>
        <v>270.87661260343657</v>
      </c>
      <c r="K520" s="18">
        <f t="shared" si="112"/>
        <v>-2.2733873965634075</v>
      </c>
      <c r="L520" s="20">
        <f t="shared" si="113"/>
        <v>-2.7303952595089527</v>
      </c>
      <c r="M520" s="7">
        <f t="shared" si="114"/>
        <v>0.92019577809903008</v>
      </c>
      <c r="N520" s="7">
        <f t="shared" si="115"/>
        <v>0.4</v>
      </c>
      <c r="O520" s="7">
        <f t="shared" si="116"/>
        <v>40</v>
      </c>
      <c r="P520" s="7">
        <f t="shared" si="118"/>
        <v>-8</v>
      </c>
      <c r="R520">
        <f t="shared" si="119"/>
        <v>0.60205999132796229</v>
      </c>
    </row>
    <row r="521" spans="1:18">
      <c r="A521" s="7">
        <v>40.5</v>
      </c>
      <c r="B521" s="14">
        <v>-64.470027065439893</v>
      </c>
      <c r="C521" s="14">
        <v>-64.471047904054501</v>
      </c>
      <c r="D521" s="15">
        <v>-64.279879171543001</v>
      </c>
      <c r="E521" s="15">
        <f t="shared" si="108"/>
        <v>270.41472908904547</v>
      </c>
      <c r="F521" s="7">
        <v>-8</v>
      </c>
      <c r="G521" s="7">
        <f t="shared" si="109"/>
        <v>265.14999999999998</v>
      </c>
      <c r="H521" s="16">
        <f t="shared" si="110"/>
        <v>0.3353482220583236</v>
      </c>
      <c r="I521" s="7">
        <f t="shared" si="111"/>
        <v>2.0928843918004117E-3</v>
      </c>
      <c r="J521" s="17">
        <f t="shared" si="117"/>
        <v>270.87661260343657</v>
      </c>
      <c r="K521" s="18">
        <f t="shared" si="112"/>
        <v>-2.2733873965634075</v>
      </c>
      <c r="L521" s="20">
        <f t="shared" si="113"/>
        <v>-2.7352709109545117</v>
      </c>
      <c r="M521" s="7">
        <f t="shared" si="114"/>
        <v>0.91934437574598227</v>
      </c>
      <c r="N521" s="7">
        <f t="shared" si="115"/>
        <v>0.40500000000000003</v>
      </c>
      <c r="O521" s="7">
        <f t="shared" si="116"/>
        <v>40.5</v>
      </c>
      <c r="P521" s="7">
        <f t="shared" si="118"/>
        <v>-8</v>
      </c>
      <c r="R521">
        <f t="shared" si="119"/>
        <v>0.60745502321466849</v>
      </c>
    </row>
    <row r="522" spans="1:18">
      <c r="A522" s="7">
        <v>41</v>
      </c>
      <c r="B522" s="14">
        <v>-63.734253304999697</v>
      </c>
      <c r="C522" s="14">
        <v>-63.735275707489002</v>
      </c>
      <c r="D522" s="15">
        <v>-63.550323475074201</v>
      </c>
      <c r="E522" s="15">
        <f t="shared" si="108"/>
        <v>270.40961657934912</v>
      </c>
      <c r="F522" s="7">
        <v>-8</v>
      </c>
      <c r="G522" s="7">
        <f t="shared" si="109"/>
        <v>265.14999999999998</v>
      </c>
      <c r="H522" s="16">
        <f t="shared" si="110"/>
        <v>0.3353482220583236</v>
      </c>
      <c r="I522" s="7">
        <f t="shared" si="111"/>
        <v>2.0928843918004117E-3</v>
      </c>
      <c r="J522" s="17">
        <f t="shared" si="117"/>
        <v>270.87661260343657</v>
      </c>
      <c r="K522" s="18">
        <f t="shared" si="112"/>
        <v>-2.2733873965634075</v>
      </c>
      <c r="L522" s="20">
        <f t="shared" si="113"/>
        <v>-2.7403834206508577</v>
      </c>
      <c r="M522" s="7">
        <f t="shared" si="114"/>
        <v>0.91845161242316242</v>
      </c>
      <c r="N522" s="7">
        <f t="shared" si="115"/>
        <v>0.41</v>
      </c>
      <c r="O522" s="7">
        <f t="shared" si="116"/>
        <v>41</v>
      </c>
      <c r="P522" s="7">
        <f t="shared" si="118"/>
        <v>-8</v>
      </c>
      <c r="R522">
        <f t="shared" si="119"/>
        <v>0.61278385671973545</v>
      </c>
    </row>
    <row r="523" spans="1:18">
      <c r="A523" s="7">
        <v>41.5</v>
      </c>
      <c r="B523" s="14">
        <v>-63.0051709049769</v>
      </c>
      <c r="C523" s="14">
        <v>-63.006194712887201</v>
      </c>
      <c r="D523" s="15">
        <v>-62.827351788481899</v>
      </c>
      <c r="E523" s="15">
        <f t="shared" si="108"/>
        <v>270.40425403674203</v>
      </c>
      <c r="F523" s="7">
        <v>-8</v>
      </c>
      <c r="G523" s="7">
        <f t="shared" si="109"/>
        <v>265.14999999999998</v>
      </c>
      <c r="H523" s="16">
        <f t="shared" si="110"/>
        <v>0.3353482220583236</v>
      </c>
      <c r="I523" s="7">
        <f t="shared" si="111"/>
        <v>2.0928843918004117E-3</v>
      </c>
      <c r="J523" s="17">
        <f t="shared" si="117"/>
        <v>270.87661260343657</v>
      </c>
      <c r="K523" s="18">
        <f t="shared" si="112"/>
        <v>-2.2733873965634075</v>
      </c>
      <c r="L523" s="20">
        <f t="shared" si="113"/>
        <v>-2.7457459632579457</v>
      </c>
      <c r="M523" s="7">
        <f t="shared" si="114"/>
        <v>0.91751518752795125</v>
      </c>
      <c r="N523" s="7">
        <f t="shared" si="115"/>
        <v>0.41499999999999998</v>
      </c>
      <c r="O523" s="7">
        <f t="shared" si="116"/>
        <v>41.5</v>
      </c>
      <c r="P523" s="7">
        <f t="shared" si="118"/>
        <v>-8</v>
      </c>
      <c r="R523">
        <f t="shared" si="119"/>
        <v>0.61804809671209271</v>
      </c>
    </row>
    <row r="524" spans="1:18">
      <c r="A524" s="7">
        <v>42</v>
      </c>
      <c r="B524" s="14">
        <v>-62.282659549653303</v>
      </c>
      <c r="C524" s="14">
        <v>-62.283684600434803</v>
      </c>
      <c r="D524" s="15">
        <v>-62.110845358237299</v>
      </c>
      <c r="E524" s="15">
        <f t="shared" si="108"/>
        <v>270.39862807860089</v>
      </c>
      <c r="F524" s="7">
        <v>-8</v>
      </c>
      <c r="G524" s="7">
        <f t="shared" si="109"/>
        <v>265.14999999999998</v>
      </c>
      <c r="H524" s="16">
        <f t="shared" si="110"/>
        <v>0.3353482220583236</v>
      </c>
      <c r="I524" s="7">
        <f t="shared" si="111"/>
        <v>2.0928843918004117E-3</v>
      </c>
      <c r="J524" s="17">
        <f t="shared" si="117"/>
        <v>270.87661260343657</v>
      </c>
      <c r="K524" s="18">
        <f t="shared" si="112"/>
        <v>-2.2733873965634075</v>
      </c>
      <c r="L524" s="20">
        <f t="shared" si="113"/>
        <v>-2.7513719213990839</v>
      </c>
      <c r="M524" s="7">
        <f t="shared" si="114"/>
        <v>0.91653276414248219</v>
      </c>
      <c r="N524" s="7">
        <f t="shared" si="115"/>
        <v>0.42</v>
      </c>
      <c r="O524" s="7">
        <f t="shared" si="116"/>
        <v>42</v>
      </c>
      <c r="P524" s="7">
        <f t="shared" si="118"/>
        <v>-8</v>
      </c>
      <c r="R524">
        <f t="shared" si="119"/>
        <v>0.62324929039790056</v>
      </c>
    </row>
    <row r="525" spans="1:18">
      <c r="A525" s="7">
        <v>42.5</v>
      </c>
      <c r="B525" s="14">
        <v>-61.566603485012898</v>
      </c>
      <c r="C525" s="14">
        <v>-61.567629611991698</v>
      </c>
      <c r="D525" s="15">
        <v>-61.400689915027598</v>
      </c>
      <c r="E525" s="15">
        <f t="shared" si="108"/>
        <v>270.39272512222726</v>
      </c>
      <c r="F525" s="7">
        <v>-8</v>
      </c>
      <c r="G525" s="7">
        <f t="shared" si="109"/>
        <v>265.14999999999998</v>
      </c>
      <c r="H525" s="16">
        <f t="shared" si="110"/>
        <v>0.3353482220583236</v>
      </c>
      <c r="I525" s="7">
        <f t="shared" si="111"/>
        <v>2.0928843918004117E-3</v>
      </c>
      <c r="J525" s="17">
        <f t="shared" si="117"/>
        <v>270.87661260343657</v>
      </c>
      <c r="K525" s="18">
        <f t="shared" si="112"/>
        <v>-2.2733873965634075</v>
      </c>
      <c r="L525" s="20">
        <f t="shared" si="113"/>
        <v>-2.7572748777727156</v>
      </c>
      <c r="M525" s="7">
        <f t="shared" si="114"/>
        <v>0.91550197041110781</v>
      </c>
      <c r="N525" s="7">
        <f t="shared" si="115"/>
        <v>0.42499999999999999</v>
      </c>
      <c r="O525" s="7">
        <f t="shared" si="116"/>
        <v>42.5</v>
      </c>
      <c r="P525" s="7">
        <f t="shared" si="118"/>
        <v>-8</v>
      </c>
      <c r="R525">
        <f t="shared" si="119"/>
        <v>0.6283889300503116</v>
      </c>
    </row>
    <row r="526" spans="1:18">
      <c r="A526" s="7">
        <v>43</v>
      </c>
      <c r="B526" s="14">
        <v>-60.856891326190002</v>
      </c>
      <c r="C526" s="14">
        <v>-60.857918358551203</v>
      </c>
      <c r="D526" s="15">
        <v>-60.696775484156198</v>
      </c>
      <c r="E526" s="15">
        <f t="shared" si="108"/>
        <v>270.38653139348969</v>
      </c>
      <c r="F526" s="7">
        <v>-8</v>
      </c>
      <c r="G526" s="7">
        <f t="shared" si="109"/>
        <v>265.14999999999998</v>
      </c>
      <c r="H526" s="16">
        <f t="shared" si="110"/>
        <v>0.3353482220583236</v>
      </c>
      <c r="I526" s="7">
        <f t="shared" si="111"/>
        <v>2.0928843918004117E-3</v>
      </c>
      <c r="J526" s="17">
        <f t="shared" si="117"/>
        <v>270.87661260343657</v>
      </c>
      <c r="K526" s="18">
        <f t="shared" si="112"/>
        <v>-2.2733873965634075</v>
      </c>
      <c r="L526" s="20">
        <f t="shared" si="113"/>
        <v>-2.7634686065102869</v>
      </c>
      <c r="M526" s="7">
        <f t="shared" si="114"/>
        <v>0.91442040104951794</v>
      </c>
      <c r="N526" s="7">
        <f t="shared" si="115"/>
        <v>0.43</v>
      </c>
      <c r="O526" s="7">
        <f t="shared" si="116"/>
        <v>43</v>
      </c>
      <c r="P526" s="7">
        <f t="shared" si="118"/>
        <v>-8</v>
      </c>
      <c r="R526">
        <f t="shared" si="119"/>
        <v>0.63346845557958642</v>
      </c>
    </row>
    <row r="527" spans="1:18">
      <c r="A527" s="7">
        <v>43.5</v>
      </c>
      <c r="B527" s="14">
        <v>-60.153415874295703</v>
      </c>
      <c r="C527" s="14">
        <v>-60.154443637076298</v>
      </c>
      <c r="D527" s="15">
        <v>-59.998996205253597</v>
      </c>
      <c r="E527" s="15">
        <f t="shared" si="108"/>
        <v>270.38003293619789</v>
      </c>
      <c r="F527" s="7">
        <v>-8</v>
      </c>
      <c r="G527" s="7">
        <f t="shared" si="109"/>
        <v>265.14999999999998</v>
      </c>
      <c r="H527" s="16">
        <f t="shared" si="110"/>
        <v>0.3353482220583236</v>
      </c>
      <c r="I527" s="7">
        <f t="shared" si="111"/>
        <v>2.0928843918004117E-3</v>
      </c>
      <c r="J527" s="17">
        <f t="shared" si="117"/>
        <v>270.87661260343657</v>
      </c>
      <c r="K527" s="18">
        <f t="shared" si="112"/>
        <v>-2.2733873965634075</v>
      </c>
      <c r="L527" s="20">
        <f t="shared" si="113"/>
        <v>-2.7699670638020848</v>
      </c>
      <c r="M527" s="7">
        <f t="shared" si="114"/>
        <v>0.91328561898168648</v>
      </c>
      <c r="N527" s="7">
        <f t="shared" si="115"/>
        <v>0.435</v>
      </c>
      <c r="O527" s="7">
        <f t="shared" si="116"/>
        <v>43.5</v>
      </c>
      <c r="P527" s="7">
        <f t="shared" si="118"/>
        <v>-8</v>
      </c>
      <c r="R527">
        <f t="shared" si="119"/>
        <v>0.63848925695463743</v>
      </c>
    </row>
    <row r="528" spans="1:18">
      <c r="A528" s="7">
        <v>44</v>
      </c>
      <c r="B528" s="14">
        <v>-59.456073941968597</v>
      </c>
      <c r="C528" s="14">
        <v>-59.457102256061702</v>
      </c>
      <c r="D528" s="15">
        <v>-59.307250160653297</v>
      </c>
      <c r="E528" s="15">
        <f t="shared" si="108"/>
        <v>270.37321562218239</v>
      </c>
      <c r="F528" s="7">
        <v>-8</v>
      </c>
      <c r="G528" s="7">
        <f t="shared" si="109"/>
        <v>265.14999999999998</v>
      </c>
      <c r="H528" s="16">
        <f t="shared" si="110"/>
        <v>0.3353482220583236</v>
      </c>
      <c r="I528" s="7">
        <f t="shared" si="111"/>
        <v>2.0928843918004117E-3</v>
      </c>
      <c r="J528" s="17">
        <f t="shared" si="117"/>
        <v>270.87661260343657</v>
      </c>
      <c r="K528" s="18">
        <f t="shared" si="112"/>
        <v>-2.2733873965634075</v>
      </c>
      <c r="L528" s="20">
        <f t="shared" si="113"/>
        <v>-2.7767843778175916</v>
      </c>
      <c r="M528" s="7">
        <f t="shared" si="114"/>
        <v>0.9120951571000121</v>
      </c>
      <c r="N528" s="7">
        <f t="shared" si="115"/>
        <v>0.44</v>
      </c>
      <c r="O528" s="7">
        <f t="shared" si="116"/>
        <v>44</v>
      </c>
      <c r="P528" s="7">
        <f t="shared" si="118"/>
        <v>-8</v>
      </c>
      <c r="R528">
        <f t="shared" si="119"/>
        <v>0.64345267648618742</v>
      </c>
    </row>
    <row r="529" spans="1:18">
      <c r="A529" s="7">
        <v>44.5</v>
      </c>
      <c r="B529" s="14">
        <v>-58.764766187047499</v>
      </c>
      <c r="C529" s="14">
        <v>-58.765794869216997</v>
      </c>
      <c r="D529" s="15">
        <v>-58.621439211835899</v>
      </c>
      <c r="E529" s="15">
        <f t="shared" si="108"/>
        <v>270.36606516205887</v>
      </c>
      <c r="F529" s="7">
        <v>-8</v>
      </c>
      <c r="G529" s="7">
        <f t="shared" si="109"/>
        <v>265.14999999999998</v>
      </c>
      <c r="H529" s="16">
        <f t="shared" si="110"/>
        <v>0.3353482220583236</v>
      </c>
      <c r="I529" s="7">
        <f t="shared" si="111"/>
        <v>2.0928843918004117E-3</v>
      </c>
      <c r="J529" s="17">
        <f t="shared" si="117"/>
        <v>270.87661260343657</v>
      </c>
      <c r="K529" s="18">
        <f t="shared" si="112"/>
        <v>-2.2733873965634075</v>
      </c>
      <c r="L529" s="20">
        <f t="shared" si="113"/>
        <v>-2.7839348379411035</v>
      </c>
      <c r="M529" s="7">
        <f t="shared" si="114"/>
        <v>0.91084652014503098</v>
      </c>
      <c r="N529" s="7">
        <f t="shared" si="115"/>
        <v>0.44500000000000001</v>
      </c>
      <c r="O529" s="7">
        <f t="shared" si="116"/>
        <v>44.5</v>
      </c>
      <c r="P529" s="7">
        <f t="shared" si="118"/>
        <v>-8</v>
      </c>
      <c r="R529">
        <f t="shared" si="119"/>
        <v>0.64836001098093154</v>
      </c>
    </row>
    <row r="530" spans="1:18">
      <c r="A530" s="7">
        <v>45</v>
      </c>
      <c r="B530" s="14">
        <v>-58.079396953811703</v>
      </c>
      <c r="C530" s="14">
        <v>-58.080425816718098</v>
      </c>
      <c r="D530" s="15">
        <v>-57.9414688433937</v>
      </c>
      <c r="E530" s="15">
        <f t="shared" si="108"/>
        <v>270.35856711664962</v>
      </c>
      <c r="F530" s="7">
        <v>-8</v>
      </c>
      <c r="G530" s="7">
        <f t="shared" si="109"/>
        <v>265.14999999999998</v>
      </c>
      <c r="H530" s="16">
        <f t="shared" si="110"/>
        <v>0.3353482220583236</v>
      </c>
      <c r="I530" s="7">
        <f t="shared" si="111"/>
        <v>2.0928843918004117E-3</v>
      </c>
      <c r="J530" s="17">
        <f t="shared" si="117"/>
        <v>270.87661260343657</v>
      </c>
      <c r="K530" s="18">
        <f t="shared" si="112"/>
        <v>-2.2733873965634075</v>
      </c>
      <c r="L530" s="20">
        <f t="shared" si="113"/>
        <v>-2.7914328833503532</v>
      </c>
      <c r="M530" s="7">
        <f t="shared" si="114"/>
        <v>0.90953718669985428</v>
      </c>
      <c r="N530" s="7">
        <f t="shared" si="115"/>
        <v>0.45</v>
      </c>
      <c r="O530" s="7">
        <f t="shared" si="116"/>
        <v>45</v>
      </c>
      <c r="P530" s="7">
        <f t="shared" si="118"/>
        <v>-8</v>
      </c>
      <c r="R530">
        <f t="shared" si="119"/>
        <v>0.65321251377534373</v>
      </c>
    </row>
    <row r="531" spans="1:18">
      <c r="A531" s="7">
        <v>45.5</v>
      </c>
      <c r="B531" s="14">
        <v>-57.399874121275801</v>
      </c>
      <c r="C531" s="14">
        <v>-57.400902973513197</v>
      </c>
      <c r="D531" s="15">
        <v>-57.2672480140088</v>
      </c>
      <c r="E531" s="15">
        <f t="shared" si="108"/>
        <v>270.35070690903831</v>
      </c>
      <c r="F531" s="7">
        <v>-8</v>
      </c>
      <c r="G531" s="7">
        <f t="shared" si="109"/>
        <v>265.14999999999998</v>
      </c>
      <c r="H531" s="16">
        <f t="shared" si="110"/>
        <v>0.3353482220583236</v>
      </c>
      <c r="I531" s="7">
        <f t="shared" si="111"/>
        <v>2.0928843918004117E-3</v>
      </c>
      <c r="J531" s="17">
        <f t="shared" si="117"/>
        <v>270.87661260343657</v>
      </c>
      <c r="K531" s="18">
        <f t="shared" si="112"/>
        <v>-2.2733873965634075</v>
      </c>
      <c r="L531" s="20">
        <f t="shared" si="113"/>
        <v>-2.7992930909616689</v>
      </c>
      <c r="M531" s="7">
        <f t="shared" si="114"/>
        <v>0.9081646112952253</v>
      </c>
      <c r="N531" s="7">
        <f t="shared" si="115"/>
        <v>0.45500000000000002</v>
      </c>
      <c r="O531" s="7">
        <f t="shared" si="116"/>
        <v>45.5</v>
      </c>
      <c r="P531" s="7">
        <f t="shared" si="118"/>
        <v>-8</v>
      </c>
      <c r="R531">
        <f t="shared" si="119"/>
        <v>0.65801139665711239</v>
      </c>
    </row>
    <row r="532" spans="1:18">
      <c r="A532" s="7">
        <v>46</v>
      </c>
      <c r="B532" s="14">
        <v>-56.726108958069702</v>
      </c>
      <c r="C532" s="14">
        <v>-56.727137604214199</v>
      </c>
      <c r="D532" s="15">
        <v>-56.598689013978003</v>
      </c>
      <c r="E532" s="15">
        <f t="shared" si="108"/>
        <v>270.34246983723318</v>
      </c>
      <c r="F532" s="7">
        <v>-8</v>
      </c>
      <c r="G532" s="7">
        <f t="shared" si="109"/>
        <v>265.14999999999998</v>
      </c>
      <c r="H532" s="16">
        <f t="shared" si="110"/>
        <v>0.3353482220583236</v>
      </c>
      <c r="I532" s="7">
        <f t="shared" si="111"/>
        <v>2.0928843918004117E-3</v>
      </c>
      <c r="J532" s="17">
        <f t="shared" si="117"/>
        <v>270.87661260343657</v>
      </c>
      <c r="K532" s="18">
        <f t="shared" si="112"/>
        <v>-2.2733873965634075</v>
      </c>
      <c r="L532" s="20">
        <f t="shared" si="113"/>
        <v>-2.8075301627667955</v>
      </c>
      <c r="M532" s="7">
        <f t="shared" si="114"/>
        <v>0.90672622662080471</v>
      </c>
      <c r="N532" s="7">
        <f t="shared" si="115"/>
        <v>0.46</v>
      </c>
      <c r="O532" s="7">
        <f t="shared" si="116"/>
        <v>46</v>
      </c>
      <c r="P532" s="7">
        <f t="shared" si="118"/>
        <v>-8</v>
      </c>
      <c r="R532">
        <f t="shared" si="119"/>
        <v>0.66275783168157409</v>
      </c>
    </row>
    <row r="533" spans="1:18">
      <c r="A533" s="7">
        <v>46.5</v>
      </c>
      <c r="B533" s="14">
        <v>-56.058015983467897</v>
      </c>
      <c r="C533" s="14">
        <v>-56.059044224137097</v>
      </c>
      <c r="D533" s="15">
        <v>-55.935707328855301</v>
      </c>
      <c r="E533" s="15">
        <f t="shared" si="108"/>
        <v>270.33384108740864</v>
      </c>
      <c r="F533" s="7">
        <v>-8</v>
      </c>
      <c r="G533" s="7">
        <f t="shared" si="109"/>
        <v>265.14999999999998</v>
      </c>
      <c r="H533" s="16">
        <f t="shared" si="110"/>
        <v>0.3353482220583236</v>
      </c>
      <c r="I533" s="7">
        <f t="shared" si="111"/>
        <v>2.0928843918004117E-3</v>
      </c>
      <c r="J533" s="17">
        <f t="shared" si="117"/>
        <v>270.87661260343657</v>
      </c>
      <c r="K533" s="18">
        <f t="shared" si="112"/>
        <v>-2.2733873965634075</v>
      </c>
      <c r="L533" s="20">
        <f t="shared" si="113"/>
        <v>-2.8161589125913338</v>
      </c>
      <c r="M533" s="7">
        <f t="shared" si="114"/>
        <v>0.9052194458374565</v>
      </c>
      <c r="N533" s="7">
        <f t="shared" si="115"/>
        <v>0.46500000000000002</v>
      </c>
      <c r="O533" s="7">
        <f t="shared" si="116"/>
        <v>46.5</v>
      </c>
      <c r="P533" s="7">
        <f t="shared" si="118"/>
        <v>-8</v>
      </c>
      <c r="R533">
        <f t="shared" si="119"/>
        <v>0.66745295288995399</v>
      </c>
    </row>
    <row r="534" spans="1:18">
      <c r="A534" s="7">
        <v>47</v>
      </c>
      <c r="B534" s="14">
        <v>-55.3955128341684</v>
      </c>
      <c r="C534" s="14">
        <v>-55.396540466092802</v>
      </c>
      <c r="D534" s="15">
        <v>-55.278221508814298</v>
      </c>
      <c r="E534" s="15">
        <f t="shared" si="108"/>
        <v>270.32480574769926</v>
      </c>
      <c r="F534" s="7">
        <v>-8</v>
      </c>
      <c r="G534" s="7">
        <f t="shared" si="109"/>
        <v>265.14999999999998</v>
      </c>
      <c r="H534" s="16">
        <f t="shared" si="110"/>
        <v>0.3353482220583236</v>
      </c>
      <c r="I534" s="7">
        <f t="shared" si="111"/>
        <v>2.0928843918004117E-3</v>
      </c>
      <c r="J534" s="17">
        <f t="shared" si="117"/>
        <v>270.87661260343657</v>
      </c>
      <c r="K534" s="18">
        <f t="shared" si="112"/>
        <v>-2.2733873965634075</v>
      </c>
      <c r="L534" s="20">
        <f t="shared" si="113"/>
        <v>-2.8251942523007187</v>
      </c>
      <c r="M534" s="7">
        <f t="shared" si="114"/>
        <v>0.90364166498600462</v>
      </c>
      <c r="N534" s="7">
        <f t="shared" si="115"/>
        <v>0.47</v>
      </c>
      <c r="O534" s="7">
        <f t="shared" si="116"/>
        <v>47</v>
      </c>
      <c r="P534" s="7">
        <f t="shared" si="118"/>
        <v>-8</v>
      </c>
      <c r="R534">
        <f t="shared" si="119"/>
        <v>0.67209785793571752</v>
      </c>
    </row>
    <row r="535" spans="1:18">
      <c r="A535" s="7">
        <v>47.5</v>
      </c>
      <c r="B535" s="14">
        <v>-54.738520136452898</v>
      </c>
      <c r="C535" s="14">
        <v>-54.739546952557802</v>
      </c>
      <c r="D535" s="15">
        <v>-54.626153043364603</v>
      </c>
      <c r="E535" s="15">
        <f t="shared" si="108"/>
        <v>270.31534882251736</v>
      </c>
      <c r="F535" s="7">
        <v>-8</v>
      </c>
      <c r="G535" s="7">
        <f t="shared" si="109"/>
        <v>265.14999999999998</v>
      </c>
      <c r="H535" s="16">
        <f t="shared" si="110"/>
        <v>0.3353482220583236</v>
      </c>
      <c r="I535" s="7">
        <f t="shared" si="111"/>
        <v>2.0928843918004117E-3</v>
      </c>
      <c r="J535" s="17">
        <f t="shared" si="117"/>
        <v>270.87661260343657</v>
      </c>
      <c r="K535" s="18">
        <f t="shared" si="112"/>
        <v>-2.2733873965634075</v>
      </c>
      <c r="L535" s="20">
        <f t="shared" si="113"/>
        <v>-2.8346511774826126</v>
      </c>
      <c r="M535" s="7">
        <f t="shared" si="114"/>
        <v>0.90199026548742167</v>
      </c>
      <c r="N535" s="7">
        <f t="shared" si="115"/>
        <v>0.47499999999999998</v>
      </c>
      <c r="O535" s="7">
        <f t="shared" si="116"/>
        <v>47.5</v>
      </c>
      <c r="P535" s="7">
        <f t="shared" si="118"/>
        <v>-8</v>
      </c>
      <c r="R535">
        <f t="shared" si="119"/>
        <v>0.67669360962486658</v>
      </c>
    </row>
    <row r="536" spans="1:18">
      <c r="A536" s="7">
        <v>48</v>
      </c>
      <c r="B536" s="14">
        <v>-54.086961383387397</v>
      </c>
      <c r="C536" s="14">
        <v>-54.087987172887601</v>
      </c>
      <c r="D536" s="15">
        <v>-53.979426241086301</v>
      </c>
      <c r="E536" s="15">
        <f t="shared" si="108"/>
        <v>270.3054552473622</v>
      </c>
      <c r="F536" s="7">
        <v>-8</v>
      </c>
      <c r="G536" s="7">
        <f t="shared" si="109"/>
        <v>265.14999999999998</v>
      </c>
      <c r="H536" s="16">
        <f t="shared" si="110"/>
        <v>0.3353482220583236</v>
      </c>
      <c r="I536" s="7">
        <f t="shared" si="111"/>
        <v>2.0928843918004117E-3</v>
      </c>
      <c r="J536" s="17">
        <f t="shared" si="117"/>
        <v>270.87661260343657</v>
      </c>
      <c r="K536" s="18">
        <f t="shared" si="112"/>
        <v>-2.2733873965634075</v>
      </c>
      <c r="L536" s="20">
        <f t="shared" si="113"/>
        <v>-2.8445447526377734</v>
      </c>
      <c r="M536" s="7">
        <f t="shared" si="114"/>
        <v>0.90026261672884789</v>
      </c>
      <c r="N536" s="7">
        <f t="shared" si="115"/>
        <v>0.48</v>
      </c>
      <c r="O536" s="7">
        <f t="shared" si="116"/>
        <v>48</v>
      </c>
      <c r="P536" s="7">
        <f t="shared" si="118"/>
        <v>-8</v>
      </c>
      <c r="R536">
        <f t="shared" si="119"/>
        <v>0.68124123737558717</v>
      </c>
    </row>
    <row r="537" spans="1:18">
      <c r="A537" s="7">
        <v>48.5</v>
      </c>
      <c r="B537" s="14">
        <v>-53.440762816752397</v>
      </c>
      <c r="C537" s="14">
        <v>-53.441787365257099</v>
      </c>
      <c r="D537" s="15">
        <v>-53.337968114069902</v>
      </c>
      <c r="E537" s="15">
        <f t="shared" si="108"/>
        <v>270.29510990409136</v>
      </c>
      <c r="F537" s="7">
        <v>-8</v>
      </c>
      <c r="G537" s="7">
        <f t="shared" si="109"/>
        <v>265.14999999999998</v>
      </c>
      <c r="H537" s="16">
        <f t="shared" si="110"/>
        <v>0.3353482220583236</v>
      </c>
      <c r="I537" s="7">
        <f t="shared" si="111"/>
        <v>2.0928843918004117E-3</v>
      </c>
      <c r="J537" s="17">
        <f t="shared" si="117"/>
        <v>270.87661260343657</v>
      </c>
      <c r="K537" s="18">
        <f t="shared" si="112"/>
        <v>-2.2733873965634075</v>
      </c>
      <c r="L537" s="20">
        <f t="shared" si="113"/>
        <v>-2.8548900959086154</v>
      </c>
      <c r="M537" s="7">
        <f t="shared" si="114"/>
        <v>0.89845607873034006</v>
      </c>
      <c r="N537" s="7">
        <f t="shared" si="115"/>
        <v>0.48499999999999999</v>
      </c>
      <c r="O537" s="7">
        <f t="shared" si="116"/>
        <v>48.5</v>
      </c>
      <c r="P537" s="7">
        <f t="shared" si="118"/>
        <v>-8</v>
      </c>
      <c r="R537">
        <f t="shared" si="119"/>
        <v>0.68574173860226373</v>
      </c>
    </row>
    <row r="538" spans="1:18">
      <c r="A538" s="7">
        <v>49</v>
      </c>
      <c r="B538" s="14">
        <v>-52.799853313414197</v>
      </c>
      <c r="C538" s="14">
        <v>-52.800876403043702</v>
      </c>
      <c r="D538" s="15">
        <v>-52.701708266777601</v>
      </c>
      <c r="E538" s="15">
        <f t="shared" si="108"/>
        <v>270.28429763662007</v>
      </c>
      <c r="F538" s="7">
        <v>-8</v>
      </c>
      <c r="G538" s="7">
        <f t="shared" si="109"/>
        <v>265.14999999999998</v>
      </c>
      <c r="H538" s="16">
        <f t="shared" si="110"/>
        <v>0.3353482220583236</v>
      </c>
      <c r="I538" s="7">
        <f t="shared" si="111"/>
        <v>2.0928843918004117E-3</v>
      </c>
      <c r="J538" s="17">
        <f t="shared" si="117"/>
        <v>270.87661260343657</v>
      </c>
      <c r="K538" s="18">
        <f t="shared" si="112"/>
        <v>-2.2733873965634075</v>
      </c>
      <c r="L538" s="20">
        <f t="shared" si="113"/>
        <v>-2.8657023633799099</v>
      </c>
      <c r="M538" s="7">
        <f t="shared" si="114"/>
        <v>0.89656800488633559</v>
      </c>
      <c r="N538" s="7">
        <f t="shared" si="115"/>
        <v>0.49</v>
      </c>
      <c r="O538" s="7">
        <f t="shared" si="116"/>
        <v>49</v>
      </c>
      <c r="P538" s="7">
        <f t="shared" si="118"/>
        <v>-8</v>
      </c>
      <c r="R538">
        <f t="shared" si="119"/>
        <v>0.69019608002851363</v>
      </c>
    </row>
    <row r="539" spans="1:18">
      <c r="A539" s="7">
        <v>49.5</v>
      </c>
      <c r="B539" s="14">
        <v>-52.164164275872899</v>
      </c>
      <c r="C539" s="14">
        <v>-52.165185685386497</v>
      </c>
      <c r="D539" s="15">
        <v>-52.070578789061202</v>
      </c>
      <c r="E539" s="15">
        <f t="shared" si="108"/>
        <v>270.27300326701527</v>
      </c>
      <c r="F539" s="7">
        <v>-8</v>
      </c>
      <c r="G539" s="7">
        <f t="shared" si="109"/>
        <v>265.14999999999998</v>
      </c>
      <c r="H539" s="16">
        <f t="shared" si="110"/>
        <v>0.3353482220583236</v>
      </c>
      <c r="I539" s="7">
        <f t="shared" si="111"/>
        <v>2.0928843918004117E-3</v>
      </c>
      <c r="J539" s="17">
        <f t="shared" si="117"/>
        <v>270.87661260343657</v>
      </c>
      <c r="K539" s="18">
        <f t="shared" si="112"/>
        <v>-2.2733873965634075</v>
      </c>
      <c r="L539" s="20">
        <f t="shared" si="113"/>
        <v>-2.8769967329847077</v>
      </c>
      <c r="M539" s="7">
        <f t="shared" si="114"/>
        <v>0.8945957447760533</v>
      </c>
      <c r="N539" s="7">
        <f t="shared" si="115"/>
        <v>0.495</v>
      </c>
      <c r="O539" s="7">
        <f t="shared" si="116"/>
        <v>49.5</v>
      </c>
      <c r="P539" s="7">
        <f t="shared" si="118"/>
        <v>-8</v>
      </c>
      <c r="R539">
        <f t="shared" si="119"/>
        <v>0.69460519893356865</v>
      </c>
    </row>
    <row r="540" spans="1:18">
      <c r="A540" s="7">
        <v>50</v>
      </c>
      <c r="B540" s="14">
        <v>-51.533629526745997</v>
      </c>
      <c r="C540" s="14">
        <v>-51.5346490316808</v>
      </c>
      <c r="D540" s="15">
        <v>-51.444514153095</v>
      </c>
      <c r="E540" s="15">
        <f t="shared" si="108"/>
        <v>270.26121161194959</v>
      </c>
      <c r="F540" s="7">
        <v>-8</v>
      </c>
      <c r="G540" s="7">
        <f t="shared" si="109"/>
        <v>265.14999999999998</v>
      </c>
      <c r="H540" s="16">
        <f t="shared" si="110"/>
        <v>0.3353482220583236</v>
      </c>
      <c r="I540" s="7">
        <f t="shared" si="111"/>
        <v>2.0928843918004117E-3</v>
      </c>
      <c r="J540" s="17">
        <f t="shared" si="117"/>
        <v>270.87661260343657</v>
      </c>
      <c r="K540" s="18">
        <f t="shared" si="112"/>
        <v>-2.2733873965634075</v>
      </c>
      <c r="L540" s="20">
        <f t="shared" si="113"/>
        <v>-2.8887883880503864</v>
      </c>
      <c r="M540" s="7">
        <f t="shared" si="114"/>
        <v>0.89253664703673663</v>
      </c>
      <c r="N540" s="7">
        <f t="shared" si="115"/>
        <v>0.5</v>
      </c>
      <c r="O540" s="7">
        <f t="shared" si="116"/>
        <v>50</v>
      </c>
      <c r="P540" s="7">
        <f t="shared" si="118"/>
        <v>-8</v>
      </c>
      <c r="R540">
        <f t="shared" si="119"/>
        <v>0.69897000433601875</v>
      </c>
    </row>
    <row r="541" spans="1:18">
      <c r="A541" s="7">
        <v>50.5</v>
      </c>
      <c r="B541" s="14">
        <v>-50.908185206962997</v>
      </c>
      <c r="C541" s="14">
        <v>-50.9092025797841</v>
      </c>
      <c r="D541" s="15">
        <v>-50.823451114001699</v>
      </c>
      <c r="E541" s="15">
        <f t="shared" si="108"/>
        <v>270.24890749947781</v>
      </c>
      <c r="F541" s="7">
        <v>-8</v>
      </c>
      <c r="G541" s="7">
        <f t="shared" si="109"/>
        <v>265.14999999999998</v>
      </c>
      <c r="H541" s="16">
        <f t="shared" si="110"/>
        <v>0.3353482220583236</v>
      </c>
      <c r="I541" s="7">
        <f t="shared" si="111"/>
        <v>2.0928843918004117E-3</v>
      </c>
      <c r="J541" s="17">
        <f t="shared" si="117"/>
        <v>270.87661260343657</v>
      </c>
      <c r="K541" s="18">
        <f t="shared" si="112"/>
        <v>-2.2733873965634075</v>
      </c>
      <c r="L541" s="20">
        <f t="shared" si="113"/>
        <v>-2.9010925005221679</v>
      </c>
      <c r="M541" s="7">
        <f t="shared" si="114"/>
        <v>0.89038806229321865</v>
      </c>
      <c r="N541" s="7">
        <f t="shared" si="115"/>
        <v>0.505</v>
      </c>
      <c r="O541" s="7">
        <f t="shared" si="116"/>
        <v>50.5</v>
      </c>
      <c r="P541" s="7">
        <f t="shared" si="118"/>
        <v>-8</v>
      </c>
      <c r="R541">
        <f t="shared" si="119"/>
        <v>0.70329137811866138</v>
      </c>
    </row>
    <row r="542" spans="1:18">
      <c r="A542" s="7">
        <v>51</v>
      </c>
      <c r="B542" s="14">
        <v>-50.287769677470003</v>
      </c>
      <c r="C542" s="14">
        <v>-50.2887846877302</v>
      </c>
      <c r="D542" s="15">
        <v>-50.207328613966197</v>
      </c>
      <c r="E542" s="15">
        <f t="shared" si="108"/>
        <v>270.23607578609915</v>
      </c>
      <c r="F542" s="7">
        <v>-8</v>
      </c>
      <c r="G542" s="7">
        <f t="shared" si="109"/>
        <v>265.14999999999998</v>
      </c>
      <c r="H542" s="16">
        <f t="shared" si="110"/>
        <v>0.3353482220583236</v>
      </c>
      <c r="I542" s="7">
        <f t="shared" si="111"/>
        <v>2.0928843918004117E-3</v>
      </c>
      <c r="J542" s="17">
        <f t="shared" si="117"/>
        <v>270.87661260343657</v>
      </c>
      <c r="K542" s="18">
        <f t="shared" si="112"/>
        <v>-2.2733873965634075</v>
      </c>
      <c r="L542" s="20">
        <f t="shared" si="113"/>
        <v>-2.9139242139008275</v>
      </c>
      <c r="M542" s="7">
        <f t="shared" si="114"/>
        <v>0.88814734613739577</v>
      </c>
      <c r="N542" s="7">
        <f t="shared" si="115"/>
        <v>0.51</v>
      </c>
      <c r="O542" s="7">
        <f t="shared" si="116"/>
        <v>51</v>
      </c>
      <c r="P542" s="7">
        <f t="shared" si="118"/>
        <v>-8</v>
      </c>
      <c r="R542">
        <f t="shared" si="119"/>
        <v>0.70757017609793627</v>
      </c>
    </row>
    <row r="543" spans="1:18">
      <c r="A543" s="7">
        <v>51.5</v>
      </c>
      <c r="B543" s="14">
        <v>-49.672323424254998</v>
      </c>
      <c r="C543" s="14">
        <v>-49.673335838766299</v>
      </c>
      <c r="D543" s="15">
        <v>-49.596087689650702</v>
      </c>
      <c r="E543" s="15">
        <f t="shared" si="108"/>
        <v>270.22270137406611</v>
      </c>
      <c r="F543" s="7">
        <v>-8</v>
      </c>
      <c r="G543" s="7">
        <f t="shared" si="109"/>
        <v>265.14999999999998</v>
      </c>
      <c r="H543" s="16">
        <f t="shared" si="110"/>
        <v>0.3353482220583236</v>
      </c>
      <c r="I543" s="7">
        <f t="shared" si="111"/>
        <v>2.0928843918004117E-3</v>
      </c>
      <c r="J543" s="17">
        <f t="shared" si="117"/>
        <v>270.87661260343657</v>
      </c>
      <c r="K543" s="18">
        <f t="shared" si="112"/>
        <v>-2.2733873965634075</v>
      </c>
      <c r="L543" s="20">
        <f t="shared" si="113"/>
        <v>-2.9272986259338722</v>
      </c>
      <c r="M543" s="7">
        <f t="shared" si="114"/>
        <v>0.88581186215075092</v>
      </c>
      <c r="N543" s="7">
        <f t="shared" si="115"/>
        <v>0.51500000000000001</v>
      </c>
      <c r="O543" s="7">
        <f t="shared" si="116"/>
        <v>51.5</v>
      </c>
      <c r="P543" s="7">
        <f t="shared" si="118"/>
        <v>-8</v>
      </c>
      <c r="R543">
        <f t="shared" si="119"/>
        <v>0.71180722904119098</v>
      </c>
    </row>
    <row r="544" spans="1:18">
      <c r="A544" s="7">
        <v>52</v>
      </c>
      <c r="B544" s="14">
        <v>-49.0617889665264</v>
      </c>
      <c r="C544" s="14">
        <v>-49.062798549540297</v>
      </c>
      <c r="D544" s="15">
        <v>-48.989671382739701</v>
      </c>
      <c r="E544" s="15">
        <f t="shared" si="108"/>
        <v>270.20876922890005</v>
      </c>
      <c r="F544" s="7">
        <v>-8</v>
      </c>
      <c r="G544" s="7">
        <f t="shared" si="109"/>
        <v>265.14999999999998</v>
      </c>
      <c r="H544" s="16">
        <f t="shared" si="110"/>
        <v>0.3353482220583236</v>
      </c>
      <c r="I544" s="7">
        <f t="shared" si="111"/>
        <v>2.0928843918004117E-3</v>
      </c>
      <c r="J544" s="17">
        <f t="shared" si="117"/>
        <v>270.87661260343657</v>
      </c>
      <c r="K544" s="18">
        <f t="shared" si="112"/>
        <v>-2.2733873965634075</v>
      </c>
      <c r="L544" s="20">
        <f t="shared" si="113"/>
        <v>-2.9412307710999244</v>
      </c>
      <c r="M544" s="7">
        <f t="shared" si="114"/>
        <v>0.88337898496298872</v>
      </c>
      <c r="N544" s="7">
        <f t="shared" si="115"/>
        <v>0.52</v>
      </c>
      <c r="O544" s="7">
        <f t="shared" si="116"/>
        <v>52</v>
      </c>
      <c r="P544" s="7">
        <f t="shared" si="118"/>
        <v>-8</v>
      </c>
      <c r="R544">
        <f t="shared" si="119"/>
        <v>0.71600334363479923</v>
      </c>
    </row>
    <row r="545" spans="1:18">
      <c r="A545" s="7">
        <v>52.5</v>
      </c>
      <c r="B545" s="14">
        <v>-48.456110767887701</v>
      </c>
      <c r="C545" s="14">
        <v>-48.457117281286003</v>
      </c>
      <c r="D545" s="15">
        <v>-48.3880246534574</v>
      </c>
      <c r="E545" s="15">
        <f t="shared" si="108"/>
        <v>270.19426439707325</v>
      </c>
      <c r="F545" s="7">
        <v>-8</v>
      </c>
      <c r="G545" s="7">
        <f t="shared" si="109"/>
        <v>265.14999999999998</v>
      </c>
      <c r="H545" s="16">
        <f t="shared" si="110"/>
        <v>0.3353482220583236</v>
      </c>
      <c r="I545" s="7">
        <f t="shared" si="111"/>
        <v>2.0928843918004117E-3</v>
      </c>
      <c r="J545" s="17">
        <f t="shared" si="117"/>
        <v>270.87661260343657</v>
      </c>
      <c r="K545" s="18">
        <f t="shared" si="112"/>
        <v>-2.2733873965634075</v>
      </c>
      <c r="L545" s="20">
        <f t="shared" si="113"/>
        <v>-2.9557356029267225</v>
      </c>
      <c r="M545" s="7">
        <f t="shared" si="114"/>
        <v>0.88084610333972446</v>
      </c>
      <c r="N545" s="7">
        <f t="shared" si="115"/>
        <v>0.52500000000000002</v>
      </c>
      <c r="O545" s="7">
        <f t="shared" si="116"/>
        <v>52.5</v>
      </c>
      <c r="P545" s="7">
        <f t="shared" si="118"/>
        <v>-8</v>
      </c>
      <c r="R545">
        <f t="shared" si="119"/>
        <v>0.7201593034059568</v>
      </c>
    </row>
    <row r="546" spans="1:18">
      <c r="A546" s="7">
        <v>53</v>
      </c>
      <c r="B546" s="14">
        <v>-47.855235150368699</v>
      </c>
      <c r="C546" s="14">
        <v>-47.856238353863297</v>
      </c>
      <c r="D546" s="15">
        <v>-47.791094296916398</v>
      </c>
      <c r="E546" s="15">
        <f t="shared" si="108"/>
        <v>270.17917202381329</v>
      </c>
      <c r="F546" s="7">
        <v>-8</v>
      </c>
      <c r="G546" s="7">
        <f t="shared" si="109"/>
        <v>265.14999999999998</v>
      </c>
      <c r="H546" s="16">
        <f t="shared" si="110"/>
        <v>0.3353482220583236</v>
      </c>
      <c r="I546" s="7">
        <f t="shared" si="111"/>
        <v>2.0928843918004117E-3</v>
      </c>
      <c r="J546" s="17">
        <f t="shared" si="117"/>
        <v>270.87661260343657</v>
      </c>
      <c r="K546" s="18">
        <f t="shared" si="112"/>
        <v>-2.2733873965634075</v>
      </c>
      <c r="L546" s="20">
        <f t="shared" si="113"/>
        <v>-2.9708279761866834</v>
      </c>
      <c r="M546" s="7">
        <f t="shared" si="114"/>
        <v>0.87821062329155364</v>
      </c>
      <c r="N546" s="7">
        <f t="shared" si="115"/>
        <v>0.53</v>
      </c>
      <c r="O546" s="7">
        <f t="shared" si="116"/>
        <v>53</v>
      </c>
      <c r="P546" s="7">
        <f t="shared" si="118"/>
        <v>-8</v>
      </c>
      <c r="R546">
        <f t="shared" si="119"/>
        <v>0.72427586960078894</v>
      </c>
    </row>
    <row r="547" spans="1:18">
      <c r="A547" s="7">
        <v>53.5</v>
      </c>
      <c r="B547" s="14">
        <v>-47.259110211184201</v>
      </c>
      <c r="C547" s="14">
        <v>-47.260109862525802</v>
      </c>
      <c r="D547" s="15">
        <v>-47.198828862164902</v>
      </c>
      <c r="E547" s="15">
        <f t="shared" si="108"/>
        <v>270.1634773709909</v>
      </c>
      <c r="F547" s="7">
        <v>-8</v>
      </c>
      <c r="G547" s="7">
        <f t="shared" si="109"/>
        <v>265.14999999999998</v>
      </c>
      <c r="H547" s="16">
        <f t="shared" si="110"/>
        <v>0.3353482220583236</v>
      </c>
      <c r="I547" s="7">
        <f t="shared" si="111"/>
        <v>2.0928843918004117E-3</v>
      </c>
      <c r="J547" s="17">
        <f t="shared" si="117"/>
        <v>270.87661260343657</v>
      </c>
      <c r="K547" s="18">
        <f t="shared" si="112"/>
        <v>-2.2733873965634075</v>
      </c>
      <c r="L547" s="20">
        <f t="shared" si="113"/>
        <v>-2.9865226290090732</v>
      </c>
      <c r="M547" s="7">
        <f t="shared" si="114"/>
        <v>0.87546997119768377</v>
      </c>
      <c r="N547" s="7">
        <f t="shared" si="115"/>
        <v>0.53500000000000003</v>
      </c>
      <c r="O547" s="7">
        <f t="shared" si="116"/>
        <v>53.5</v>
      </c>
      <c r="P547" s="7">
        <f t="shared" si="118"/>
        <v>-8</v>
      </c>
      <c r="R547">
        <f t="shared" si="119"/>
        <v>0.72835378202122847</v>
      </c>
    </row>
    <row r="548" spans="1:18">
      <c r="A548" s="7">
        <v>54</v>
      </c>
      <c r="B548" s="14">
        <v>-46.667685742104602</v>
      </c>
      <c r="C548" s="14">
        <v>-46.668681597299901</v>
      </c>
      <c r="D548" s="15">
        <v>-46.611178573816098</v>
      </c>
      <c r="E548" s="15">
        <f t="shared" si="108"/>
        <v>270.14716583504247</v>
      </c>
      <c r="F548" s="7">
        <v>-8</v>
      </c>
      <c r="G548" s="7">
        <f t="shared" si="109"/>
        <v>265.14999999999998</v>
      </c>
      <c r="H548" s="16">
        <f t="shared" si="110"/>
        <v>0.3353482220583236</v>
      </c>
      <c r="I548" s="7">
        <f t="shared" si="111"/>
        <v>2.0928843918004117E-3</v>
      </c>
      <c r="J548" s="17">
        <f t="shared" si="117"/>
        <v>270.87661260343657</v>
      </c>
      <c r="K548" s="18">
        <f t="shared" si="112"/>
        <v>-2.2733873965634075</v>
      </c>
      <c r="L548" s="20">
        <f t="shared" si="113"/>
        <v>-3.0028341649575054</v>
      </c>
      <c r="M548" s="7">
        <f t="shared" si="114"/>
        <v>0.87262159693562125</v>
      </c>
      <c r="N548" s="7">
        <f t="shared" si="115"/>
        <v>0.54</v>
      </c>
      <c r="O548" s="7">
        <f t="shared" si="116"/>
        <v>54</v>
      </c>
      <c r="P548" s="7">
        <f t="shared" si="118"/>
        <v>-8</v>
      </c>
      <c r="R548">
        <f t="shared" si="119"/>
        <v>0.73239375982296862</v>
      </c>
    </row>
    <row r="549" spans="1:18">
      <c r="A549" s="7">
        <v>54.5</v>
      </c>
      <c r="B549" s="14">
        <v>-46.080913151333299</v>
      </c>
      <c r="C549" s="14">
        <v>-46.081904964869999</v>
      </c>
      <c r="D549" s="15">
        <v>-46.028095256150202</v>
      </c>
      <c r="E549" s="15">
        <f t="shared" si="108"/>
        <v>270.13022296488947</v>
      </c>
      <c r="F549" s="7">
        <v>-8</v>
      </c>
      <c r="G549" s="7">
        <f t="shared" si="109"/>
        <v>265.14999999999998</v>
      </c>
      <c r="H549" s="16">
        <f t="shared" si="110"/>
        <v>0.3353482220583236</v>
      </c>
      <c r="I549" s="7">
        <f t="shared" si="111"/>
        <v>2.0928843918004117E-3</v>
      </c>
      <c r="J549" s="17">
        <f t="shared" si="117"/>
        <v>270.87661260343657</v>
      </c>
      <c r="K549" s="18">
        <f t="shared" si="112"/>
        <v>-2.2733873965634075</v>
      </c>
      <c r="L549" s="20">
        <f t="shared" si="113"/>
        <v>-3.0197770351105078</v>
      </c>
      <c r="M549" s="7">
        <f t="shared" si="114"/>
        <v>0.86966297701032103</v>
      </c>
      <c r="N549" s="7">
        <f t="shared" si="115"/>
        <v>0.54500000000000004</v>
      </c>
      <c r="O549" s="7">
        <f t="shared" si="116"/>
        <v>54.5</v>
      </c>
      <c r="P549" s="7">
        <f t="shared" si="118"/>
        <v>-8</v>
      </c>
      <c r="R549">
        <f t="shared" si="119"/>
        <v>0.73639650227664255</v>
      </c>
    </row>
    <row r="550" spans="1:18">
      <c r="A550" s="7">
        <v>55</v>
      </c>
      <c r="B550" s="14">
        <v>-45.498745387797001</v>
      </c>
      <c r="C550" s="14">
        <v>-45.499732912876702</v>
      </c>
      <c r="D550" s="15">
        <v>-45.4495322595942</v>
      </c>
      <c r="E550" s="15">
        <f t="shared" si="108"/>
        <v>270.1126344798036</v>
      </c>
      <c r="F550" s="7">
        <v>-8</v>
      </c>
      <c r="G550" s="7">
        <f t="shared" si="109"/>
        <v>265.14999999999998</v>
      </c>
      <c r="H550" s="16">
        <f t="shared" si="110"/>
        <v>0.3353482220583236</v>
      </c>
      <c r="I550" s="7">
        <f t="shared" si="111"/>
        <v>2.0928843918004117E-3</v>
      </c>
      <c r="J550" s="17">
        <f t="shared" si="117"/>
        <v>270.87661260343657</v>
      </c>
      <c r="K550" s="18">
        <f t="shared" si="112"/>
        <v>-2.2733873965634075</v>
      </c>
      <c r="L550" s="20">
        <f t="shared" si="113"/>
        <v>-3.0373655201963743</v>
      </c>
      <c r="M550" s="7">
        <f t="shared" si="114"/>
        <v>0.86659161767385895</v>
      </c>
      <c r="N550" s="7">
        <f t="shared" si="115"/>
        <v>0.55000000000000004</v>
      </c>
      <c r="O550" s="7">
        <f t="shared" si="116"/>
        <v>55</v>
      </c>
      <c r="P550" s="7">
        <f t="shared" si="118"/>
        <v>-8</v>
      </c>
      <c r="R550">
        <f t="shared" si="119"/>
        <v>0.74036268949424389</v>
      </c>
    </row>
    <row r="551" spans="1:18">
      <c r="A551" s="7">
        <v>55.5</v>
      </c>
      <c r="B551" s="14">
        <v>-44.9211368677637</v>
      </c>
      <c r="C551" s="14">
        <v>-44.922119856540697</v>
      </c>
      <c r="D551" s="15">
        <v>-44.875444389488599</v>
      </c>
      <c r="E551" s="15">
        <f t="shared" si="108"/>
        <v>270.0943862871772</v>
      </c>
      <c r="F551" s="7">
        <v>-8</v>
      </c>
      <c r="G551" s="7">
        <f t="shared" si="109"/>
        <v>265.14999999999998</v>
      </c>
      <c r="H551" s="16">
        <f t="shared" si="110"/>
        <v>0.3353482220583236</v>
      </c>
      <c r="I551" s="7">
        <f t="shared" si="111"/>
        <v>2.0928843918004117E-3</v>
      </c>
      <c r="J551" s="17">
        <f t="shared" si="117"/>
        <v>270.87661260343657</v>
      </c>
      <c r="K551" s="18">
        <f t="shared" si="112"/>
        <v>-2.2733873965634075</v>
      </c>
      <c r="L551" s="20">
        <f t="shared" si="113"/>
        <v>-3.0556137128227761</v>
      </c>
      <c r="M551" s="7">
        <f t="shared" si="114"/>
        <v>0.86340505802855472</v>
      </c>
      <c r="N551" s="7">
        <f t="shared" si="115"/>
        <v>0.55500000000000005</v>
      </c>
      <c r="O551" s="7">
        <f t="shared" si="116"/>
        <v>55.5</v>
      </c>
      <c r="P551" s="7">
        <f t="shared" si="118"/>
        <v>-8</v>
      </c>
      <c r="R551">
        <f t="shared" si="119"/>
        <v>0.74429298312267633</v>
      </c>
    </row>
    <row r="552" spans="1:18">
      <c r="A552" s="7">
        <v>56</v>
      </c>
      <c r="B552" s="14">
        <v>-44.348043403711799</v>
      </c>
      <c r="C552" s="14">
        <v>-44.349021607538901</v>
      </c>
      <c r="D552" s="15">
        <v>-44.305787837063399</v>
      </c>
      <c r="E552" s="15">
        <f t="shared" si="108"/>
        <v>270.07546450015258</v>
      </c>
      <c r="F552" s="7">
        <v>-8</v>
      </c>
      <c r="G552" s="7">
        <f t="shared" si="109"/>
        <v>265.14999999999998</v>
      </c>
      <c r="H552" s="16">
        <f t="shared" si="110"/>
        <v>0.3353482220583236</v>
      </c>
      <c r="I552" s="7">
        <f t="shared" si="111"/>
        <v>2.0928843918004117E-3</v>
      </c>
      <c r="J552" s="17">
        <f t="shared" si="117"/>
        <v>270.87661260343657</v>
      </c>
      <c r="K552" s="18">
        <f t="shared" si="112"/>
        <v>-2.2733873965634075</v>
      </c>
      <c r="L552" s="20">
        <f t="shared" si="113"/>
        <v>-3.0745354998473999</v>
      </c>
      <c r="M552" s="7">
        <f t="shared" si="114"/>
        <v>0.86010087310546968</v>
      </c>
      <c r="N552" s="7">
        <f t="shared" si="115"/>
        <v>0.56000000000000005</v>
      </c>
      <c r="O552" s="7">
        <f t="shared" si="116"/>
        <v>56</v>
      </c>
      <c r="P552" s="7">
        <f t="shared" si="118"/>
        <v>-8</v>
      </c>
      <c r="R552">
        <f t="shared" si="119"/>
        <v>0.74818802700620046</v>
      </c>
    </row>
    <row r="553" spans="1:18">
      <c r="A553" s="7">
        <v>56.5</v>
      </c>
      <c r="B553" s="14">
        <v>-43.779422135383001</v>
      </c>
      <c r="C553" s="14">
        <v>-43.780395305062598</v>
      </c>
      <c r="D553" s="15">
        <v>-43.740520112551501</v>
      </c>
      <c r="E553" s="15">
        <f t="shared" ref="E553:E616" si="120">(D553+273.15)*((100/A553)^0.28571)</f>
        <v>270.05585545506403</v>
      </c>
      <c r="F553" s="7">
        <v>-8</v>
      </c>
      <c r="G553" s="7">
        <f t="shared" ref="G553:G616" si="121">F553+273.15</f>
        <v>265.14999999999998</v>
      </c>
      <c r="H553" s="16">
        <f t="shared" ref="H553:H616" si="122">0.6112*EXP(17.67*F553/(F553+243.5))</f>
        <v>0.3353482220583236</v>
      </c>
      <c r="I553" s="7">
        <f t="shared" ref="I553:I616" si="123">0.622*H553/(100-H553)</f>
        <v>2.0928843918004117E-3</v>
      </c>
      <c r="J553" s="17">
        <f t="shared" si="117"/>
        <v>270.87661260343657</v>
      </c>
      <c r="K553" s="18">
        <f t="shared" ref="K553:K616" si="124">J553-273.15</f>
        <v>-2.2733873965634075</v>
      </c>
      <c r="L553" s="20">
        <f t="shared" ref="L553:L616" si="125">E553-273.15</f>
        <v>-3.0941445449359435</v>
      </c>
      <c r="M553" s="7">
        <f t="shared" ref="M553:M616" si="126">(L553-F553)/(K553-F553)</f>
        <v>0.85667667691018734</v>
      </c>
      <c r="N553" s="7">
        <f t="shared" ref="N553:N616" si="127">O553/100</f>
        <v>0.56499999999999995</v>
      </c>
      <c r="O553" s="7">
        <f t="shared" ref="O553:O616" si="128">A553</f>
        <v>56.5</v>
      </c>
      <c r="P553" s="7">
        <f t="shared" si="118"/>
        <v>-8</v>
      </c>
      <c r="R553">
        <f t="shared" si="119"/>
        <v>0.75204844781943847</v>
      </c>
    </row>
    <row r="554" spans="1:18">
      <c r="A554" s="7">
        <v>57</v>
      </c>
      <c r="B554" s="14">
        <v>-43.215231462958499</v>
      </c>
      <c r="C554" s="14">
        <v>-43.216199348998103</v>
      </c>
      <c r="D554" s="15">
        <v>-43.179599980375698</v>
      </c>
      <c r="E554" s="15">
        <f t="shared" si="120"/>
        <v>270.03554572864817</v>
      </c>
      <c r="F554" s="7">
        <v>-8</v>
      </c>
      <c r="G554" s="7">
        <f t="shared" si="121"/>
        <v>265.14999999999998</v>
      </c>
      <c r="H554" s="16">
        <f t="shared" si="122"/>
        <v>0.3353482220583236</v>
      </c>
      <c r="I554" s="7">
        <f t="shared" si="123"/>
        <v>2.0928843918004117E-3</v>
      </c>
      <c r="J554" s="17">
        <f t="shared" ref="J554:J617" si="129">G554*EXP(I554*(1+$J$1*I554)*( ($J$2/G554)-$J$3))</f>
        <v>270.87661260343657</v>
      </c>
      <c r="K554" s="18">
        <f t="shared" si="124"/>
        <v>-2.2733873965634075</v>
      </c>
      <c r="L554" s="20">
        <f t="shared" si="125"/>
        <v>-3.1144542713518035</v>
      </c>
      <c r="M554" s="7">
        <f t="shared" si="126"/>
        <v>0.8531301254281346</v>
      </c>
      <c r="N554" s="7">
        <f t="shared" si="127"/>
        <v>0.56999999999999995</v>
      </c>
      <c r="O554" s="7">
        <f t="shared" si="128"/>
        <v>57</v>
      </c>
      <c r="P554" s="7">
        <f t="shared" ref="P554:P617" si="130">F554</f>
        <v>-8</v>
      </c>
      <c r="R554">
        <f t="shared" ref="R554:R617" si="131">LOG(O554)-1</f>
        <v>0.75587485567249146</v>
      </c>
    </row>
    <row r="555" spans="1:18">
      <c r="A555" s="7">
        <v>57.5</v>
      </c>
      <c r="B555" s="14">
        <v>-42.655430982303002</v>
      </c>
      <c r="C555" s="14">
        <v>-42.656393335176197</v>
      </c>
      <c r="D555" s="15">
        <v>-42.622987396350602</v>
      </c>
      <c r="E555" s="15">
        <f t="shared" si="120"/>
        <v>270.01452215497864</v>
      </c>
      <c r="F555" s="7">
        <v>-8</v>
      </c>
      <c r="G555" s="7">
        <f t="shared" si="121"/>
        <v>265.14999999999998</v>
      </c>
      <c r="H555" s="16">
        <f t="shared" si="122"/>
        <v>0.3353482220583236</v>
      </c>
      <c r="I555" s="7">
        <f t="shared" si="123"/>
        <v>2.0928843918004117E-3</v>
      </c>
      <c r="J555" s="17">
        <f t="shared" si="129"/>
        <v>270.87661260343657</v>
      </c>
      <c r="K555" s="18">
        <f t="shared" si="124"/>
        <v>-2.2733873965634075</v>
      </c>
      <c r="L555" s="20">
        <f t="shared" si="125"/>
        <v>-3.1354778450213416</v>
      </c>
      <c r="M555" s="7">
        <f t="shared" si="126"/>
        <v>0.8494589195817811</v>
      </c>
      <c r="N555" s="7">
        <f t="shared" si="127"/>
        <v>0.57499999999999996</v>
      </c>
      <c r="O555" s="7">
        <f t="shared" si="128"/>
        <v>57.5</v>
      </c>
      <c r="P555" s="7">
        <f t="shared" si="130"/>
        <v>-8</v>
      </c>
      <c r="R555">
        <f t="shared" si="131"/>
        <v>0.75966784468963056</v>
      </c>
    </row>
    <row r="556" spans="1:18">
      <c r="A556" s="7">
        <v>58</v>
      </c>
      <c r="B556" s="14">
        <v>-42.099981422231203</v>
      </c>
      <c r="C556" s="14">
        <v>-42.100937992640702</v>
      </c>
      <c r="D556" s="15">
        <v>-42.070643446849701</v>
      </c>
      <c r="E556" s="15">
        <f t="shared" si="120"/>
        <v>269.99277184207972</v>
      </c>
      <c r="F556" s="7">
        <v>-8</v>
      </c>
      <c r="G556" s="7">
        <f t="shared" si="121"/>
        <v>265.14999999999998</v>
      </c>
      <c r="H556" s="16">
        <f t="shared" si="122"/>
        <v>0.3353482220583236</v>
      </c>
      <c r="I556" s="7">
        <f t="shared" si="123"/>
        <v>2.0928843918004117E-3</v>
      </c>
      <c r="J556" s="17">
        <f t="shared" si="129"/>
        <v>270.87661260343657</v>
      </c>
      <c r="K556" s="18">
        <f t="shared" si="124"/>
        <v>-2.2733873965634075</v>
      </c>
      <c r="L556" s="20">
        <f t="shared" si="125"/>
        <v>-3.1572281579202581</v>
      </c>
      <c r="M556" s="7">
        <f t="shared" si="126"/>
        <v>0.84566080813176536</v>
      </c>
      <c r="N556" s="7">
        <f t="shared" si="127"/>
        <v>0.57999999999999996</v>
      </c>
      <c r="O556" s="7">
        <f t="shared" si="128"/>
        <v>58</v>
      </c>
      <c r="P556" s="7">
        <f t="shared" si="130"/>
        <v>-8</v>
      </c>
      <c r="R556">
        <f t="shared" si="131"/>
        <v>0.76342799356293733</v>
      </c>
    </row>
    <row r="557" spans="1:18">
      <c r="A557" s="7">
        <v>58.5</v>
      </c>
      <c r="B557" s="14">
        <v>-41.548844583751901</v>
      </c>
      <c r="C557" s="14">
        <v>-41.549795122896398</v>
      </c>
      <c r="D557" s="15">
        <v>-41.522530289890497</v>
      </c>
      <c r="E557" s="15">
        <f t="shared" si="120"/>
        <v>269.97028218817582</v>
      </c>
      <c r="F557" s="7">
        <v>-8</v>
      </c>
      <c r="G557" s="7">
        <f t="shared" si="121"/>
        <v>265.14999999999998</v>
      </c>
      <c r="H557" s="16">
        <f t="shared" si="122"/>
        <v>0.3353482220583236</v>
      </c>
      <c r="I557" s="7">
        <f t="shared" si="123"/>
        <v>2.0928843918004117E-3</v>
      </c>
      <c r="J557" s="17">
        <f t="shared" si="129"/>
        <v>270.87661260343657</v>
      </c>
      <c r="K557" s="18">
        <f t="shared" si="124"/>
        <v>-2.2733873965634075</v>
      </c>
      <c r="L557" s="20">
        <f t="shared" si="125"/>
        <v>-3.1797178118241618</v>
      </c>
      <c r="M557" s="7">
        <f t="shared" si="126"/>
        <v>0.84173359051442431</v>
      </c>
      <c r="N557" s="7">
        <f t="shared" si="127"/>
        <v>0.58499999999999996</v>
      </c>
      <c r="O557" s="7">
        <f t="shared" si="128"/>
        <v>58.5</v>
      </c>
      <c r="P557" s="7">
        <f t="shared" si="130"/>
        <v>-8</v>
      </c>
      <c r="R557">
        <f t="shared" si="131"/>
        <v>0.76715586608218045</v>
      </c>
    </row>
    <row r="558" spans="1:18">
      <c r="A558" s="7">
        <v>59</v>
      </c>
      <c r="B558" s="14">
        <v>-41.001983281254397</v>
      </c>
      <c r="C558" s="14">
        <v>-41.002927541097201</v>
      </c>
      <c r="D558" s="15">
        <v>-40.978611098097097</v>
      </c>
      <c r="E558" s="15">
        <f t="shared" si="120"/>
        <v>269.94704089753452</v>
      </c>
      <c r="F558" s="7">
        <v>-8</v>
      </c>
      <c r="G558" s="7">
        <f t="shared" si="121"/>
        <v>265.14999999999998</v>
      </c>
      <c r="H558" s="16">
        <f t="shared" si="122"/>
        <v>0.3353482220583236</v>
      </c>
      <c r="I558" s="7">
        <f t="shared" si="123"/>
        <v>2.0928843918004117E-3</v>
      </c>
      <c r="J558" s="17">
        <f t="shared" si="129"/>
        <v>270.87661260343657</v>
      </c>
      <c r="K558" s="18">
        <f t="shared" si="124"/>
        <v>-2.2733873965634075</v>
      </c>
      <c r="L558" s="20">
        <f t="shared" si="125"/>
        <v>-3.2029591024654565</v>
      </c>
      <c r="M558" s="7">
        <f t="shared" si="126"/>
        <v>0.83767511960836949</v>
      </c>
      <c r="N558" s="7">
        <f t="shared" si="127"/>
        <v>0.59</v>
      </c>
      <c r="O558" s="7">
        <f t="shared" si="128"/>
        <v>59</v>
      </c>
      <c r="P558" s="7">
        <f t="shared" si="130"/>
        <v>-8</v>
      </c>
      <c r="R558">
        <f t="shared" si="131"/>
        <v>0.77085201164214423</v>
      </c>
    </row>
    <row r="559" spans="1:18">
      <c r="A559" s="7">
        <v>59.5</v>
      </c>
      <c r="B559" s="14">
        <v>-40.459361285602597</v>
      </c>
      <c r="C559" s="14">
        <v>-40.460299019140699</v>
      </c>
      <c r="D559" s="15">
        <v>-40.438850003504101</v>
      </c>
      <c r="E559" s="15">
        <f t="shared" si="120"/>
        <v>269.9230359958612</v>
      </c>
      <c r="F559" s="7">
        <v>-8</v>
      </c>
      <c r="G559" s="7">
        <f t="shared" si="121"/>
        <v>265.14999999999998</v>
      </c>
      <c r="H559" s="16">
        <f t="shared" si="122"/>
        <v>0.3353482220583236</v>
      </c>
      <c r="I559" s="7">
        <f t="shared" si="123"/>
        <v>2.0928843918004117E-3</v>
      </c>
      <c r="J559" s="17">
        <f t="shared" si="129"/>
        <v>270.87661260343657</v>
      </c>
      <c r="K559" s="18">
        <f t="shared" si="124"/>
        <v>-2.2733873965634075</v>
      </c>
      <c r="L559" s="20">
        <f t="shared" si="125"/>
        <v>-3.2269640041387788</v>
      </c>
      <c r="M559" s="7">
        <f t="shared" si="126"/>
        <v>0.83348330442273655</v>
      </c>
      <c r="N559" s="7">
        <f t="shared" si="127"/>
        <v>0.59499999999999997</v>
      </c>
      <c r="O559" s="7">
        <f t="shared" si="128"/>
        <v>59.5</v>
      </c>
      <c r="P559" s="7">
        <f t="shared" si="130"/>
        <v>-8</v>
      </c>
      <c r="R559">
        <f t="shared" si="131"/>
        <v>0.77451696572854956</v>
      </c>
    </row>
    <row r="560" spans="1:18">
      <c r="A560" s="7">
        <v>60</v>
      </c>
      <c r="B560" s="14">
        <v>-39.920943269107298</v>
      </c>
      <c r="C560" s="14">
        <v>-39.921874230642601</v>
      </c>
      <c r="D560" s="15">
        <v>-39.9032120441681</v>
      </c>
      <c r="E560" s="15">
        <f t="shared" si="120"/>
        <v>269.89825584520503</v>
      </c>
      <c r="F560" s="7">
        <v>-8</v>
      </c>
      <c r="G560" s="7">
        <f t="shared" si="121"/>
        <v>265.14999999999998</v>
      </c>
      <c r="H560" s="16">
        <f t="shared" si="122"/>
        <v>0.3353482220583236</v>
      </c>
      <c r="I560" s="7">
        <f t="shared" si="123"/>
        <v>2.0928843918004117E-3</v>
      </c>
      <c r="J560" s="17">
        <f t="shared" si="129"/>
        <v>270.87661260343657</v>
      </c>
      <c r="K560" s="18">
        <f t="shared" si="124"/>
        <v>-2.2733873965634075</v>
      </c>
      <c r="L560" s="20">
        <f t="shared" si="125"/>
        <v>-3.2517441547949488</v>
      </c>
      <c r="M560" s="7">
        <f t="shared" si="126"/>
        <v>0.82915611270012912</v>
      </c>
      <c r="N560" s="7">
        <f t="shared" si="127"/>
        <v>0.6</v>
      </c>
      <c r="O560" s="7">
        <f t="shared" si="128"/>
        <v>60</v>
      </c>
      <c r="P560" s="7">
        <f t="shared" si="130"/>
        <v>-8</v>
      </c>
      <c r="R560">
        <f t="shared" si="131"/>
        <v>0.77815125038364363</v>
      </c>
    </row>
    <row r="561" spans="1:18">
      <c r="A561" s="7">
        <v>60.5</v>
      </c>
      <c r="B561" s="14">
        <v>-39.386694752352902</v>
      </c>
      <c r="C561" s="14">
        <v>-39.387618697761603</v>
      </c>
      <c r="D561" s="15">
        <v>-39.371663112559098</v>
      </c>
      <c r="E561" s="15">
        <f t="shared" si="120"/>
        <v>269.87268915833721</v>
      </c>
      <c r="F561" s="7">
        <v>-8</v>
      </c>
      <c r="G561" s="7">
        <f t="shared" si="121"/>
        <v>265.14999999999998</v>
      </c>
      <c r="H561" s="16">
        <f t="shared" si="122"/>
        <v>0.3353482220583236</v>
      </c>
      <c r="I561" s="7">
        <f t="shared" si="123"/>
        <v>2.0928843918004117E-3</v>
      </c>
      <c r="J561" s="17">
        <f t="shared" si="129"/>
        <v>270.87661260343657</v>
      </c>
      <c r="K561" s="18">
        <f t="shared" si="124"/>
        <v>-2.2733873965634075</v>
      </c>
      <c r="L561" s="20">
        <f t="shared" si="125"/>
        <v>-3.2773108416627679</v>
      </c>
      <c r="M561" s="7">
        <f t="shared" si="126"/>
        <v>0.82469157342738764</v>
      </c>
      <c r="N561" s="7">
        <f t="shared" si="127"/>
        <v>0.60499999999999998</v>
      </c>
      <c r="O561" s="7">
        <f t="shared" si="128"/>
        <v>60.5</v>
      </c>
      <c r="P561" s="7">
        <f t="shared" si="130"/>
        <v>-8</v>
      </c>
      <c r="R561">
        <f t="shared" si="131"/>
        <v>0.7817553746524688</v>
      </c>
    </row>
    <row r="562" spans="1:18">
      <c r="A562" s="7">
        <v>61</v>
      </c>
      <c r="B562" s="14">
        <v>-38.856582052852403</v>
      </c>
      <c r="C562" s="14">
        <v>-38.857498739853902</v>
      </c>
      <c r="D562" s="15">
        <v>-38.844169905704</v>
      </c>
      <c r="E562" s="15">
        <f t="shared" si="120"/>
        <v>269.84632501256556</v>
      </c>
      <c r="F562" s="7">
        <v>-8</v>
      </c>
      <c r="G562" s="7">
        <f t="shared" si="121"/>
        <v>265.14999999999998</v>
      </c>
      <c r="H562" s="16">
        <f t="shared" si="122"/>
        <v>0.3353482220583236</v>
      </c>
      <c r="I562" s="7">
        <f t="shared" si="123"/>
        <v>2.0928843918004117E-3</v>
      </c>
      <c r="J562" s="17">
        <f t="shared" si="129"/>
        <v>270.87661260343657</v>
      </c>
      <c r="K562" s="18">
        <f t="shared" si="124"/>
        <v>-2.2733873965634075</v>
      </c>
      <c r="L562" s="20">
        <f t="shared" si="125"/>
        <v>-3.3036749874344196</v>
      </c>
      <c r="M562" s="7">
        <f t="shared" si="126"/>
        <v>0.82008777924794019</v>
      </c>
      <c r="N562" s="7">
        <f t="shared" si="127"/>
        <v>0.61</v>
      </c>
      <c r="O562" s="7">
        <f t="shared" si="128"/>
        <v>61</v>
      </c>
      <c r="P562" s="7">
        <f t="shared" si="130"/>
        <v>-8</v>
      </c>
      <c r="R562">
        <f t="shared" si="131"/>
        <v>0.78532983501076714</v>
      </c>
    </row>
    <row r="563" spans="1:18">
      <c r="A563" s="7">
        <v>61.5</v>
      </c>
      <c r="B563" s="14">
        <v>-38.330572235511298</v>
      </c>
      <c r="C563" s="14">
        <v>-38.3314814239355</v>
      </c>
      <c r="D563" s="15">
        <v>-38.320699877059504</v>
      </c>
      <c r="E563" s="15">
        <f t="shared" si="120"/>
        <v>269.81915286294787</v>
      </c>
      <c r="F563" s="7">
        <v>-8</v>
      </c>
      <c r="G563" s="7">
        <f t="shared" si="121"/>
        <v>265.14999999999998</v>
      </c>
      <c r="H563" s="16">
        <f t="shared" si="122"/>
        <v>0.3353482220583236</v>
      </c>
      <c r="I563" s="7">
        <f t="shared" si="123"/>
        <v>2.0928843918004117E-3</v>
      </c>
      <c r="J563" s="17">
        <f t="shared" si="129"/>
        <v>270.87661260343657</v>
      </c>
      <c r="K563" s="18">
        <f t="shared" si="124"/>
        <v>-2.2733873965634075</v>
      </c>
      <c r="L563" s="20">
        <f t="shared" si="125"/>
        <v>-3.3308471370521033</v>
      </c>
      <c r="M563" s="7">
        <f t="shared" si="126"/>
        <v>0.81534288876916439</v>
      </c>
      <c r="N563" s="7">
        <f t="shared" si="127"/>
        <v>0.61499999999999999</v>
      </c>
      <c r="O563" s="7">
        <f t="shared" si="128"/>
        <v>61.5</v>
      </c>
      <c r="P563" s="7">
        <f t="shared" si="130"/>
        <v>-8</v>
      </c>
      <c r="R563">
        <f t="shared" si="131"/>
        <v>0.7888751157754168</v>
      </c>
    </row>
    <row r="564" spans="1:18">
      <c r="A564" s="7">
        <v>62</v>
      </c>
      <c r="B564" s="14">
        <v>-37.808633064881398</v>
      </c>
      <c r="C564" s="14">
        <v>-37.809534516933397</v>
      </c>
      <c r="D564" s="15">
        <v>-37.801221190092498</v>
      </c>
      <c r="E564" s="15">
        <f t="shared" si="120"/>
        <v>269.79116255487247</v>
      </c>
      <c r="F564" s="7">
        <v>-8</v>
      </c>
      <c r="G564" s="7">
        <f t="shared" si="121"/>
        <v>265.14999999999998</v>
      </c>
      <c r="H564" s="16">
        <f t="shared" si="122"/>
        <v>0.3353482220583236</v>
      </c>
      <c r="I564" s="7">
        <f t="shared" si="123"/>
        <v>2.0928843918004117E-3</v>
      </c>
      <c r="J564" s="17">
        <f t="shared" si="129"/>
        <v>270.87661260343657</v>
      </c>
      <c r="K564" s="18">
        <f t="shared" si="124"/>
        <v>-2.2733873965634075</v>
      </c>
      <c r="L564" s="20">
        <f t="shared" si="125"/>
        <v>-3.3588374451275058</v>
      </c>
      <c r="M564" s="7">
        <f t="shared" si="126"/>
        <v>0.81045512875924075</v>
      </c>
      <c r="N564" s="7">
        <f t="shared" si="127"/>
        <v>0.62</v>
      </c>
      <c r="O564" s="7">
        <f t="shared" si="128"/>
        <v>62</v>
      </c>
      <c r="P564" s="7">
        <f t="shared" si="130"/>
        <v>-8</v>
      </c>
      <c r="R564">
        <f t="shared" si="131"/>
        <v>0.79239168949825389</v>
      </c>
    </row>
    <row r="565" spans="1:18">
      <c r="A565" s="7">
        <v>62.5</v>
      </c>
      <c r="B565" s="14">
        <v>-37.290732959186997</v>
      </c>
      <c r="C565" s="14">
        <v>-37.291626439707898</v>
      </c>
      <c r="D565" s="15">
        <v>-37.285702673548599</v>
      </c>
      <c r="E565" s="15">
        <f t="shared" si="120"/>
        <v>269.76234433597267</v>
      </c>
      <c r="F565" s="7">
        <v>-8</v>
      </c>
      <c r="G565" s="7">
        <f t="shared" si="121"/>
        <v>265.14999999999998</v>
      </c>
      <c r="H565" s="16">
        <f t="shared" si="122"/>
        <v>0.3353482220583236</v>
      </c>
      <c r="I565" s="7">
        <f t="shared" si="123"/>
        <v>2.0928843918004117E-3</v>
      </c>
      <c r="J565" s="17">
        <f t="shared" si="129"/>
        <v>270.87661260343657</v>
      </c>
      <c r="K565" s="18">
        <f t="shared" si="124"/>
        <v>-2.2733873965634075</v>
      </c>
      <c r="L565" s="20">
        <f t="shared" si="125"/>
        <v>-3.3876556640273066</v>
      </c>
      <c r="M565" s="7">
        <f t="shared" si="126"/>
        <v>0.80542279622770074</v>
      </c>
      <c r="N565" s="7">
        <f t="shared" si="127"/>
        <v>0.625</v>
      </c>
      <c r="O565" s="7">
        <f t="shared" si="128"/>
        <v>62.5</v>
      </c>
      <c r="P565" s="7">
        <f t="shared" si="130"/>
        <v>-8</v>
      </c>
      <c r="R565">
        <f t="shared" si="131"/>
        <v>0.79588001734407521</v>
      </c>
    </row>
    <row r="566" spans="1:18">
      <c r="A566" s="7">
        <v>63</v>
      </c>
      <c r="B566" s="14">
        <v>-36.776840946106198</v>
      </c>
      <c r="C566" s="14">
        <v>-36.777726222830204</v>
      </c>
      <c r="D566" s="15">
        <v>-36.774113778388802</v>
      </c>
      <c r="E566" s="15">
        <f t="shared" si="120"/>
        <v>269.73268886734894</v>
      </c>
      <c r="F566" s="7">
        <v>-8</v>
      </c>
      <c r="G566" s="7">
        <f t="shared" si="121"/>
        <v>265.14999999999998</v>
      </c>
      <c r="H566" s="16">
        <f t="shared" si="122"/>
        <v>0.3353482220583236</v>
      </c>
      <c r="I566" s="7">
        <f t="shared" si="123"/>
        <v>2.0928843918004117E-3</v>
      </c>
      <c r="J566" s="17">
        <f t="shared" si="129"/>
        <v>270.87661260343657</v>
      </c>
      <c r="K566" s="18">
        <f t="shared" si="124"/>
        <v>-2.2733873965634075</v>
      </c>
      <c r="L566" s="20">
        <f t="shared" si="125"/>
        <v>-3.4173111326510366</v>
      </c>
      <c r="M566" s="7">
        <f t="shared" si="126"/>
        <v>0.80024426038507479</v>
      </c>
      <c r="N566" s="7">
        <f t="shared" si="127"/>
        <v>0.63</v>
      </c>
      <c r="O566" s="7">
        <f t="shared" si="128"/>
        <v>63</v>
      </c>
      <c r="P566" s="7">
        <f t="shared" si="130"/>
        <v>-8</v>
      </c>
      <c r="R566">
        <f t="shared" si="131"/>
        <v>0.79934054945358168</v>
      </c>
    </row>
    <row r="567" spans="1:18">
      <c r="A567" s="7">
        <v>63.5</v>
      </c>
      <c r="B567" s="14">
        <v>-36.266926620292303</v>
      </c>
      <c r="C567" s="14">
        <v>-36.267803464099202</v>
      </c>
      <c r="D567" s="15">
        <v>-36.266424536378899</v>
      </c>
      <c r="E567" s="15">
        <f t="shared" si="120"/>
        <v>269.70218723406873</v>
      </c>
      <c r="F567" s="7">
        <v>-8</v>
      </c>
      <c r="G567" s="7">
        <f t="shared" si="121"/>
        <v>265.14999999999998</v>
      </c>
      <c r="H567" s="16">
        <f t="shared" si="122"/>
        <v>0.3353482220583236</v>
      </c>
      <c r="I567" s="7">
        <f t="shared" si="123"/>
        <v>2.0928843918004117E-3</v>
      </c>
      <c r="J567" s="17">
        <f t="shared" si="129"/>
        <v>270.87661260343657</v>
      </c>
      <c r="K567" s="18">
        <f t="shared" si="124"/>
        <v>-2.2733873965634075</v>
      </c>
      <c r="L567" s="20">
        <f t="shared" si="125"/>
        <v>-3.4478127659312463</v>
      </c>
      <c r="M567" s="7">
        <f t="shared" si="126"/>
        <v>0.79491796447640695</v>
      </c>
      <c r="N567" s="7">
        <f t="shared" si="127"/>
        <v>0.63500000000000001</v>
      </c>
      <c r="O567" s="7">
        <f t="shared" si="128"/>
        <v>63.5</v>
      </c>
      <c r="P567" s="7">
        <f t="shared" si="130"/>
        <v>-8</v>
      </c>
      <c r="R567">
        <f t="shared" si="131"/>
        <v>0.80277372529197577</v>
      </c>
    </row>
    <row r="568" spans="1:18">
      <c r="A568" s="7">
        <v>64</v>
      </c>
      <c r="B568" s="14">
        <v>-35.760960102620203</v>
      </c>
      <c r="C568" s="14">
        <v>-35.761828287781903</v>
      </c>
      <c r="D568" s="15">
        <v>-35.762605520313002</v>
      </c>
      <c r="E568" s="15">
        <f t="shared" si="120"/>
        <v>269.670830954922</v>
      </c>
      <c r="F568" s="7">
        <v>-8</v>
      </c>
      <c r="G568" s="7">
        <f t="shared" si="121"/>
        <v>265.14999999999998</v>
      </c>
      <c r="H568" s="16">
        <f t="shared" si="122"/>
        <v>0.3353482220583236</v>
      </c>
      <c r="I568" s="7">
        <f t="shared" si="123"/>
        <v>2.0928843918004117E-3</v>
      </c>
      <c r="J568" s="17">
        <f t="shared" si="129"/>
        <v>270.87661260343657</v>
      </c>
      <c r="K568" s="18">
        <f t="shared" si="124"/>
        <v>-2.2733873965634075</v>
      </c>
      <c r="L568" s="20">
        <f t="shared" si="125"/>
        <v>-3.4791690450779811</v>
      </c>
      <c r="M568" s="7">
        <f t="shared" si="126"/>
        <v>0.78944242748479743</v>
      </c>
      <c r="N568" s="7">
        <f t="shared" si="127"/>
        <v>0.64</v>
      </c>
      <c r="O568" s="7">
        <f t="shared" si="128"/>
        <v>64</v>
      </c>
      <c r="P568" s="7">
        <f t="shared" si="130"/>
        <v>-8</v>
      </c>
      <c r="R568">
        <f t="shared" si="131"/>
        <v>0.80617997398388708</v>
      </c>
    </row>
    <row r="569" spans="1:18">
      <c r="A569" s="7">
        <v>64.5</v>
      </c>
      <c r="B569" s="14">
        <v>-35.258912001141802</v>
      </c>
      <c r="C569" s="14">
        <v>-35.259771305562801</v>
      </c>
      <c r="D569" s="15">
        <v>-35.262627805856198</v>
      </c>
      <c r="E569" s="15">
        <f t="shared" si="120"/>
        <v>269.63861199140979</v>
      </c>
      <c r="F569" s="7">
        <v>-8</v>
      </c>
      <c r="G569" s="7">
        <f t="shared" si="121"/>
        <v>265.14999999999998</v>
      </c>
      <c r="H569" s="16">
        <f t="shared" si="122"/>
        <v>0.3353482220583236</v>
      </c>
      <c r="I569" s="7">
        <f t="shared" si="123"/>
        <v>2.0928843918004117E-3</v>
      </c>
      <c r="J569" s="17">
        <f t="shared" si="129"/>
        <v>270.87661260343657</v>
      </c>
      <c r="K569" s="18">
        <f t="shared" si="124"/>
        <v>-2.2733873965634075</v>
      </c>
      <c r="L569" s="20">
        <f t="shared" si="125"/>
        <v>-3.5113880085901883</v>
      </c>
      <c r="M569" s="7">
        <f t="shared" si="126"/>
        <v>0.7838162457010196</v>
      </c>
      <c r="N569" s="7">
        <f t="shared" si="127"/>
        <v>0.64500000000000002</v>
      </c>
      <c r="O569" s="7">
        <f t="shared" si="128"/>
        <v>64.5</v>
      </c>
      <c r="P569" s="7">
        <f t="shared" si="130"/>
        <v>-8</v>
      </c>
      <c r="R569">
        <f t="shared" si="131"/>
        <v>0.80955971463526777</v>
      </c>
    </row>
    <row r="570" spans="1:18">
      <c r="A570" s="7">
        <v>65</v>
      </c>
      <c r="B570" s="14">
        <v>-34.760753373735099</v>
      </c>
      <c r="C570" s="14">
        <v>-34.7616035791862</v>
      </c>
      <c r="D570" s="15">
        <v>-34.766462934988297</v>
      </c>
      <c r="E570" s="15">
        <f t="shared" si="120"/>
        <v>269.60552275594824</v>
      </c>
      <c r="F570" s="7">
        <v>-8</v>
      </c>
      <c r="G570" s="7">
        <f t="shared" si="121"/>
        <v>265.14999999999998</v>
      </c>
      <c r="H570" s="16">
        <f t="shared" si="122"/>
        <v>0.3353482220583236</v>
      </c>
      <c r="I570" s="7">
        <f t="shared" si="123"/>
        <v>2.0928843918004117E-3</v>
      </c>
      <c r="J570" s="17">
        <f t="shared" si="129"/>
        <v>270.87661260343657</v>
      </c>
      <c r="K570" s="18">
        <f t="shared" si="124"/>
        <v>-2.2733873965634075</v>
      </c>
      <c r="L570" s="20">
        <f t="shared" si="125"/>
        <v>-3.544477244051734</v>
      </c>
      <c r="M570" s="7">
        <f t="shared" si="126"/>
        <v>0.77803809415612746</v>
      </c>
      <c r="N570" s="7">
        <f t="shared" si="127"/>
        <v>0.65</v>
      </c>
      <c r="O570" s="7">
        <f t="shared" si="128"/>
        <v>65</v>
      </c>
      <c r="P570" s="7">
        <f t="shared" si="130"/>
        <v>-8</v>
      </c>
      <c r="R570">
        <f t="shared" si="131"/>
        <v>0.81291335664285547</v>
      </c>
    </row>
    <row r="571" spans="1:18">
      <c r="A571" s="7">
        <v>65.5</v>
      </c>
      <c r="B571" s="14">
        <v>-34.266455692431499</v>
      </c>
      <c r="C571" s="14">
        <v>-34.2672965847756</v>
      </c>
      <c r="D571" s="15">
        <v>-34.274082881034602</v>
      </c>
      <c r="E571" s="15">
        <f t="shared" si="120"/>
        <v>269.57155611926942</v>
      </c>
      <c r="F571" s="7">
        <v>-8</v>
      </c>
      <c r="G571" s="7">
        <f t="shared" si="121"/>
        <v>265.14999999999998</v>
      </c>
      <c r="H571" s="16">
        <f t="shared" si="122"/>
        <v>0.3353482220583236</v>
      </c>
      <c r="I571" s="7">
        <f t="shared" si="123"/>
        <v>2.0928843918004117E-3</v>
      </c>
      <c r="J571" s="17">
        <f t="shared" si="129"/>
        <v>270.87661260343657</v>
      </c>
      <c r="K571" s="18">
        <f t="shared" si="124"/>
        <v>-2.2733873965634075</v>
      </c>
      <c r="L571" s="20">
        <f t="shared" si="125"/>
        <v>-3.5784438807305605</v>
      </c>
      <c r="M571" s="7">
        <f t="shared" si="126"/>
        <v>0.77210672791381474</v>
      </c>
      <c r="N571" s="7">
        <f t="shared" si="127"/>
        <v>0.65500000000000003</v>
      </c>
      <c r="O571" s="7">
        <f t="shared" si="128"/>
        <v>65.5</v>
      </c>
      <c r="P571" s="7">
        <f t="shared" si="130"/>
        <v>-8</v>
      </c>
      <c r="R571">
        <f t="shared" si="131"/>
        <v>0.81624129999178296</v>
      </c>
    </row>
    <row r="572" spans="1:18">
      <c r="A572" s="7">
        <v>66</v>
      </c>
      <c r="B572" s="14">
        <v>-33.775990809403602</v>
      </c>
      <c r="C572" s="14">
        <v>-33.776822178814001</v>
      </c>
      <c r="D572" s="15">
        <v>-33.785460015264498</v>
      </c>
      <c r="E572" s="15">
        <f t="shared" si="120"/>
        <v>269.53670541700865</v>
      </c>
      <c r="F572" s="7">
        <v>-8</v>
      </c>
      <c r="G572" s="7">
        <f t="shared" si="121"/>
        <v>265.14999999999998</v>
      </c>
      <c r="H572" s="16">
        <f t="shared" si="122"/>
        <v>0.3353482220583236</v>
      </c>
      <c r="I572" s="7">
        <f t="shared" si="123"/>
        <v>2.0928843918004117E-3</v>
      </c>
      <c r="J572" s="17">
        <f t="shared" si="129"/>
        <v>270.87661260343657</v>
      </c>
      <c r="K572" s="18">
        <f t="shared" si="124"/>
        <v>-2.2733873965634075</v>
      </c>
      <c r="L572" s="20">
        <f t="shared" si="125"/>
        <v>-3.6132945829913297</v>
      </c>
      <c r="M572" s="7">
        <f t="shared" si="126"/>
        <v>0.76602098322072076</v>
      </c>
      <c r="N572" s="7">
        <f t="shared" si="127"/>
        <v>0.66</v>
      </c>
      <c r="O572" s="7">
        <f t="shared" si="128"/>
        <v>66</v>
      </c>
      <c r="P572" s="7">
        <f t="shared" si="130"/>
        <v>-8</v>
      </c>
      <c r="R572">
        <f t="shared" si="131"/>
        <v>0.81954393554186877</v>
      </c>
    </row>
    <row r="573" spans="1:18">
      <c r="A573" s="7">
        <v>66.5</v>
      </c>
      <c r="B573" s="14">
        <v>-33.289330924596896</v>
      </c>
      <c r="C573" s="14">
        <v>-33.290152565766803</v>
      </c>
      <c r="D573" s="15">
        <v>-33.300567075041499</v>
      </c>
      <c r="E573" s="15">
        <f t="shared" si="120"/>
        <v>269.50096445546666</v>
      </c>
      <c r="F573" s="7">
        <v>-8</v>
      </c>
      <c r="G573" s="7">
        <f t="shared" si="121"/>
        <v>265.14999999999998</v>
      </c>
      <c r="H573" s="16">
        <f t="shared" si="122"/>
        <v>0.3353482220583236</v>
      </c>
      <c r="I573" s="7">
        <f t="shared" si="123"/>
        <v>2.0928843918004117E-3</v>
      </c>
      <c r="J573" s="17">
        <f t="shared" si="129"/>
        <v>270.87661260343657</v>
      </c>
      <c r="K573" s="18">
        <f t="shared" si="124"/>
        <v>-2.2733873965634075</v>
      </c>
      <c r="L573" s="20">
        <f t="shared" si="125"/>
        <v>-3.6490355445333194</v>
      </c>
      <c r="M573" s="7">
        <f t="shared" si="126"/>
        <v>0.75977977851262846</v>
      </c>
      <c r="N573" s="7">
        <f t="shared" si="127"/>
        <v>0.66500000000000004</v>
      </c>
      <c r="O573" s="7">
        <f t="shared" si="128"/>
        <v>66.5</v>
      </c>
      <c r="P573" s="7">
        <f t="shared" si="130"/>
        <v>-8</v>
      </c>
      <c r="R573">
        <f t="shared" si="131"/>
        <v>0.82282164530310453</v>
      </c>
    </row>
    <row r="574" spans="1:18">
      <c r="A574" s="7">
        <v>67</v>
      </c>
      <c r="B574" s="14">
        <v>-32.806448554985899</v>
      </c>
      <c r="C574" s="14">
        <v>-32.807260267328203</v>
      </c>
      <c r="D574" s="15">
        <v>-32.819377133507203</v>
      </c>
      <c r="E574" s="15">
        <f t="shared" si="120"/>
        <v>269.46432751653776</v>
      </c>
      <c r="F574" s="7">
        <v>-8</v>
      </c>
      <c r="G574" s="7">
        <f t="shared" si="121"/>
        <v>265.14999999999998</v>
      </c>
      <c r="H574" s="16">
        <f t="shared" si="122"/>
        <v>0.3353482220583236</v>
      </c>
      <c r="I574" s="7">
        <f t="shared" si="123"/>
        <v>2.0928843918004117E-3</v>
      </c>
      <c r="J574" s="17">
        <f t="shared" si="129"/>
        <v>270.87661260343657</v>
      </c>
      <c r="K574" s="18">
        <f t="shared" si="124"/>
        <v>-2.2733873965634075</v>
      </c>
      <c r="L574" s="20">
        <f t="shared" si="125"/>
        <v>-3.6856724834622128</v>
      </c>
      <c r="M574" s="7">
        <f t="shared" si="126"/>
        <v>0.75338211527504406</v>
      </c>
      <c r="N574" s="7">
        <f t="shared" si="127"/>
        <v>0.67</v>
      </c>
      <c r="O574" s="7">
        <f t="shared" si="128"/>
        <v>67</v>
      </c>
      <c r="P574" s="7">
        <f t="shared" si="130"/>
        <v>-8</v>
      </c>
      <c r="R574">
        <f t="shared" si="131"/>
        <v>0.82607480270082645</v>
      </c>
    </row>
    <row r="575" spans="1:18">
      <c r="A575" s="7">
        <v>67.5</v>
      </c>
      <c r="B575" s="14">
        <v>-32.327316505434403</v>
      </c>
      <c r="C575" s="14">
        <v>-32.3281180932727</v>
      </c>
      <c r="D575" s="15">
        <v>-32.3418635707786</v>
      </c>
      <c r="E575" s="15">
        <f t="shared" si="120"/>
        <v>269.42678936180192</v>
      </c>
      <c r="F575" s="7">
        <v>-8</v>
      </c>
      <c r="G575" s="7">
        <f t="shared" si="121"/>
        <v>265.14999999999998</v>
      </c>
      <c r="H575" s="16">
        <f t="shared" si="122"/>
        <v>0.3353482220583236</v>
      </c>
      <c r="I575" s="7">
        <f t="shared" si="123"/>
        <v>2.0928843918004117E-3</v>
      </c>
      <c r="J575" s="17">
        <f t="shared" si="129"/>
        <v>270.87661260343657</v>
      </c>
      <c r="K575" s="18">
        <f t="shared" si="124"/>
        <v>-2.2733873965634075</v>
      </c>
      <c r="L575" s="20">
        <f t="shared" si="125"/>
        <v>-3.7232106381980543</v>
      </c>
      <c r="M575" s="7">
        <f t="shared" si="126"/>
        <v>0.74682707875776433</v>
      </c>
      <c r="N575" s="7">
        <f t="shared" si="127"/>
        <v>0.67500000000000004</v>
      </c>
      <c r="O575" s="7">
        <f t="shared" si="128"/>
        <v>67.5</v>
      </c>
      <c r="P575" s="7">
        <f t="shared" si="130"/>
        <v>-8</v>
      </c>
      <c r="R575">
        <f t="shared" si="131"/>
        <v>0.82930377283102485</v>
      </c>
    </row>
    <row r="576" spans="1:18">
      <c r="A576" s="7">
        <v>68</v>
      </c>
      <c r="B576" s="14">
        <v>-31.851907841139798</v>
      </c>
      <c r="C576" s="14">
        <v>-31.852699113888701</v>
      </c>
      <c r="D576" s="15">
        <v>-31.868000046639398</v>
      </c>
      <c r="E576" s="15">
        <f t="shared" si="120"/>
        <v>269.38834523577771</v>
      </c>
      <c r="F576" s="7">
        <v>-8</v>
      </c>
      <c r="G576" s="7">
        <f t="shared" si="121"/>
        <v>265.14999999999998</v>
      </c>
      <c r="H576" s="16">
        <f t="shared" si="122"/>
        <v>0.3353482220583236</v>
      </c>
      <c r="I576" s="7">
        <f t="shared" si="123"/>
        <v>2.0928843918004117E-3</v>
      </c>
      <c r="J576" s="17">
        <f t="shared" si="129"/>
        <v>270.87661260343657</v>
      </c>
      <c r="K576" s="18">
        <f t="shared" si="124"/>
        <v>-2.2733873965634075</v>
      </c>
      <c r="L576" s="20">
        <f t="shared" si="125"/>
        <v>-3.7616547642222713</v>
      </c>
      <c r="M576" s="7">
        <f t="shared" si="126"/>
        <v>0.74011383854292134</v>
      </c>
      <c r="N576" s="7">
        <f t="shared" si="127"/>
        <v>0.68</v>
      </c>
      <c r="O576" s="7">
        <f t="shared" si="128"/>
        <v>68</v>
      </c>
      <c r="P576" s="7">
        <f t="shared" si="130"/>
        <v>-8</v>
      </c>
      <c r="R576">
        <f t="shared" si="131"/>
        <v>0.83250891270623639</v>
      </c>
    </row>
    <row r="577" spans="1:18">
      <c r="A577" s="7">
        <v>68.5</v>
      </c>
      <c r="B577" s="14">
        <v>-31.3801958616361</v>
      </c>
      <c r="C577" s="14">
        <v>-31.380976633971599</v>
      </c>
      <c r="D577" s="15">
        <v>-31.397760474704501</v>
      </c>
      <c r="E577" s="15">
        <f t="shared" si="120"/>
        <v>269.34899086833673</v>
      </c>
      <c r="F577" s="7">
        <v>-8</v>
      </c>
      <c r="G577" s="7">
        <f t="shared" si="121"/>
        <v>265.14999999999998</v>
      </c>
      <c r="H577" s="16">
        <f t="shared" si="122"/>
        <v>0.3353482220583236</v>
      </c>
      <c r="I577" s="7">
        <f t="shared" si="123"/>
        <v>2.0928843918004117E-3</v>
      </c>
      <c r="J577" s="17">
        <f t="shared" si="129"/>
        <v>270.87661260343657</v>
      </c>
      <c r="K577" s="18">
        <f t="shared" si="124"/>
        <v>-2.2733873965634075</v>
      </c>
      <c r="L577" s="20">
        <f t="shared" si="125"/>
        <v>-3.8010091316632497</v>
      </c>
      <c r="M577" s="7">
        <f t="shared" si="126"/>
        <v>0.73324164896659805</v>
      </c>
      <c r="N577" s="7">
        <f t="shared" si="127"/>
        <v>0.68500000000000005</v>
      </c>
      <c r="O577" s="7">
        <f t="shared" si="128"/>
        <v>68.5</v>
      </c>
      <c r="P577" s="7">
        <f t="shared" si="130"/>
        <v>-8</v>
      </c>
      <c r="R577">
        <f t="shared" si="131"/>
        <v>0.83569057149242565</v>
      </c>
    </row>
    <row r="578" spans="1:18">
      <c r="A578" s="7">
        <v>69</v>
      </c>
      <c r="B578" s="14">
        <v>-30.912154076333799</v>
      </c>
      <c r="C578" s="14">
        <v>-30.912924168352099</v>
      </c>
      <c r="D578" s="15">
        <v>-30.931118998033199</v>
      </c>
      <c r="E578" s="15">
        <f t="shared" si="120"/>
        <v>269.30872247628554</v>
      </c>
      <c r="F578" s="7">
        <v>-8</v>
      </c>
      <c r="G578" s="7">
        <f t="shared" si="121"/>
        <v>265.14999999999998</v>
      </c>
      <c r="H578" s="16">
        <f t="shared" si="122"/>
        <v>0.3353482220583236</v>
      </c>
      <c r="I578" s="7">
        <f t="shared" si="123"/>
        <v>2.0928843918004117E-3</v>
      </c>
      <c r="J578" s="17">
        <f t="shared" si="129"/>
        <v>270.87661260343657</v>
      </c>
      <c r="K578" s="18">
        <f t="shared" si="124"/>
        <v>-2.2733873965634075</v>
      </c>
      <c r="L578" s="20">
        <f t="shared" si="125"/>
        <v>-3.8412775237144388</v>
      </c>
      <c r="M578" s="7">
        <f t="shared" si="126"/>
        <v>0.72620984939506361</v>
      </c>
      <c r="N578" s="7">
        <f t="shared" si="127"/>
        <v>0.69</v>
      </c>
      <c r="O578" s="7">
        <f t="shared" si="128"/>
        <v>69</v>
      </c>
      <c r="P578" s="7">
        <f t="shared" si="130"/>
        <v>-8</v>
      </c>
      <c r="R578">
        <f t="shared" si="131"/>
        <v>0.83884909073725522</v>
      </c>
    </row>
    <row r="579" spans="1:18">
      <c r="A579" s="7">
        <v>69.5</v>
      </c>
      <c r="B579" s="14">
        <v>-30.447756181568099</v>
      </c>
      <c r="C579" s="14">
        <v>-30.4485154189341</v>
      </c>
      <c r="D579" s="15">
        <v>-30.468049966169801</v>
      </c>
      <c r="E579" s="15">
        <f t="shared" si="120"/>
        <v>269.26753676411937</v>
      </c>
      <c r="F579" s="7">
        <v>-8</v>
      </c>
      <c r="G579" s="7">
        <f t="shared" si="121"/>
        <v>265.14999999999998</v>
      </c>
      <c r="H579" s="16">
        <f t="shared" si="122"/>
        <v>0.3353482220583236</v>
      </c>
      <c r="I579" s="7">
        <f t="shared" si="123"/>
        <v>2.0928843918004117E-3</v>
      </c>
      <c r="J579" s="17">
        <f t="shared" si="129"/>
        <v>270.87661260343657</v>
      </c>
      <c r="K579" s="18">
        <f t="shared" si="124"/>
        <v>-2.2733873965634075</v>
      </c>
      <c r="L579" s="20">
        <f t="shared" si="125"/>
        <v>-3.882463235880607</v>
      </c>
      <c r="M579" s="7">
        <f t="shared" si="126"/>
        <v>0.71901786435639481</v>
      </c>
      <c r="N579" s="7">
        <f t="shared" si="127"/>
        <v>0.69499999999999995</v>
      </c>
      <c r="O579" s="7">
        <f t="shared" si="128"/>
        <v>69.5</v>
      </c>
      <c r="P579" s="7">
        <f t="shared" si="130"/>
        <v>-8</v>
      </c>
      <c r="R579">
        <f t="shared" si="131"/>
        <v>0.84198480459011393</v>
      </c>
    </row>
    <row r="580" spans="1:18">
      <c r="A580" s="7">
        <v>70</v>
      </c>
      <c r="B580" s="14">
        <v>-29.9869760391292</v>
      </c>
      <c r="C580" s="14">
        <v>-29.987724253213401</v>
      </c>
      <c r="D580" s="15">
        <v>-30.008527913583102</v>
      </c>
      <c r="E580" s="15">
        <f t="shared" si="120"/>
        <v>269.22543092395983</v>
      </c>
      <c r="F580" s="7">
        <v>-8</v>
      </c>
      <c r="G580" s="7">
        <f t="shared" si="121"/>
        <v>265.14999999999998</v>
      </c>
      <c r="H580" s="16">
        <f t="shared" si="122"/>
        <v>0.3353482220583236</v>
      </c>
      <c r="I580" s="7">
        <f t="shared" si="123"/>
        <v>2.0928843918004117E-3</v>
      </c>
      <c r="J580" s="17">
        <f t="shared" si="129"/>
        <v>270.87661260343657</v>
      </c>
      <c r="K580" s="18">
        <f t="shared" si="124"/>
        <v>-2.2733873965634075</v>
      </c>
      <c r="L580" s="20">
        <f t="shared" si="125"/>
        <v>-3.924569076040143</v>
      </c>
      <c r="M580" s="7">
        <f t="shared" si="126"/>
        <v>0.71166520352959683</v>
      </c>
      <c r="N580" s="7">
        <f t="shared" si="127"/>
        <v>0.7</v>
      </c>
      <c r="O580" s="7">
        <f t="shared" si="128"/>
        <v>70</v>
      </c>
      <c r="P580" s="7">
        <f t="shared" si="130"/>
        <v>-8</v>
      </c>
      <c r="R580">
        <f t="shared" si="131"/>
        <v>0.84509804001425692</v>
      </c>
    </row>
    <row r="581" spans="1:18">
      <c r="A581" s="7">
        <v>70.5</v>
      </c>
      <c r="B581" s="14">
        <v>-29.529787656243698</v>
      </c>
      <c r="C581" s="14">
        <v>-29.530524684247599</v>
      </c>
      <c r="D581" s="15">
        <v>-29.552527539481002</v>
      </c>
      <c r="E581" s="15">
        <f t="shared" si="120"/>
        <v>269.1824026346863</v>
      </c>
      <c r="F581" s="7">
        <v>-8</v>
      </c>
      <c r="G581" s="7">
        <f t="shared" si="121"/>
        <v>265.14999999999998</v>
      </c>
      <c r="H581" s="16">
        <f t="shared" si="122"/>
        <v>0.3353482220583236</v>
      </c>
      <c r="I581" s="7">
        <f t="shared" si="123"/>
        <v>2.0928843918004117E-3</v>
      </c>
      <c r="J581" s="17">
        <f t="shared" si="129"/>
        <v>270.87661260343657</v>
      </c>
      <c r="K581" s="18">
        <f t="shared" si="124"/>
        <v>-2.2733873965634075</v>
      </c>
      <c r="L581" s="20">
        <f t="shared" si="125"/>
        <v>-3.9675973653136793</v>
      </c>
      <c r="M581" s="7">
        <f t="shared" si="126"/>
        <v>0.7041514615929213</v>
      </c>
      <c r="N581" s="7">
        <f t="shared" si="127"/>
        <v>0.70499999999999996</v>
      </c>
      <c r="O581" s="7">
        <f t="shared" si="128"/>
        <v>70.5</v>
      </c>
      <c r="P581" s="7">
        <f t="shared" si="130"/>
        <v>-8</v>
      </c>
      <c r="R581">
        <f t="shared" si="131"/>
        <v>0.84818911699139865</v>
      </c>
    </row>
    <row r="582" spans="1:18">
      <c r="A582" s="7">
        <v>71</v>
      </c>
      <c r="B582" s="14">
        <v>-29.076165166977599</v>
      </c>
      <c r="C582" s="14">
        <v>-29.0768908520471</v>
      </c>
      <c r="D582" s="15">
        <v>-29.1000236889702</v>
      </c>
      <c r="E582" s="15">
        <f t="shared" si="120"/>
        <v>269.13845006027674</v>
      </c>
      <c r="F582" s="7">
        <v>-8</v>
      </c>
      <c r="G582" s="7">
        <f t="shared" si="121"/>
        <v>265.14999999999998</v>
      </c>
      <c r="H582" s="16">
        <f t="shared" si="122"/>
        <v>0.3353482220583236</v>
      </c>
      <c r="I582" s="7">
        <f t="shared" si="123"/>
        <v>2.0928843918004117E-3</v>
      </c>
      <c r="J582" s="17">
        <f t="shared" si="129"/>
        <v>270.87661260343657</v>
      </c>
      <c r="K582" s="18">
        <f t="shared" si="124"/>
        <v>-2.2733873965634075</v>
      </c>
      <c r="L582" s="20">
        <f t="shared" si="125"/>
        <v>-4.0115499397232384</v>
      </c>
      <c r="M582" s="7">
        <f t="shared" si="126"/>
        <v>0.69647631793414078</v>
      </c>
      <c r="N582" s="7">
        <f t="shared" si="127"/>
        <v>0.71</v>
      </c>
      <c r="O582" s="7">
        <f t="shared" si="128"/>
        <v>71</v>
      </c>
      <c r="P582" s="7">
        <f t="shared" si="130"/>
        <v>-8</v>
      </c>
      <c r="R582">
        <f t="shared" si="131"/>
        <v>0.85125834871907524</v>
      </c>
    </row>
    <row r="583" spans="1:18">
      <c r="A583" s="7">
        <v>71.5</v>
      </c>
      <c r="B583" s="14">
        <v>-28.626082815025899</v>
      </c>
      <c r="C583" s="14">
        <v>-28.6267970063532</v>
      </c>
      <c r="D583" s="15">
        <v>-28.6509913355316</v>
      </c>
      <c r="E583" s="15">
        <f t="shared" si="120"/>
        <v>269.09357184737547</v>
      </c>
      <c r="F583" s="7">
        <v>-8</v>
      </c>
      <c r="G583" s="7">
        <f t="shared" si="121"/>
        <v>265.14999999999998</v>
      </c>
      <c r="H583" s="16">
        <f t="shared" si="122"/>
        <v>0.3353482220583236</v>
      </c>
      <c r="I583" s="7">
        <f t="shared" si="123"/>
        <v>2.0928843918004117E-3</v>
      </c>
      <c r="J583" s="17">
        <f t="shared" si="129"/>
        <v>270.87661260343657</v>
      </c>
      <c r="K583" s="18">
        <f t="shared" si="124"/>
        <v>-2.2733873965634075</v>
      </c>
      <c r="L583" s="20">
        <f t="shared" si="125"/>
        <v>-4.0564281526245054</v>
      </c>
      <c r="M583" s="7">
        <f t="shared" si="126"/>
        <v>0.68863953622581719</v>
      </c>
      <c r="N583" s="7">
        <f t="shared" si="127"/>
        <v>0.71499999999999997</v>
      </c>
      <c r="O583" s="7">
        <f t="shared" si="128"/>
        <v>71.5</v>
      </c>
      <c r="P583" s="7">
        <f t="shared" si="130"/>
        <v>-8</v>
      </c>
      <c r="R583">
        <f t="shared" si="131"/>
        <v>0.85430604180108061</v>
      </c>
    </row>
    <row r="584" spans="1:18">
      <c r="A584" s="7">
        <v>72</v>
      </c>
      <c r="B584" s="14">
        <v>-28.179514937855998</v>
      </c>
      <c r="C584" s="14">
        <v>-28.180217490769699</v>
      </c>
      <c r="D584" s="15">
        <v>-28.2054055647809</v>
      </c>
      <c r="E584" s="15">
        <f t="shared" si="120"/>
        <v>269.04776712210634</v>
      </c>
      <c r="F584" s="7">
        <v>-8</v>
      </c>
      <c r="G584" s="7">
        <f t="shared" si="121"/>
        <v>265.14999999999998</v>
      </c>
      <c r="H584" s="16">
        <f t="shared" si="122"/>
        <v>0.3353482220583236</v>
      </c>
      <c r="I584" s="7">
        <f t="shared" si="123"/>
        <v>2.0928843918004117E-3</v>
      </c>
      <c r="J584" s="17">
        <f t="shared" si="129"/>
        <v>270.87661260343657</v>
      </c>
      <c r="K584" s="18">
        <f t="shared" si="124"/>
        <v>-2.2733873965634075</v>
      </c>
      <c r="L584" s="20">
        <f t="shared" si="125"/>
        <v>-4.1022328778936412</v>
      </c>
      <c r="M584" s="7">
        <f t="shared" si="126"/>
        <v>0.68064096386881023</v>
      </c>
      <c r="N584" s="7">
        <f t="shared" si="127"/>
        <v>0.72</v>
      </c>
      <c r="O584" s="7">
        <f t="shared" si="128"/>
        <v>72</v>
      </c>
      <c r="P584" s="7">
        <f t="shared" si="130"/>
        <v>-8</v>
      </c>
      <c r="R584">
        <f t="shared" si="131"/>
        <v>0.85733249643126852</v>
      </c>
    </row>
    <row r="585" spans="1:18">
      <c r="A585" s="7">
        <v>72.5</v>
      </c>
      <c r="B585" s="14">
        <v>-27.736435952167898</v>
      </c>
      <c r="C585" s="14">
        <v>-27.737126728211098</v>
      </c>
      <c r="D585" s="15">
        <v>-27.763241559481902</v>
      </c>
      <c r="E585" s="15">
        <f t="shared" si="120"/>
        <v>269.00103548615232</v>
      </c>
      <c r="F585" s="7">
        <v>-8</v>
      </c>
      <c r="G585" s="7">
        <f t="shared" si="121"/>
        <v>265.14999999999998</v>
      </c>
      <c r="H585" s="16">
        <f t="shared" si="122"/>
        <v>0.3353482220583236</v>
      </c>
      <c r="I585" s="7">
        <f t="shared" si="123"/>
        <v>2.0928843918004117E-3</v>
      </c>
      <c r="J585" s="17">
        <f t="shared" si="129"/>
        <v>270.87661260343657</v>
      </c>
      <c r="K585" s="18">
        <f t="shared" si="124"/>
        <v>-2.2733873965634075</v>
      </c>
      <c r="L585" s="20">
        <f t="shared" si="125"/>
        <v>-4.148964513847659</v>
      </c>
      <c r="M585" s="7">
        <f t="shared" si="126"/>
        <v>0.67248053130768781</v>
      </c>
      <c r="N585" s="7">
        <f t="shared" si="127"/>
        <v>0.72499999999999998</v>
      </c>
      <c r="O585" s="7">
        <f t="shared" si="128"/>
        <v>72.5</v>
      </c>
      <c r="P585" s="7">
        <f t="shared" si="130"/>
        <v>-8</v>
      </c>
      <c r="R585">
        <f t="shared" si="131"/>
        <v>0.8603380065709938</v>
      </c>
    </row>
    <row r="586" spans="1:18">
      <c r="A586" s="7">
        <v>73</v>
      </c>
      <c r="B586" s="14">
        <v>-27.2968203406346</v>
      </c>
      <c r="C586" s="14">
        <v>-27.2974992076308</v>
      </c>
      <c r="D586" s="15">
        <v>-27.324474585778201</v>
      </c>
      <c r="E586" s="15">
        <f t="shared" si="120"/>
        <v>268.95337701212651</v>
      </c>
      <c r="F586" s="7">
        <v>-8</v>
      </c>
      <c r="G586" s="7">
        <f t="shared" si="121"/>
        <v>265.14999999999998</v>
      </c>
      <c r="H586" s="16">
        <f t="shared" si="122"/>
        <v>0.3353482220583236</v>
      </c>
      <c r="I586" s="7">
        <f t="shared" si="123"/>
        <v>2.0928843918004117E-3</v>
      </c>
      <c r="J586" s="17">
        <f t="shared" si="129"/>
        <v>270.87661260343657</v>
      </c>
      <c r="K586" s="18">
        <f t="shared" si="124"/>
        <v>-2.2733873965634075</v>
      </c>
      <c r="L586" s="20">
        <f t="shared" si="125"/>
        <v>-4.196622987873468</v>
      </c>
      <c r="M586" s="7">
        <f t="shared" si="126"/>
        <v>0.6641582512223877</v>
      </c>
      <c r="N586" s="7">
        <f t="shared" si="127"/>
        <v>0.73</v>
      </c>
      <c r="O586" s="7">
        <f t="shared" si="128"/>
        <v>73</v>
      </c>
      <c r="P586" s="7">
        <f t="shared" si="130"/>
        <v>-8</v>
      </c>
      <c r="R586">
        <f t="shared" si="131"/>
        <v>0.86332286012045589</v>
      </c>
    </row>
    <row r="587" spans="1:18">
      <c r="A587" s="7">
        <v>73.5</v>
      </c>
      <c r="B587" s="14">
        <v>-26.8606426398823</v>
      </c>
      <c r="C587" s="14">
        <v>-26.861309471990399</v>
      </c>
      <c r="D587" s="15">
        <v>-26.889079980609701</v>
      </c>
      <c r="E587" s="15">
        <f t="shared" si="120"/>
        <v>268.90479223825787</v>
      </c>
      <c r="F587" s="7">
        <v>-8</v>
      </c>
      <c r="G587" s="7">
        <f t="shared" si="121"/>
        <v>265.14999999999998</v>
      </c>
      <c r="H587" s="16">
        <f t="shared" si="122"/>
        <v>0.3353482220583236</v>
      </c>
      <c r="I587" s="7">
        <f t="shared" si="123"/>
        <v>2.0928843918004117E-3</v>
      </c>
      <c r="J587" s="17">
        <f t="shared" si="129"/>
        <v>270.87661260343657</v>
      </c>
      <c r="K587" s="18">
        <f t="shared" si="124"/>
        <v>-2.2733873965634075</v>
      </c>
      <c r="L587" s="20">
        <f t="shared" si="125"/>
        <v>-4.2452077617421082</v>
      </c>
      <c r="M587" s="7">
        <f t="shared" si="126"/>
        <v>0.65567421760022782</v>
      </c>
      <c r="N587" s="7">
        <f t="shared" si="127"/>
        <v>0.73499999999999999</v>
      </c>
      <c r="O587" s="7">
        <f t="shared" si="128"/>
        <v>73.5</v>
      </c>
      <c r="P587" s="7">
        <f t="shared" si="130"/>
        <v>-8</v>
      </c>
      <c r="R587">
        <f t="shared" si="131"/>
        <v>0.86628733908419497</v>
      </c>
    </row>
    <row r="588" spans="1:18">
      <c r="A588" s="7">
        <v>74</v>
      </c>
      <c r="B588" s="14">
        <v>-26.427877429672201</v>
      </c>
      <c r="C588" s="14">
        <v>-26.4285321074289</v>
      </c>
      <c r="D588" s="15">
        <v>-26.457033140276099</v>
      </c>
      <c r="E588" s="15">
        <f t="shared" si="120"/>
        <v>268.85528216242017</v>
      </c>
      <c r="F588" s="7">
        <v>-8</v>
      </c>
      <c r="G588" s="7">
        <f t="shared" si="121"/>
        <v>265.14999999999998</v>
      </c>
      <c r="H588" s="16">
        <f t="shared" si="122"/>
        <v>0.3353482220583236</v>
      </c>
      <c r="I588" s="7">
        <f t="shared" si="123"/>
        <v>2.0928843918004117E-3</v>
      </c>
      <c r="J588" s="17">
        <f t="shared" si="129"/>
        <v>270.87661260343657</v>
      </c>
      <c r="K588" s="18">
        <f t="shared" si="124"/>
        <v>-2.2733873965634075</v>
      </c>
      <c r="L588" s="20">
        <f t="shared" si="125"/>
        <v>-4.2947178375798103</v>
      </c>
      <c r="M588" s="7">
        <f t="shared" si="126"/>
        <v>0.64702860469322054</v>
      </c>
      <c r="N588" s="7">
        <f t="shared" si="127"/>
        <v>0.74</v>
      </c>
      <c r="O588" s="7">
        <f t="shared" si="128"/>
        <v>74</v>
      </c>
      <c r="P588" s="7">
        <f t="shared" si="130"/>
        <v>-8</v>
      </c>
      <c r="R588">
        <f t="shared" si="131"/>
        <v>0.86923171973097624</v>
      </c>
    </row>
    <row r="589" spans="1:18">
      <c r="A589" s="7">
        <v>74.5</v>
      </c>
      <c r="B589" s="14">
        <v>-25.998499323241099</v>
      </c>
      <c r="C589" s="14">
        <v>-25.9991417335922</v>
      </c>
      <c r="D589" s="15">
        <v>-26.028309510112202</v>
      </c>
      <c r="E589" s="15">
        <f t="shared" si="120"/>
        <v>268.80484823553161</v>
      </c>
      <c r="F589" s="7">
        <v>-8</v>
      </c>
      <c r="G589" s="7">
        <f t="shared" si="121"/>
        <v>265.14999999999998</v>
      </c>
      <c r="H589" s="16">
        <f t="shared" si="122"/>
        <v>0.3353482220583236</v>
      </c>
      <c r="I589" s="7">
        <f t="shared" si="123"/>
        <v>2.0928843918004117E-3</v>
      </c>
      <c r="J589" s="17">
        <f t="shared" si="129"/>
        <v>270.87661260343657</v>
      </c>
      <c r="K589" s="18">
        <f t="shared" si="124"/>
        <v>-2.2733873965634075</v>
      </c>
      <c r="L589" s="20">
        <f t="shared" si="125"/>
        <v>-4.345151764468369</v>
      </c>
      <c r="M589" s="7">
        <f t="shared" si="126"/>
        <v>0.63822166586549323</v>
      </c>
      <c r="N589" s="7">
        <f t="shared" si="127"/>
        <v>0.745</v>
      </c>
      <c r="O589" s="7">
        <f t="shared" si="128"/>
        <v>74.5</v>
      </c>
      <c r="P589" s="7">
        <f t="shared" si="130"/>
        <v>-8</v>
      </c>
      <c r="R589">
        <f t="shared" si="131"/>
        <v>0.87215627274829277</v>
      </c>
    </row>
    <row r="590" spans="1:18">
      <c r="A590" s="7">
        <v>75</v>
      </c>
      <c r="B590" s="14">
        <v>-25.572482958759299</v>
      </c>
      <c r="C590" s="14">
        <v>-25.5731129950798</v>
      </c>
      <c r="D590" s="15">
        <v>-25.602884575235802</v>
      </c>
      <c r="E590" s="15">
        <f t="shared" si="120"/>
        <v>268.75349235435448</v>
      </c>
      <c r="F590" s="7">
        <v>-8</v>
      </c>
      <c r="G590" s="7">
        <f t="shared" si="121"/>
        <v>265.14999999999998</v>
      </c>
      <c r="H590" s="16">
        <f t="shared" si="122"/>
        <v>0.3353482220583236</v>
      </c>
      <c r="I590" s="7">
        <f t="shared" si="123"/>
        <v>2.0928843918004117E-3</v>
      </c>
      <c r="J590" s="17">
        <f t="shared" si="129"/>
        <v>270.87661260343657</v>
      </c>
      <c r="K590" s="18">
        <f t="shared" si="124"/>
        <v>-2.2733873965634075</v>
      </c>
      <c r="L590" s="20">
        <f t="shared" si="125"/>
        <v>-4.3965076456454995</v>
      </c>
      <c r="M590" s="7">
        <f t="shared" si="126"/>
        <v>0.62925373233593829</v>
      </c>
      <c r="N590" s="7">
        <f t="shared" si="127"/>
        <v>0.75</v>
      </c>
      <c r="O590" s="7">
        <f t="shared" si="128"/>
        <v>75</v>
      </c>
      <c r="P590" s="7">
        <f t="shared" si="130"/>
        <v>-8</v>
      </c>
      <c r="R590">
        <f t="shared" si="131"/>
        <v>0.87506126339170009</v>
      </c>
    </row>
    <row r="591" spans="1:18">
      <c r="A591" s="7">
        <v>75.5</v>
      </c>
      <c r="B591" s="14">
        <v>-25.1498029918627</v>
      </c>
      <c r="C591" s="14">
        <v>-25.1504205539654</v>
      </c>
      <c r="D591" s="15">
        <v>-25.180733852329201</v>
      </c>
      <c r="E591" s="15">
        <f t="shared" si="120"/>
        <v>268.70121685372766</v>
      </c>
      <c r="F591" s="7">
        <v>-8</v>
      </c>
      <c r="G591" s="7">
        <f t="shared" si="121"/>
        <v>265.14999999999998</v>
      </c>
      <c r="H591" s="16">
        <f t="shared" si="122"/>
        <v>0.3353482220583236</v>
      </c>
      <c r="I591" s="7">
        <f t="shared" si="123"/>
        <v>2.0928843918004117E-3</v>
      </c>
      <c r="J591" s="17">
        <f t="shared" si="129"/>
        <v>270.87661260343657</v>
      </c>
      <c r="K591" s="18">
        <f t="shared" si="124"/>
        <v>-2.2733873965634075</v>
      </c>
      <c r="L591" s="20">
        <f t="shared" si="125"/>
        <v>-4.4487831462723193</v>
      </c>
      <c r="M591" s="7">
        <f t="shared" si="126"/>
        <v>0.62012521182183045</v>
      </c>
      <c r="N591" s="7">
        <f t="shared" si="127"/>
        <v>0.755</v>
      </c>
      <c r="O591" s="7">
        <f t="shared" si="128"/>
        <v>75.5</v>
      </c>
      <c r="P591" s="7">
        <f t="shared" si="130"/>
        <v>-8</v>
      </c>
      <c r="R591">
        <f t="shared" si="131"/>
        <v>0.87794695162918823</v>
      </c>
    </row>
    <row r="592" spans="1:18">
      <c r="A592" s="7">
        <v>76</v>
      </c>
      <c r="B592" s="14">
        <v>-24.7304340892147</v>
      </c>
      <c r="C592" s="14">
        <v>-24.731039083348598</v>
      </c>
      <c r="D592" s="15">
        <v>-24.761832882415298</v>
      </c>
      <c r="E592" s="15">
        <f t="shared" si="120"/>
        <v>268.64802449826129</v>
      </c>
      <c r="F592" s="7">
        <v>-8</v>
      </c>
      <c r="G592" s="7">
        <f t="shared" si="121"/>
        <v>265.14999999999998</v>
      </c>
      <c r="H592" s="16">
        <f t="shared" si="122"/>
        <v>0.3353482220583236</v>
      </c>
      <c r="I592" s="7">
        <f t="shared" si="123"/>
        <v>2.0928843918004117E-3</v>
      </c>
      <c r="J592" s="17">
        <f t="shared" si="129"/>
        <v>270.87661260343657</v>
      </c>
      <c r="K592" s="18">
        <f t="shared" si="124"/>
        <v>-2.2733873965634075</v>
      </c>
      <c r="L592" s="20">
        <f t="shared" si="125"/>
        <v>-4.5019755017386842</v>
      </c>
      <c r="M592" s="7">
        <f t="shared" si="126"/>
        <v>0.61083658708852062</v>
      </c>
      <c r="N592" s="7">
        <f t="shared" si="127"/>
        <v>0.76</v>
      </c>
      <c r="O592" s="7">
        <f t="shared" si="128"/>
        <v>76</v>
      </c>
      <c r="P592" s="7">
        <f t="shared" si="130"/>
        <v>-8</v>
      </c>
      <c r="R592">
        <f t="shared" si="131"/>
        <v>0.88081359228079137</v>
      </c>
    </row>
    <row r="593" spans="1:18">
      <c r="A593" s="7">
        <v>76.5</v>
      </c>
      <c r="B593" s="14">
        <v>-24.314350923054</v>
      </c>
      <c r="C593" s="14">
        <v>-24.314943261891301</v>
      </c>
      <c r="D593" s="15">
        <v>-24.346157224588701</v>
      </c>
      <c r="E593" s="15">
        <f t="shared" si="120"/>
        <v>268.59391847352799</v>
      </c>
      <c r="F593" s="7">
        <v>-8</v>
      </c>
      <c r="G593" s="7">
        <f t="shared" si="121"/>
        <v>265.14999999999998</v>
      </c>
      <c r="H593" s="16">
        <f t="shared" si="122"/>
        <v>0.3353482220583236</v>
      </c>
      <c r="I593" s="7">
        <f t="shared" si="123"/>
        <v>2.0928843918004117E-3</v>
      </c>
      <c r="J593" s="17">
        <f t="shared" si="129"/>
        <v>270.87661260343657</v>
      </c>
      <c r="K593" s="18">
        <f t="shared" si="124"/>
        <v>-2.2733873965634075</v>
      </c>
      <c r="L593" s="20">
        <f t="shared" si="125"/>
        <v>-4.5560815264719849</v>
      </c>
      <c r="M593" s="7">
        <f t="shared" si="126"/>
        <v>0.60138841441121549</v>
      </c>
      <c r="N593" s="7">
        <f t="shared" si="127"/>
        <v>0.76500000000000001</v>
      </c>
      <c r="O593" s="7">
        <f t="shared" si="128"/>
        <v>76.5</v>
      </c>
      <c r="P593" s="7">
        <f t="shared" si="130"/>
        <v>-8</v>
      </c>
      <c r="R593">
        <f t="shared" si="131"/>
        <v>0.88366143515361761</v>
      </c>
    </row>
    <row r="594" spans="1:18">
      <c r="A594" s="7">
        <v>77</v>
      </c>
      <c r="B594" s="14">
        <v>-23.9015281666825</v>
      </c>
      <c r="C594" s="14">
        <v>-23.902107769296201</v>
      </c>
      <c r="D594" s="15">
        <v>-23.9336824506582</v>
      </c>
      <c r="E594" s="15">
        <f t="shared" si="120"/>
        <v>268.53890237678422</v>
      </c>
      <c r="F594" s="7">
        <v>-8</v>
      </c>
      <c r="G594" s="7">
        <f t="shared" si="121"/>
        <v>265.14999999999998</v>
      </c>
      <c r="H594" s="16">
        <f t="shared" si="122"/>
        <v>0.3353482220583236</v>
      </c>
      <c r="I594" s="7">
        <f t="shared" si="123"/>
        <v>2.0928843918004117E-3</v>
      </c>
      <c r="J594" s="17">
        <f t="shared" si="129"/>
        <v>270.87661260343657</v>
      </c>
      <c r="K594" s="18">
        <f t="shared" si="124"/>
        <v>-2.2733873965634075</v>
      </c>
      <c r="L594" s="20">
        <f t="shared" si="125"/>
        <v>-4.6110976232157554</v>
      </c>
      <c r="M594" s="7">
        <f t="shared" si="126"/>
        <v>0.591781321954716</v>
      </c>
      <c r="N594" s="7">
        <f t="shared" si="127"/>
        <v>0.77</v>
      </c>
      <c r="O594" s="7">
        <f t="shared" si="128"/>
        <v>77</v>
      </c>
      <c r="P594" s="7">
        <f t="shared" si="130"/>
        <v>-8</v>
      </c>
      <c r="R594">
        <f t="shared" si="131"/>
        <v>0.88649072517248184</v>
      </c>
    </row>
    <row r="595" spans="1:18">
      <c r="A595" s="7">
        <v>77.5</v>
      </c>
      <c r="B595" s="14">
        <v>-23.4919404908498</v>
      </c>
      <c r="C595" s="14">
        <v>-23.492507282680499</v>
      </c>
      <c r="D595" s="15">
        <v>-23.524384140663798</v>
      </c>
      <c r="E595" s="15">
        <f t="shared" si="120"/>
        <v>268.48298020725417</v>
      </c>
      <c r="F595" s="7">
        <v>-8</v>
      </c>
      <c r="G595" s="7">
        <f t="shared" si="121"/>
        <v>265.14999999999998</v>
      </c>
      <c r="H595" s="16">
        <f t="shared" si="122"/>
        <v>0.3353482220583236</v>
      </c>
      <c r="I595" s="7">
        <f t="shared" si="123"/>
        <v>2.0928843918004117E-3</v>
      </c>
      <c r="J595" s="17">
        <f t="shared" si="129"/>
        <v>270.87661260343657</v>
      </c>
      <c r="K595" s="18">
        <f t="shared" si="124"/>
        <v>-2.2733873965634075</v>
      </c>
      <c r="L595" s="20">
        <f t="shared" si="125"/>
        <v>-4.6670197927458048</v>
      </c>
      <c r="M595" s="7">
        <f t="shared" si="126"/>
        <v>0.58201600807675435</v>
      </c>
      <c r="N595" s="7">
        <f t="shared" si="127"/>
        <v>0.77500000000000002</v>
      </c>
      <c r="O595" s="7">
        <f t="shared" si="128"/>
        <v>77.5</v>
      </c>
      <c r="P595" s="7">
        <f t="shared" si="130"/>
        <v>-8</v>
      </c>
      <c r="R595">
        <f t="shared" si="131"/>
        <v>0.88930170250631035</v>
      </c>
    </row>
    <row r="596" spans="1:18">
      <c r="A596" s="7">
        <v>78</v>
      </c>
      <c r="B596" s="14">
        <v>-23.085562560986101</v>
      </c>
      <c r="C596" s="14">
        <v>-23.0861164738002</v>
      </c>
      <c r="D596" s="15">
        <v>-23.1182378792234</v>
      </c>
      <c r="E596" s="15">
        <f t="shared" si="120"/>
        <v>268.42615635601146</v>
      </c>
      <c r="F596" s="7">
        <v>-8</v>
      </c>
      <c r="G596" s="7">
        <f t="shared" si="121"/>
        <v>265.14999999999998</v>
      </c>
      <c r="H596" s="16">
        <f t="shared" si="122"/>
        <v>0.3353482220583236</v>
      </c>
      <c r="I596" s="7">
        <f t="shared" si="123"/>
        <v>2.0928843918004117E-3</v>
      </c>
      <c r="J596" s="17">
        <f t="shared" si="129"/>
        <v>270.87661260343657</v>
      </c>
      <c r="K596" s="18">
        <f t="shared" si="124"/>
        <v>-2.2733873965634075</v>
      </c>
      <c r="L596" s="20">
        <f t="shared" si="125"/>
        <v>-4.7238436439885163</v>
      </c>
      <c r="M596" s="7">
        <f t="shared" si="126"/>
        <v>0.57209323956110325</v>
      </c>
      <c r="N596" s="7">
        <f t="shared" si="127"/>
        <v>0.78</v>
      </c>
      <c r="O596" s="7">
        <f t="shared" si="128"/>
        <v>78</v>
      </c>
      <c r="P596" s="7">
        <f t="shared" si="130"/>
        <v>-8</v>
      </c>
      <c r="R596">
        <f t="shared" si="131"/>
        <v>0.89209460269048035</v>
      </c>
    </row>
    <row r="597" spans="1:18">
      <c r="A597" s="7">
        <v>78.5</v>
      </c>
      <c r="B597" s="14">
        <v>-22.682369035240999</v>
      </c>
      <c r="C597" s="14">
        <v>-22.682910007078998</v>
      </c>
      <c r="D597" s="15">
        <v>-22.715219252669201</v>
      </c>
      <c r="E597" s="15">
        <f t="shared" si="120"/>
        <v>268.36843559549339</v>
      </c>
      <c r="F597" s="7">
        <v>-8</v>
      </c>
      <c r="G597" s="7">
        <f t="shared" si="121"/>
        <v>265.14999999999998</v>
      </c>
      <c r="H597" s="16">
        <f t="shared" si="122"/>
        <v>0.3353482220583236</v>
      </c>
      <c r="I597" s="7">
        <f t="shared" si="123"/>
        <v>2.0928843918004117E-3</v>
      </c>
      <c r="J597" s="17">
        <f t="shared" si="129"/>
        <v>270.87661260343657</v>
      </c>
      <c r="K597" s="18">
        <f t="shared" si="124"/>
        <v>-2.2733873965634075</v>
      </c>
      <c r="L597" s="20">
        <f t="shared" si="125"/>
        <v>-4.7815644045065824</v>
      </c>
      <c r="M597" s="7">
        <f t="shared" si="126"/>
        <v>0.56201384978652213</v>
      </c>
      <c r="N597" s="7">
        <f t="shared" si="127"/>
        <v>0.78500000000000003</v>
      </c>
      <c r="O597" s="7">
        <f t="shared" si="128"/>
        <v>78.5</v>
      </c>
      <c r="P597" s="7">
        <f t="shared" si="130"/>
        <v>-8</v>
      </c>
      <c r="R597">
        <f t="shared" si="131"/>
        <v>0.89486965674525254</v>
      </c>
    </row>
    <row r="598" spans="1:18">
      <c r="A598" s="7">
        <v>79</v>
      </c>
      <c r="B598" s="14">
        <v>-22.282334563280699</v>
      </c>
      <c r="C598" s="14">
        <v>-22.2828625383973</v>
      </c>
      <c r="D598" s="15">
        <v>-22.315303846932601</v>
      </c>
      <c r="E598" s="15">
        <f t="shared" si="120"/>
        <v>268.3098230686806</v>
      </c>
      <c r="F598" s="7">
        <v>-8</v>
      </c>
      <c r="G598" s="7">
        <f t="shared" si="121"/>
        <v>265.14999999999998</v>
      </c>
      <c r="H598" s="16">
        <f t="shared" si="122"/>
        <v>0.3353482220583236</v>
      </c>
      <c r="I598" s="7">
        <f t="shared" si="123"/>
        <v>2.0928843918004117E-3</v>
      </c>
      <c r="J598" s="17">
        <f t="shared" si="129"/>
        <v>270.87661260343657</v>
      </c>
      <c r="K598" s="18">
        <f t="shared" si="124"/>
        <v>-2.2733873965634075</v>
      </c>
      <c r="L598" s="20">
        <f t="shared" si="125"/>
        <v>-4.8401769313193768</v>
      </c>
      <c r="M598" s="7">
        <f t="shared" si="126"/>
        <v>0.5517787368372683</v>
      </c>
      <c r="N598" s="7">
        <f t="shared" si="127"/>
        <v>0.79</v>
      </c>
      <c r="O598" s="7">
        <f t="shared" si="128"/>
        <v>79</v>
      </c>
      <c r="P598" s="7">
        <f t="shared" si="130"/>
        <v>-8</v>
      </c>
      <c r="R598">
        <f t="shared" si="131"/>
        <v>0.89762709129044138</v>
      </c>
    </row>
    <row r="599" spans="1:18">
      <c r="A599" s="7">
        <v>79.5</v>
      </c>
      <c r="B599" s="14">
        <v>-21.8854337857993</v>
      </c>
      <c r="C599" s="14">
        <v>-21.885948714594701</v>
      </c>
      <c r="D599" s="15">
        <v>-21.918467246135201</v>
      </c>
      <c r="E599" s="15">
        <f t="shared" si="120"/>
        <v>268.25032427797845</v>
      </c>
      <c r="F599" s="7">
        <v>-8</v>
      </c>
      <c r="G599" s="7">
        <f t="shared" si="121"/>
        <v>265.14999999999998</v>
      </c>
      <c r="H599" s="16">
        <f t="shared" si="122"/>
        <v>0.3353482220583236</v>
      </c>
      <c r="I599" s="7">
        <f t="shared" si="123"/>
        <v>2.0928843918004117E-3</v>
      </c>
      <c r="J599" s="17">
        <f t="shared" si="129"/>
        <v>270.87661260343657</v>
      </c>
      <c r="K599" s="18">
        <f t="shared" si="124"/>
        <v>-2.2733873965634075</v>
      </c>
      <c r="L599" s="20">
        <f t="shared" si="125"/>
        <v>-4.8996757220215272</v>
      </c>
      <c r="M599" s="7">
        <f t="shared" si="126"/>
        <v>0.54138886156153465</v>
      </c>
      <c r="N599" s="7">
        <f t="shared" si="127"/>
        <v>0.79500000000000004</v>
      </c>
      <c r="O599" s="7">
        <f t="shared" si="128"/>
        <v>79.5</v>
      </c>
      <c r="P599" s="7">
        <f t="shared" si="130"/>
        <v>-8</v>
      </c>
      <c r="R599">
        <f t="shared" si="131"/>
        <v>0.90036712865647028</v>
      </c>
    </row>
    <row r="600" spans="1:18">
      <c r="A600" s="7">
        <v>80</v>
      </c>
      <c r="B600" s="14">
        <v>-21.491641334700201</v>
      </c>
      <c r="C600" s="14">
        <v>-21.492143173644099</v>
      </c>
      <c r="D600" s="15">
        <v>-21.524685031846101</v>
      </c>
      <c r="E600" s="15">
        <f t="shared" si="120"/>
        <v>268.18994507383195</v>
      </c>
      <c r="F600" s="7">
        <v>-8</v>
      </c>
      <c r="G600" s="7">
        <f t="shared" si="121"/>
        <v>265.14999999999998</v>
      </c>
      <c r="H600" s="16">
        <f t="shared" si="122"/>
        <v>0.3353482220583236</v>
      </c>
      <c r="I600" s="7">
        <f t="shared" si="123"/>
        <v>2.0928843918004117E-3</v>
      </c>
      <c r="J600" s="17">
        <f t="shared" si="129"/>
        <v>270.87661260343657</v>
      </c>
      <c r="K600" s="18">
        <f t="shared" si="124"/>
        <v>-2.2733873965634075</v>
      </c>
      <c r="L600" s="20">
        <f t="shared" si="125"/>
        <v>-4.9600549261680271</v>
      </c>
      <c r="M600" s="7">
        <f t="shared" si="126"/>
        <v>0.53084524558334434</v>
      </c>
      <c r="N600" s="7">
        <f t="shared" si="127"/>
        <v>0.8</v>
      </c>
      <c r="O600" s="7">
        <f t="shared" si="128"/>
        <v>80</v>
      </c>
      <c r="P600" s="7">
        <f t="shared" si="130"/>
        <v>-8</v>
      </c>
      <c r="R600">
        <f t="shared" si="131"/>
        <v>0.90308998699194354</v>
      </c>
    </row>
    <row r="601" spans="1:18">
      <c r="A601" s="7">
        <v>80.5</v>
      </c>
      <c r="B601" s="14">
        <v>-21.100931833902301</v>
      </c>
      <c r="C601" s="14">
        <v>-21.1014205454495</v>
      </c>
      <c r="D601" s="15">
        <v>-21.1339327829639</v>
      </c>
      <c r="E601" s="15">
        <f t="shared" si="120"/>
        <v>268.12869164310962</v>
      </c>
      <c r="F601" s="7">
        <v>-8</v>
      </c>
      <c r="G601" s="7">
        <f t="shared" si="121"/>
        <v>265.14999999999998</v>
      </c>
      <c r="H601" s="16">
        <f t="shared" si="122"/>
        <v>0.3353482220583236</v>
      </c>
      <c r="I601" s="7">
        <f t="shared" si="123"/>
        <v>2.0928843918004117E-3</v>
      </c>
      <c r="J601" s="17">
        <f t="shared" si="129"/>
        <v>270.87661260343657</v>
      </c>
      <c r="K601" s="18">
        <f t="shared" si="124"/>
        <v>-2.2733873965634075</v>
      </c>
      <c r="L601" s="20">
        <f t="shared" si="125"/>
        <v>-5.0213083568903585</v>
      </c>
      <c r="M601" s="7">
        <f t="shared" si="126"/>
        <v>0.52014896927410481</v>
      </c>
      <c r="N601" s="7">
        <f t="shared" si="127"/>
        <v>0.80500000000000005</v>
      </c>
      <c r="O601" s="7">
        <f t="shared" si="128"/>
        <v>80.5</v>
      </c>
      <c r="P601" s="7">
        <f t="shared" si="130"/>
        <v>-8</v>
      </c>
      <c r="R601">
        <f t="shared" si="131"/>
        <v>0.90579588036786851</v>
      </c>
    </row>
    <row r="602" spans="1:18">
      <c r="A602" s="7">
        <v>81</v>
      </c>
      <c r="B602" s="14">
        <v>-20.7132799007275</v>
      </c>
      <c r="C602" s="14">
        <v>-20.713755453227499</v>
      </c>
      <c r="D602" s="15">
        <v>-20.746186076183101</v>
      </c>
      <c r="E602" s="15">
        <f t="shared" si="120"/>
        <v>268.06657049728841</v>
      </c>
      <c r="F602" s="7">
        <v>-8</v>
      </c>
      <c r="G602" s="7">
        <f t="shared" si="121"/>
        <v>265.14999999999998</v>
      </c>
      <c r="H602" s="16">
        <f t="shared" si="122"/>
        <v>0.3353482220583236</v>
      </c>
      <c r="I602" s="7">
        <f t="shared" si="123"/>
        <v>2.0928843918004117E-3</v>
      </c>
      <c r="J602" s="17">
        <f t="shared" si="129"/>
        <v>270.87661260343657</v>
      </c>
      <c r="K602" s="18">
        <f t="shared" si="124"/>
        <v>-2.2733873965634075</v>
      </c>
      <c r="L602" s="20">
        <f t="shared" si="125"/>
        <v>-5.0834295027115672</v>
      </c>
      <c r="M602" s="7">
        <f t="shared" si="126"/>
        <v>0.5093011696894203</v>
      </c>
      <c r="N602" s="7">
        <f t="shared" si="127"/>
        <v>0.81</v>
      </c>
      <c r="O602" s="7">
        <f t="shared" si="128"/>
        <v>81</v>
      </c>
      <c r="P602" s="7">
        <f t="shared" si="130"/>
        <v>-8</v>
      </c>
      <c r="R602">
        <f t="shared" si="131"/>
        <v>0.90848501887864974</v>
      </c>
    </row>
    <row r="603" spans="1:18">
      <c r="A603" s="7">
        <v>81.5</v>
      </c>
      <c r="B603" s="14">
        <v>-20.328660147827701</v>
      </c>
      <c r="C603" s="14">
        <v>-20.329122515427201</v>
      </c>
      <c r="D603" s="15">
        <v>-20.3614204870061</v>
      </c>
      <c r="E603" s="15">
        <f t="shared" si="120"/>
        <v>268.00358846047214</v>
      </c>
      <c r="F603" s="7">
        <v>-8</v>
      </c>
      <c r="G603" s="7">
        <f t="shared" si="121"/>
        <v>265.14999999999998</v>
      </c>
      <c r="H603" s="16">
        <f t="shared" si="122"/>
        <v>0.3353482220583236</v>
      </c>
      <c r="I603" s="7">
        <f t="shared" si="123"/>
        <v>2.0928843918004117E-3</v>
      </c>
      <c r="J603" s="17">
        <f t="shared" si="129"/>
        <v>270.87661260343657</v>
      </c>
      <c r="K603" s="18">
        <f t="shared" si="124"/>
        <v>-2.2733873965634075</v>
      </c>
      <c r="L603" s="20">
        <f t="shared" si="125"/>
        <v>-5.1464115395278327</v>
      </c>
      <c r="M603" s="7">
        <f t="shared" si="126"/>
        <v>0.49830303847683061</v>
      </c>
      <c r="N603" s="7">
        <f t="shared" si="127"/>
        <v>0.81499999999999995</v>
      </c>
      <c r="O603" s="7">
        <f t="shared" si="128"/>
        <v>81.5</v>
      </c>
      <c r="P603" s="7">
        <f t="shared" si="130"/>
        <v>-8</v>
      </c>
      <c r="R603">
        <f t="shared" si="131"/>
        <v>0.91115760873997664</v>
      </c>
    </row>
    <row r="604" spans="1:18">
      <c r="A604" s="7">
        <v>82</v>
      </c>
      <c r="B604" s="14">
        <v>-19.947047185608302</v>
      </c>
      <c r="C604" s="14">
        <v>-19.947496348147801</v>
      </c>
      <c r="D604" s="15">
        <v>-19.979611591260699</v>
      </c>
      <c r="E604" s="15">
        <f t="shared" si="120"/>
        <v>267.9397526572759</v>
      </c>
      <c r="F604" s="7">
        <v>-8</v>
      </c>
      <c r="G604" s="7">
        <f t="shared" si="121"/>
        <v>265.14999999999998</v>
      </c>
      <c r="H604" s="16">
        <f t="shared" si="122"/>
        <v>0.3353482220583236</v>
      </c>
      <c r="I604" s="7">
        <f t="shared" si="123"/>
        <v>2.0928843918004117E-3</v>
      </c>
      <c r="J604" s="17">
        <f t="shared" si="129"/>
        <v>270.87661260343657</v>
      </c>
      <c r="K604" s="18">
        <f t="shared" si="124"/>
        <v>-2.2733873965634075</v>
      </c>
      <c r="L604" s="20">
        <f t="shared" si="125"/>
        <v>-5.2102473427240739</v>
      </c>
      <c r="M604" s="7">
        <f t="shared" si="126"/>
        <v>0.4871558197601441</v>
      </c>
      <c r="N604" s="7">
        <f t="shared" si="127"/>
        <v>0.82</v>
      </c>
      <c r="O604" s="7">
        <f t="shared" si="128"/>
        <v>82</v>
      </c>
      <c r="P604" s="7">
        <f t="shared" si="130"/>
        <v>-8</v>
      </c>
      <c r="R604">
        <f t="shared" si="131"/>
        <v>0.91381385238371671</v>
      </c>
    </row>
    <row r="605" spans="1:18">
      <c r="A605" s="7">
        <v>82.5</v>
      </c>
      <c r="B605" s="14">
        <v>-19.568415625108099</v>
      </c>
      <c r="C605" s="14">
        <v>-19.5688515680127</v>
      </c>
      <c r="D605" s="15">
        <v>-19.600734967085501</v>
      </c>
      <c r="E605" s="15">
        <f t="shared" si="120"/>
        <v>267.8750705006064</v>
      </c>
      <c r="F605" s="7">
        <v>-8</v>
      </c>
      <c r="G605" s="7">
        <f t="shared" si="121"/>
        <v>265.14999999999998</v>
      </c>
      <c r="H605" s="16">
        <f t="shared" si="122"/>
        <v>0.3353482220583236</v>
      </c>
      <c r="I605" s="7">
        <f t="shared" si="123"/>
        <v>2.0928843918004117E-3</v>
      </c>
      <c r="J605" s="17">
        <f t="shared" si="129"/>
        <v>270.87661260343657</v>
      </c>
      <c r="K605" s="18">
        <f t="shared" si="124"/>
        <v>-2.2733873965634075</v>
      </c>
      <c r="L605" s="20">
        <f t="shared" si="125"/>
        <v>-5.2749294993935791</v>
      </c>
      <c r="M605" s="7">
        <f t="shared" si="126"/>
        <v>0.47586080800560548</v>
      </c>
      <c r="N605" s="7">
        <f t="shared" si="127"/>
        <v>0.82499999999999996</v>
      </c>
      <c r="O605" s="7">
        <f t="shared" si="128"/>
        <v>82.5</v>
      </c>
      <c r="P605" s="7">
        <f t="shared" si="130"/>
        <v>-8</v>
      </c>
      <c r="R605">
        <f t="shared" si="131"/>
        <v>0.91645394854992501</v>
      </c>
    </row>
    <row r="606" spans="1:18">
      <c r="A606" s="7">
        <v>83</v>
      </c>
      <c r="B606" s="14">
        <v>-19.192740081294701</v>
      </c>
      <c r="C606" s="14">
        <v>-19.193162795459799</v>
      </c>
      <c r="D606" s="15">
        <v>-19.224766197346</v>
      </c>
      <c r="E606" s="15">
        <f t="shared" si="120"/>
        <v>267.80954967936822</v>
      </c>
      <c r="F606" s="7">
        <v>-8</v>
      </c>
      <c r="G606" s="7">
        <f t="shared" si="121"/>
        <v>265.14999999999998</v>
      </c>
      <c r="H606" s="16">
        <f t="shared" si="122"/>
        <v>0.3353482220583236</v>
      </c>
      <c r="I606" s="7">
        <f t="shared" si="123"/>
        <v>2.0928843918004117E-3</v>
      </c>
      <c r="J606" s="17">
        <f t="shared" si="129"/>
        <v>270.87661260343657</v>
      </c>
      <c r="K606" s="18">
        <f t="shared" si="124"/>
        <v>-2.2733873965634075</v>
      </c>
      <c r="L606" s="20">
        <f t="shared" si="125"/>
        <v>-5.34045032063176</v>
      </c>
      <c r="M606" s="7">
        <f t="shared" si="126"/>
        <v>0.46441934587511996</v>
      </c>
      <c r="N606" s="7">
        <f t="shared" si="127"/>
        <v>0.83</v>
      </c>
      <c r="O606" s="7">
        <f t="shared" si="128"/>
        <v>83</v>
      </c>
      <c r="P606" s="7">
        <f t="shared" si="130"/>
        <v>-8</v>
      </c>
      <c r="R606">
        <f t="shared" si="131"/>
        <v>0.91907809237607396</v>
      </c>
    </row>
    <row r="607" spans="1:18">
      <c r="A607" s="7">
        <v>83.5</v>
      </c>
      <c r="B607" s="14">
        <v>-18.8199951767368</v>
      </c>
      <c r="C607" s="14">
        <v>-18.8204046584091</v>
      </c>
      <c r="D607" s="15">
        <v>-18.851680872443801</v>
      </c>
      <c r="E607" s="15">
        <f t="shared" si="120"/>
        <v>267.74319814612636</v>
      </c>
      <c r="F607" s="7">
        <v>-8</v>
      </c>
      <c r="G607" s="7">
        <f t="shared" si="121"/>
        <v>265.14999999999998</v>
      </c>
      <c r="H607" s="16">
        <f t="shared" si="122"/>
        <v>0.3353482220583236</v>
      </c>
      <c r="I607" s="7">
        <f t="shared" si="123"/>
        <v>2.0928843918004117E-3</v>
      </c>
      <c r="J607" s="17">
        <f t="shared" si="129"/>
        <v>270.87661260343657</v>
      </c>
      <c r="K607" s="18">
        <f t="shared" si="124"/>
        <v>-2.2733873965634075</v>
      </c>
      <c r="L607" s="20">
        <f t="shared" si="125"/>
        <v>-5.4068018538736169</v>
      </c>
      <c r="M607" s="7">
        <f t="shared" si="126"/>
        <v>0.45283282207184422</v>
      </c>
      <c r="N607" s="7">
        <f t="shared" si="127"/>
        <v>0.83499999999999996</v>
      </c>
      <c r="O607" s="7">
        <f t="shared" si="128"/>
        <v>83.5</v>
      </c>
      <c r="P607" s="7">
        <f t="shared" si="130"/>
        <v>-8</v>
      </c>
      <c r="R607">
        <f t="shared" si="131"/>
        <v>0.92168647548360205</v>
      </c>
    </row>
    <row r="608" spans="1:18">
      <c r="A608" s="7">
        <v>84</v>
      </c>
      <c r="B608" s="14">
        <v>-18.450155545617001</v>
      </c>
      <c r="C608" s="14">
        <v>-18.450551796271</v>
      </c>
      <c r="D608" s="15">
        <v>-18.4814545934851</v>
      </c>
      <c r="E608" s="15">
        <f t="shared" si="120"/>
        <v>267.67602410475047</v>
      </c>
      <c r="F608" s="7">
        <v>-8</v>
      </c>
      <c r="G608" s="7">
        <f t="shared" si="121"/>
        <v>265.14999999999998</v>
      </c>
      <c r="H608" s="16">
        <f t="shared" si="122"/>
        <v>0.3353482220583236</v>
      </c>
      <c r="I608" s="7">
        <f t="shared" si="123"/>
        <v>2.0928843918004117E-3</v>
      </c>
      <c r="J608" s="17">
        <f t="shared" si="129"/>
        <v>270.87661260343657</v>
      </c>
      <c r="K608" s="18">
        <f t="shared" si="124"/>
        <v>-2.2733873965634075</v>
      </c>
      <c r="L608" s="20">
        <f t="shared" si="125"/>
        <v>-5.4739758952495094</v>
      </c>
      <c r="M608" s="7">
        <f t="shared" si="126"/>
        <v>0.44110266918258106</v>
      </c>
      <c r="N608" s="7">
        <f t="shared" si="127"/>
        <v>0.84</v>
      </c>
      <c r="O608" s="7">
        <f t="shared" si="128"/>
        <v>84</v>
      </c>
      <c r="P608" s="7">
        <f t="shared" si="130"/>
        <v>-8</v>
      </c>
      <c r="R608">
        <f t="shared" si="131"/>
        <v>0.92427928606188159</v>
      </c>
    </row>
    <row r="609" spans="1:18">
      <c r="A609" s="7">
        <v>84.5</v>
      </c>
      <c r="B609" s="14">
        <v>-18.083195838046201</v>
      </c>
      <c r="C609" s="14">
        <v>-18.083578864257401</v>
      </c>
      <c r="D609" s="15">
        <v>-18.114062975772899</v>
      </c>
      <c r="E609" s="15">
        <f t="shared" si="120"/>
        <v>267.60803599806945</v>
      </c>
      <c r="F609" s="7">
        <v>-8</v>
      </c>
      <c r="G609" s="7">
        <f t="shared" si="121"/>
        <v>265.14999999999998</v>
      </c>
      <c r="H609" s="16">
        <f t="shared" si="122"/>
        <v>0.3353482220583236</v>
      </c>
      <c r="I609" s="7">
        <f t="shared" si="123"/>
        <v>2.0928843918004117E-3</v>
      </c>
      <c r="J609" s="17">
        <f t="shared" si="129"/>
        <v>270.87661260343657</v>
      </c>
      <c r="K609" s="18">
        <f t="shared" si="124"/>
        <v>-2.2733873965634075</v>
      </c>
      <c r="L609" s="20">
        <f t="shared" si="125"/>
        <v>-5.5419640019305234</v>
      </c>
      <c r="M609" s="7">
        <f t="shared" si="126"/>
        <v>0.42923036152199062</v>
      </c>
      <c r="N609" s="7">
        <f t="shared" si="127"/>
        <v>0.84499999999999997</v>
      </c>
      <c r="O609" s="7">
        <f t="shared" si="128"/>
        <v>84.5</v>
      </c>
      <c r="P609" s="7">
        <f t="shared" si="130"/>
        <v>-8</v>
      </c>
      <c r="R609">
        <f t="shared" si="131"/>
        <v>0.92685670894969241</v>
      </c>
    </row>
    <row r="610" spans="1:18">
      <c r="A610" s="7">
        <v>85</v>
      </c>
      <c r="B610" s="14">
        <v>-17.719090724647</v>
      </c>
      <c r="C610" s="14">
        <v>-17.7194605379613</v>
      </c>
      <c r="D610" s="15">
        <v>-17.749481652589299</v>
      </c>
      <c r="E610" s="15">
        <f t="shared" si="120"/>
        <v>267.53924249556201</v>
      </c>
      <c r="F610" s="7">
        <v>-8</v>
      </c>
      <c r="G610" s="7">
        <f t="shared" si="121"/>
        <v>265.14999999999998</v>
      </c>
      <c r="H610" s="16">
        <f t="shared" si="122"/>
        <v>0.3353482220583236</v>
      </c>
      <c r="I610" s="7">
        <f t="shared" si="123"/>
        <v>2.0928843918004117E-3</v>
      </c>
      <c r="J610" s="17">
        <f t="shared" si="129"/>
        <v>270.87661260343657</v>
      </c>
      <c r="K610" s="18">
        <f t="shared" si="124"/>
        <v>-2.2733873965634075</v>
      </c>
      <c r="L610" s="20">
        <f t="shared" si="125"/>
        <v>-5.6107575044379701</v>
      </c>
      <c r="M610" s="7">
        <f t="shared" si="126"/>
        <v>0.41721741298306503</v>
      </c>
      <c r="N610" s="7">
        <f t="shared" si="127"/>
        <v>0.85</v>
      </c>
      <c r="O610" s="7">
        <f t="shared" si="128"/>
        <v>85</v>
      </c>
      <c r="P610" s="7">
        <f t="shared" si="130"/>
        <v>-8</v>
      </c>
      <c r="R610">
        <f t="shared" si="131"/>
        <v>0.92941892571429263</v>
      </c>
    </row>
    <row r="611" spans="1:18">
      <c r="A611" s="7">
        <v>85.5</v>
      </c>
      <c r="B611" s="14">
        <v>-17.357814901371</v>
      </c>
      <c r="C611" s="14">
        <v>-17.358171518170899</v>
      </c>
      <c r="D611" s="15">
        <v>-17.3876862792373</v>
      </c>
      <c r="E611" s="15">
        <f t="shared" si="120"/>
        <v>267.4696524811057</v>
      </c>
      <c r="F611" s="7">
        <v>-8</v>
      </c>
      <c r="G611" s="7">
        <f t="shared" si="121"/>
        <v>265.14999999999998</v>
      </c>
      <c r="H611" s="16">
        <f t="shared" si="122"/>
        <v>0.3353482220583236</v>
      </c>
      <c r="I611" s="7">
        <f t="shared" si="123"/>
        <v>2.0928843918004117E-3</v>
      </c>
      <c r="J611" s="17">
        <f t="shared" si="129"/>
        <v>270.87661260343657</v>
      </c>
      <c r="K611" s="18">
        <f t="shared" si="124"/>
        <v>-2.2733873965634075</v>
      </c>
      <c r="L611" s="20">
        <f t="shared" si="125"/>
        <v>-5.6803475188942798</v>
      </c>
      <c r="M611" s="7">
        <f t="shared" si="126"/>
        <v>0.40506537489783673</v>
      </c>
      <c r="N611" s="7">
        <f t="shared" si="127"/>
        <v>0.85499999999999998</v>
      </c>
      <c r="O611" s="7">
        <f t="shared" si="128"/>
        <v>85.5</v>
      </c>
      <c r="P611" s="7">
        <f t="shared" si="130"/>
        <v>-8</v>
      </c>
      <c r="R611">
        <f t="shared" si="131"/>
        <v>0.93196611472817259</v>
      </c>
    </row>
    <row r="612" spans="1:18">
      <c r="A612" s="7">
        <v>86</v>
      </c>
      <c r="B612" s="14">
        <v>-16.999343094517702</v>
      </c>
      <c r="C612" s="14">
        <v>-16.9996865358866</v>
      </c>
      <c r="D612" s="15">
        <v>-17.028652537309501</v>
      </c>
      <c r="E612" s="15">
        <f t="shared" si="120"/>
        <v>267.39927504080975</v>
      </c>
      <c r="F612" s="7">
        <v>-8</v>
      </c>
      <c r="G612" s="7">
        <f t="shared" si="121"/>
        <v>265.14999999999998</v>
      </c>
      <c r="H612" s="16">
        <f t="shared" si="122"/>
        <v>0.3353482220583236</v>
      </c>
      <c r="I612" s="7">
        <f t="shared" si="123"/>
        <v>2.0928843918004117E-3</v>
      </c>
      <c r="J612" s="17">
        <f t="shared" si="129"/>
        <v>270.87661260343657</v>
      </c>
      <c r="K612" s="18">
        <f t="shared" si="124"/>
        <v>-2.2733873965634075</v>
      </c>
      <c r="L612" s="20">
        <f t="shared" si="125"/>
        <v>-5.7507249591902223</v>
      </c>
      <c r="M612" s="7">
        <f t="shared" si="126"/>
        <v>0.3927758339126986</v>
      </c>
      <c r="N612" s="7">
        <f t="shared" si="127"/>
        <v>0.86</v>
      </c>
      <c r="O612" s="7">
        <f t="shared" si="128"/>
        <v>86</v>
      </c>
      <c r="P612" s="7">
        <f t="shared" si="130"/>
        <v>-8</v>
      </c>
      <c r="R612">
        <f t="shared" si="131"/>
        <v>0.93449845124356767</v>
      </c>
    </row>
    <row r="613" spans="1:18">
      <c r="A613" s="7">
        <v>86.5</v>
      </c>
      <c r="B613" s="14">
        <v>-16.643650065924799</v>
      </c>
      <c r="C613" s="14">
        <v>-16.643980357508202</v>
      </c>
      <c r="D613" s="15">
        <v>-16.672356139155301</v>
      </c>
      <c r="E613" s="15">
        <f t="shared" si="120"/>
        <v>267.32811945095165</v>
      </c>
      <c r="F613" s="7">
        <v>-8</v>
      </c>
      <c r="G613" s="7">
        <f t="shared" si="121"/>
        <v>265.14999999999998</v>
      </c>
      <c r="H613" s="16">
        <f t="shared" si="122"/>
        <v>0.3353482220583236</v>
      </c>
      <c r="I613" s="7">
        <f t="shared" si="123"/>
        <v>2.0928843918004117E-3</v>
      </c>
      <c r="J613" s="17">
        <f t="shared" si="129"/>
        <v>270.87661260343657</v>
      </c>
      <c r="K613" s="18">
        <f t="shared" si="124"/>
        <v>-2.2733873965634075</v>
      </c>
      <c r="L613" s="20">
        <f t="shared" si="125"/>
        <v>-5.8218805490483305</v>
      </c>
      <c r="M613" s="7">
        <f t="shared" si="126"/>
        <v>0.38035040988184887</v>
      </c>
      <c r="N613" s="7">
        <f t="shared" si="127"/>
        <v>0.86499999999999999</v>
      </c>
      <c r="O613" s="7">
        <f t="shared" si="128"/>
        <v>86.5</v>
      </c>
      <c r="P613" s="7">
        <f t="shared" si="130"/>
        <v>-8</v>
      </c>
      <c r="R613">
        <f t="shared" si="131"/>
        <v>0.93701610746481423</v>
      </c>
    </row>
    <row r="614" spans="1:18">
      <c r="A614" s="7">
        <v>87</v>
      </c>
      <c r="B614" s="14">
        <v>-16.290710618299201</v>
      </c>
      <c r="C614" s="14">
        <v>-16.2910277901656</v>
      </c>
      <c r="D614" s="15">
        <v>-16.318772832517102</v>
      </c>
      <c r="E614" s="15">
        <f t="shared" si="120"/>
        <v>267.25619516603939</v>
      </c>
      <c r="F614" s="7">
        <v>-8</v>
      </c>
      <c r="G614" s="7">
        <f t="shared" si="121"/>
        <v>265.14999999999998</v>
      </c>
      <c r="H614" s="16">
        <f t="shared" si="122"/>
        <v>0.3353482220583236</v>
      </c>
      <c r="I614" s="7">
        <f t="shared" si="123"/>
        <v>2.0928843918004117E-3</v>
      </c>
      <c r="J614" s="17">
        <f t="shared" si="129"/>
        <v>270.87661260343657</v>
      </c>
      <c r="K614" s="18">
        <f t="shared" si="124"/>
        <v>-2.2733873965634075</v>
      </c>
      <c r="L614" s="20">
        <f t="shared" si="125"/>
        <v>-5.8938048339605871</v>
      </c>
      <c r="M614" s="7">
        <f t="shared" si="126"/>
        <v>0.36779075378269277</v>
      </c>
      <c r="N614" s="7">
        <f t="shared" si="127"/>
        <v>0.87</v>
      </c>
      <c r="O614" s="7">
        <f t="shared" si="128"/>
        <v>87</v>
      </c>
      <c r="P614" s="7">
        <f t="shared" si="130"/>
        <v>-8</v>
      </c>
      <c r="R614">
        <f t="shared" si="131"/>
        <v>0.93951925261861846</v>
      </c>
    </row>
    <row r="615" spans="1:18">
      <c r="A615" s="7">
        <v>87.5</v>
      </c>
      <c r="B615" s="14">
        <v>-15.9404996006626</v>
      </c>
      <c r="C615" s="14">
        <v>-15.940803687161401</v>
      </c>
      <c r="D615" s="15">
        <v>-15.967878405309399</v>
      </c>
      <c r="E615" s="15">
        <f t="shared" si="120"/>
        <v>267.18351180701734</v>
      </c>
      <c r="F615" s="7">
        <v>-8</v>
      </c>
      <c r="G615" s="7">
        <f t="shared" si="121"/>
        <v>265.14999999999998</v>
      </c>
      <c r="H615" s="16">
        <f t="shared" si="122"/>
        <v>0.3353482220583236</v>
      </c>
      <c r="I615" s="7">
        <f t="shared" si="123"/>
        <v>2.0928843918004117E-3</v>
      </c>
      <c r="J615" s="17">
        <f t="shared" si="129"/>
        <v>270.87661260343657</v>
      </c>
      <c r="K615" s="18">
        <f t="shared" si="124"/>
        <v>-2.2733873965634075</v>
      </c>
      <c r="L615" s="20">
        <f t="shared" si="125"/>
        <v>-5.9664881929826379</v>
      </c>
      <c r="M615" s="7">
        <f t="shared" si="126"/>
        <v>0.35509854565629828</v>
      </c>
      <c r="N615" s="7">
        <f t="shared" si="127"/>
        <v>0.875</v>
      </c>
      <c r="O615" s="7">
        <f t="shared" si="128"/>
        <v>87.5</v>
      </c>
      <c r="P615" s="7">
        <f t="shared" si="130"/>
        <v>-8</v>
      </c>
      <c r="R615">
        <f t="shared" si="131"/>
        <v>0.94200805302231316</v>
      </c>
    </row>
    <row r="616" spans="1:18">
      <c r="A616" s="7">
        <v>88</v>
      </c>
      <c r="B616" s="14">
        <v>-15.5929919138829</v>
      </c>
      <c r="C616" s="14">
        <v>-15.593282953502101</v>
      </c>
      <c r="D616" s="15">
        <v>-15.6196486905142</v>
      </c>
      <c r="E616" s="15">
        <f t="shared" si="120"/>
        <v>267.11007914963488</v>
      </c>
      <c r="F616" s="7">
        <v>-8</v>
      </c>
      <c r="G616" s="7">
        <f t="shared" si="121"/>
        <v>265.14999999999998</v>
      </c>
      <c r="H616" s="16">
        <f t="shared" si="122"/>
        <v>0.3353482220583236</v>
      </c>
      <c r="I616" s="7">
        <f t="shared" si="123"/>
        <v>2.0928843918004117E-3</v>
      </c>
      <c r="J616" s="17">
        <f t="shared" si="129"/>
        <v>270.87661260343657</v>
      </c>
      <c r="K616" s="18">
        <f t="shared" si="124"/>
        <v>-2.2733873965634075</v>
      </c>
      <c r="L616" s="20">
        <f t="shared" si="125"/>
        <v>-6.0399208503650925</v>
      </c>
      <c r="M616" s="7">
        <f t="shared" si="126"/>
        <v>0.34227549257630002</v>
      </c>
      <c r="N616" s="7">
        <f t="shared" si="127"/>
        <v>0.88</v>
      </c>
      <c r="O616" s="7">
        <f t="shared" si="128"/>
        <v>88</v>
      </c>
      <c r="P616" s="7">
        <f t="shared" si="130"/>
        <v>-8</v>
      </c>
      <c r="R616">
        <f t="shared" si="131"/>
        <v>0.94448267215016868</v>
      </c>
    </row>
    <row r="617" spans="1:18">
      <c r="A617" s="7">
        <v>88.5</v>
      </c>
      <c r="B617" s="14">
        <v>-15.2481625162679</v>
      </c>
      <c r="C617" s="14">
        <v>-15.2484405514911</v>
      </c>
      <c r="D617" s="15">
        <v>-15.274059571167999</v>
      </c>
      <c r="E617" s="15">
        <f t="shared" ref="E617:E658" si="132">(D617+273.15)*((100/A617)^0.28571)</f>
        <v>267.03590711299353</v>
      </c>
      <c r="F617" s="7">
        <v>-8</v>
      </c>
      <c r="G617" s="7">
        <f t="shared" ref="G617:G658" si="133">F617+273.15</f>
        <v>265.14999999999998</v>
      </c>
      <c r="H617" s="16">
        <f t="shared" ref="H617:H658" si="134">0.6112*EXP(17.67*F617/(F617+243.5))</f>
        <v>0.3353482220583236</v>
      </c>
      <c r="I617" s="7">
        <f t="shared" ref="I617:I658" si="135">0.622*H617/(100-H617)</f>
        <v>2.0928843918004117E-3</v>
      </c>
      <c r="J617" s="17">
        <f t="shared" si="129"/>
        <v>270.87661260343657</v>
      </c>
      <c r="K617" s="18">
        <f t="shared" ref="K617:K658" si="136">J617-273.15</f>
        <v>-2.2733873965634075</v>
      </c>
      <c r="L617" s="20">
        <f t="shared" ref="L617:L658" si="137">E617-273.15</f>
        <v>-6.1140928870064499</v>
      </c>
      <c r="M617" s="7">
        <f t="shared" ref="M617:M658" si="138">(L617-F617)/(K617-F617)</f>
        <v>0.32932332664895125</v>
      </c>
      <c r="N617" s="7">
        <f t="shared" ref="N617:N658" si="139">O617/100</f>
        <v>0.88500000000000001</v>
      </c>
      <c r="O617" s="7">
        <f t="shared" ref="O617:O658" si="140">A617</f>
        <v>88.5</v>
      </c>
      <c r="P617" s="7">
        <f t="shared" si="130"/>
        <v>-8</v>
      </c>
      <c r="R617">
        <f t="shared" si="131"/>
        <v>0.94694327069782536</v>
      </c>
    </row>
    <row r="618" spans="1:18">
      <c r="A618" s="7">
        <v>89</v>
      </c>
      <c r="B618" s="14">
        <v>-14.905986429197201</v>
      </c>
      <c r="C618" s="14">
        <v>-14.906251506359901</v>
      </c>
      <c r="D618" s="15">
        <v>-14.931086985418901</v>
      </c>
      <c r="E618" s="15">
        <f t="shared" si="132"/>
        <v>266.96100574828705</v>
      </c>
      <c r="F618" s="7">
        <v>-8</v>
      </c>
      <c r="G618" s="7">
        <f t="shared" si="133"/>
        <v>265.14999999999998</v>
      </c>
      <c r="H618" s="16">
        <f t="shared" si="134"/>
        <v>0.3353482220583236</v>
      </c>
      <c r="I618" s="7">
        <f t="shared" si="135"/>
        <v>2.0928843918004117E-3</v>
      </c>
      <c r="J618" s="17">
        <f t="shared" ref="J618:J659" si="141">G618*EXP(I618*(1+$J$1*I618)*( ($J$2/G618)-$J$3))</f>
        <v>270.87661260343657</v>
      </c>
      <c r="K618" s="18">
        <f t="shared" si="136"/>
        <v>-2.2733873965634075</v>
      </c>
      <c r="L618" s="20">
        <f t="shared" si="137"/>
        <v>-6.1889942517129271</v>
      </c>
      <c r="M618" s="7">
        <f t="shared" si="138"/>
        <v>0.31624380304689581</v>
      </c>
      <c r="N618" s="7">
        <f t="shared" si="139"/>
        <v>0.89</v>
      </c>
      <c r="O618" s="7">
        <f t="shared" si="140"/>
        <v>89</v>
      </c>
      <c r="P618" s="7">
        <f t="shared" ref="P618:P659" si="142">F618</f>
        <v>-8</v>
      </c>
      <c r="R618">
        <f t="shared" ref="R618:R659" si="143">LOG(O618)-1</f>
        <v>0.9493900066449128</v>
      </c>
    </row>
    <row r="619" spans="1:18">
      <c r="A619" s="7">
        <v>89.5</v>
      </c>
      <c r="B619" s="14">
        <v>-14.5664387427696</v>
      </c>
      <c r="C619" s="14">
        <v>-14.566690911916201</v>
      </c>
      <c r="D619" s="15">
        <v>-14.590706931629301</v>
      </c>
      <c r="E619" s="15">
        <f t="shared" si="132"/>
        <v>266.88538522775161</v>
      </c>
      <c r="F619" s="7">
        <v>-8</v>
      </c>
      <c r="G619" s="7">
        <f t="shared" si="133"/>
        <v>265.14999999999998</v>
      </c>
      <c r="H619" s="16">
        <f t="shared" si="134"/>
        <v>0.3353482220583236</v>
      </c>
      <c r="I619" s="7">
        <f t="shared" si="135"/>
        <v>2.0928843918004117E-3</v>
      </c>
      <c r="J619" s="17">
        <f t="shared" si="141"/>
        <v>270.87661260343657</v>
      </c>
      <c r="K619" s="18">
        <f t="shared" si="136"/>
        <v>-2.2733873965634075</v>
      </c>
      <c r="L619" s="20">
        <f t="shared" si="137"/>
        <v>-6.2646147722483647</v>
      </c>
      <c r="M619" s="7">
        <f t="shared" si="138"/>
        <v>0.30303869807959677</v>
      </c>
      <c r="N619" s="7">
        <f t="shared" si="139"/>
        <v>0.89500000000000002</v>
      </c>
      <c r="O619" s="7">
        <f t="shared" si="140"/>
        <v>89.5</v>
      </c>
      <c r="P619" s="7">
        <f t="shared" si="142"/>
        <v>-8</v>
      </c>
      <c r="R619">
        <f t="shared" si="143"/>
        <v>0.95182303531591206</v>
      </c>
    </row>
    <row r="620" spans="1:18">
      <c r="A620" s="7">
        <v>90</v>
      </c>
      <c r="B620" s="14">
        <v>-14.229494621447</v>
      </c>
      <c r="C620" s="14">
        <v>-14.2297339361869</v>
      </c>
      <c r="D620" s="15">
        <v>-14.2528954735052</v>
      </c>
      <c r="E620" s="15">
        <f t="shared" si="132"/>
        <v>266.80905583383503</v>
      </c>
      <c r="F620" s="7">
        <v>-8</v>
      </c>
      <c r="G620" s="7">
        <f t="shared" si="133"/>
        <v>265.14999999999998</v>
      </c>
      <c r="H620" s="16">
        <f t="shared" si="134"/>
        <v>0.3353482220583236</v>
      </c>
      <c r="I620" s="7">
        <f t="shared" si="135"/>
        <v>2.0928843918004117E-3</v>
      </c>
      <c r="J620" s="17">
        <f t="shared" si="141"/>
        <v>270.87661260343657</v>
      </c>
      <c r="K620" s="18">
        <f t="shared" si="136"/>
        <v>-2.2733873965634075</v>
      </c>
      <c r="L620" s="20">
        <f t="shared" si="137"/>
        <v>-6.3409441661649453</v>
      </c>
      <c r="M620" s="7">
        <f t="shared" si="138"/>
        <v>0.28970980730204104</v>
      </c>
      <c r="N620" s="7">
        <f t="shared" si="139"/>
        <v>0.9</v>
      </c>
      <c r="O620" s="7">
        <f t="shared" si="140"/>
        <v>90</v>
      </c>
      <c r="P620" s="7">
        <f t="shared" si="142"/>
        <v>-8</v>
      </c>
      <c r="R620">
        <f t="shared" si="143"/>
        <v>0.95424250943932498</v>
      </c>
    </row>
    <row r="621" spans="1:18">
      <c r="A621" s="7">
        <v>90.5</v>
      </c>
      <c r="B621" s="14">
        <v>-13.8951293096724</v>
      </c>
      <c r="C621" s="14">
        <v>-13.8953558270378</v>
      </c>
      <c r="D621" s="15">
        <v>-13.9176287452339</v>
      </c>
      <c r="E621" s="15">
        <f t="shared" si="132"/>
        <v>266.73202794859776</v>
      </c>
      <c r="F621" s="7">
        <v>-8</v>
      </c>
      <c r="G621" s="7">
        <f t="shared" si="133"/>
        <v>265.14999999999998</v>
      </c>
      <c r="H621" s="16">
        <f t="shared" si="134"/>
        <v>0.3353482220583236</v>
      </c>
      <c r="I621" s="7">
        <f t="shared" si="135"/>
        <v>2.0928843918004117E-3</v>
      </c>
      <c r="J621" s="17">
        <f t="shared" si="141"/>
        <v>270.87661260343657</v>
      </c>
      <c r="K621" s="18">
        <f t="shared" si="136"/>
        <v>-2.2733873965634075</v>
      </c>
      <c r="L621" s="20">
        <f t="shared" si="137"/>
        <v>-6.4179720514022165</v>
      </c>
      <c r="M621" s="7">
        <f t="shared" si="138"/>
        <v>0.27625894366390247</v>
      </c>
      <c r="N621" s="7">
        <f t="shared" si="139"/>
        <v>0.90500000000000003</v>
      </c>
      <c r="O621" s="7">
        <f t="shared" si="140"/>
        <v>90.5</v>
      </c>
      <c r="P621" s="7">
        <f t="shared" si="142"/>
        <v>-8</v>
      </c>
      <c r="R621">
        <f t="shared" si="143"/>
        <v>0.9566485792052033</v>
      </c>
    </row>
    <row r="622" spans="1:18">
      <c r="A622" s="7">
        <v>91</v>
      </c>
      <c r="B622" s="14">
        <v>-13.5633181374481</v>
      </c>
      <c r="C622" s="14">
        <v>-13.5635319177516</v>
      </c>
      <c r="D622" s="15">
        <v>-13.5848829566078</v>
      </c>
      <c r="E622" s="15">
        <f t="shared" si="132"/>
        <v>266.65431204335937</v>
      </c>
      <c r="F622" s="7">
        <v>-8</v>
      </c>
      <c r="G622" s="7">
        <f t="shared" si="133"/>
        <v>265.14999999999998</v>
      </c>
      <c r="H622" s="16">
        <f t="shared" si="134"/>
        <v>0.3353482220583236</v>
      </c>
      <c r="I622" s="7">
        <f t="shared" si="135"/>
        <v>2.0928843918004117E-3</v>
      </c>
      <c r="J622" s="17">
        <f t="shared" si="141"/>
        <v>270.87661260343657</v>
      </c>
      <c r="K622" s="18">
        <f t="shared" si="136"/>
        <v>-2.2733873965634075</v>
      </c>
      <c r="L622" s="20">
        <f t="shared" si="137"/>
        <v>-6.4956879566406087</v>
      </c>
      <c r="M622" s="7">
        <f t="shared" si="138"/>
        <v>0.26268793570157684</v>
      </c>
      <c r="N622" s="7">
        <f t="shared" si="139"/>
        <v>0.91</v>
      </c>
      <c r="O622" s="7">
        <f t="shared" si="140"/>
        <v>91</v>
      </c>
      <c r="P622" s="7">
        <f t="shared" si="142"/>
        <v>-8</v>
      </c>
      <c r="R622">
        <f t="shared" si="143"/>
        <v>0.95904139232109364</v>
      </c>
    </row>
    <row r="623" spans="1:18">
      <c r="A623" s="7">
        <v>91.5</v>
      </c>
      <c r="B623" s="14">
        <v>-13.234036525853</v>
      </c>
      <c r="C623" s="14">
        <v>-13.234237632547</v>
      </c>
      <c r="D623" s="15">
        <v>-13.2546343981237</v>
      </c>
      <c r="E623" s="15">
        <f t="shared" si="132"/>
        <v>266.57591866859229</v>
      </c>
      <c r="F623" s="7">
        <v>-8</v>
      </c>
      <c r="G623" s="7">
        <f t="shared" si="133"/>
        <v>265.14999999999998</v>
      </c>
      <c r="H623" s="16">
        <f t="shared" si="134"/>
        <v>0.3353482220583236</v>
      </c>
      <c r="I623" s="7">
        <f t="shared" si="135"/>
        <v>2.0928843918004117E-3</v>
      </c>
      <c r="J623" s="17">
        <f t="shared" si="141"/>
        <v>270.87661260343657</v>
      </c>
      <c r="K623" s="18">
        <f t="shared" si="136"/>
        <v>-2.2733873965634075</v>
      </c>
      <c r="L623" s="20">
        <f t="shared" si="137"/>
        <v>-6.5740813314076831</v>
      </c>
      <c r="M623" s="7">
        <f t="shared" si="138"/>
        <v>0.24899862577339527</v>
      </c>
      <c r="N623" s="7">
        <f t="shared" si="139"/>
        <v>0.91500000000000004</v>
      </c>
      <c r="O623" s="7">
        <f t="shared" si="140"/>
        <v>91.5</v>
      </c>
      <c r="P623" s="7">
        <f t="shared" si="142"/>
        <v>-8</v>
      </c>
      <c r="R623">
        <f t="shared" si="143"/>
        <v>0.96142109406644827</v>
      </c>
    </row>
    <row r="624" spans="1:18">
      <c r="A624" s="7">
        <v>92</v>
      </c>
      <c r="B624" s="14">
        <v>-12.907259992487599</v>
      </c>
      <c r="C624" s="14">
        <v>-12.9074484920248</v>
      </c>
      <c r="D624" s="15">
        <v>-12.926859446035801</v>
      </c>
      <c r="E624" s="15">
        <f t="shared" si="132"/>
        <v>266.49685844407963</v>
      </c>
      <c r="F624" s="7">
        <v>-8</v>
      </c>
      <c r="G624" s="7">
        <f t="shared" si="133"/>
        <v>265.14999999999998</v>
      </c>
      <c r="H624" s="16">
        <f t="shared" si="134"/>
        <v>0.3353482220583236</v>
      </c>
      <c r="I624" s="7">
        <f t="shared" si="135"/>
        <v>2.0928843918004117E-3</v>
      </c>
      <c r="J624" s="17">
        <f t="shared" si="141"/>
        <v>270.87661260343657</v>
      </c>
      <c r="K624" s="18">
        <f t="shared" si="136"/>
        <v>-2.2733873965634075</v>
      </c>
      <c r="L624" s="20">
        <f t="shared" si="137"/>
        <v>-6.6531415559203424</v>
      </c>
      <c r="M624" s="7">
        <f t="shared" si="138"/>
        <v>0.2351928683409448</v>
      </c>
      <c r="N624" s="7">
        <f t="shared" si="139"/>
        <v>0.92</v>
      </c>
      <c r="O624" s="7">
        <f t="shared" si="140"/>
        <v>92</v>
      </c>
      <c r="P624" s="7">
        <f t="shared" si="142"/>
        <v>-8</v>
      </c>
      <c r="R624">
        <f t="shared" si="143"/>
        <v>0.96378782734555535</v>
      </c>
    </row>
    <row r="625" spans="1:18">
      <c r="A625" s="7">
        <v>92.5</v>
      </c>
      <c r="B625" s="14">
        <v>-12.582964156831199</v>
      </c>
      <c r="C625" s="14">
        <v>-12.583140118526201</v>
      </c>
      <c r="D625" s="15">
        <v>-12.6015345673529</v>
      </c>
      <c r="E625" s="15">
        <f t="shared" si="132"/>
        <v>266.41714204933567</v>
      </c>
      <c r="F625" s="7">
        <v>-8</v>
      </c>
      <c r="G625" s="7">
        <f t="shared" si="133"/>
        <v>265.14999999999998</v>
      </c>
      <c r="H625" s="16">
        <f t="shared" si="134"/>
        <v>0.3353482220583236</v>
      </c>
      <c r="I625" s="7">
        <f t="shared" si="135"/>
        <v>2.0928843918004117E-3</v>
      </c>
      <c r="J625" s="17">
        <f t="shared" si="141"/>
        <v>270.87661260343657</v>
      </c>
      <c r="K625" s="18">
        <f t="shared" si="136"/>
        <v>-2.2733873965634075</v>
      </c>
      <c r="L625" s="20">
        <f t="shared" si="137"/>
        <v>-6.7328579506643109</v>
      </c>
      <c r="M625" s="7">
        <f t="shared" si="138"/>
        <v>0.22127252829626812</v>
      </c>
      <c r="N625" s="7">
        <f t="shared" si="139"/>
        <v>0.92500000000000004</v>
      </c>
      <c r="O625" s="7">
        <f t="shared" si="140"/>
        <v>92.5</v>
      </c>
      <c r="P625" s="7">
        <f t="shared" si="142"/>
        <v>-8</v>
      </c>
      <c r="R625">
        <f t="shared" si="143"/>
        <v>0.9661417327390327</v>
      </c>
    </row>
    <row r="626" spans="1:18">
      <c r="A626" s="7">
        <v>93</v>
      </c>
      <c r="B626" s="14">
        <v>-12.261124745496801</v>
      </c>
      <c r="C626" s="14">
        <v>-12.2612882413899</v>
      </c>
      <c r="D626" s="15">
        <v>-12.2786363247628</v>
      </c>
      <c r="E626" s="15">
        <f t="shared" si="132"/>
        <v>266.33678021430228</v>
      </c>
      <c r="F626" s="7">
        <v>-8</v>
      </c>
      <c r="G626" s="7">
        <f t="shared" si="133"/>
        <v>265.14999999999998</v>
      </c>
      <c r="H626" s="16">
        <f t="shared" si="134"/>
        <v>0.3353482220583236</v>
      </c>
      <c r="I626" s="7">
        <f t="shared" si="135"/>
        <v>2.0928843918004117E-3</v>
      </c>
      <c r="J626" s="17">
        <f t="shared" si="141"/>
        <v>270.87661260343657</v>
      </c>
      <c r="K626" s="18">
        <f t="shared" si="136"/>
        <v>-2.2733873965634075</v>
      </c>
      <c r="L626" s="20">
        <f t="shared" si="137"/>
        <v>-6.8132197856976973</v>
      </c>
      <c r="M626" s="7">
        <f t="shared" si="138"/>
        <v>0.20723947933724468</v>
      </c>
      <c r="N626" s="7">
        <f t="shared" si="139"/>
        <v>0.93</v>
      </c>
      <c r="O626" s="7">
        <f t="shared" si="140"/>
        <v>93</v>
      </c>
      <c r="P626" s="7">
        <f t="shared" si="142"/>
        <v>-8</v>
      </c>
      <c r="R626">
        <f t="shared" si="143"/>
        <v>0.96848294855393502</v>
      </c>
    </row>
    <row r="627" spans="1:18">
      <c r="A627" s="7">
        <v>93.5</v>
      </c>
      <c r="B627" s="14">
        <v>-11.941717597376201</v>
      </c>
      <c r="C627" s="14">
        <v>-11.9418687020988</v>
      </c>
      <c r="D627" s="15">
        <v>-11.9581413814748</v>
      </c>
      <c r="E627" s="15">
        <f t="shared" si="132"/>
        <v>266.25578371031963</v>
      </c>
      <c r="F627" s="7">
        <v>-8</v>
      </c>
      <c r="G627" s="7">
        <f t="shared" si="133"/>
        <v>265.14999999999998</v>
      </c>
      <c r="H627" s="16">
        <f t="shared" si="134"/>
        <v>0.3353482220583236</v>
      </c>
      <c r="I627" s="7">
        <f t="shared" si="135"/>
        <v>2.0928843918004117E-3</v>
      </c>
      <c r="J627" s="17">
        <f t="shared" si="141"/>
        <v>270.87661260343657</v>
      </c>
      <c r="K627" s="18">
        <f t="shared" si="136"/>
        <v>-2.2733873965634075</v>
      </c>
      <c r="L627" s="20">
        <f t="shared" si="137"/>
        <v>-6.8942162896803438</v>
      </c>
      <c r="M627" s="7">
        <f t="shared" si="138"/>
        <v>0.19309560239085585</v>
      </c>
      <c r="N627" s="7">
        <f t="shared" si="139"/>
        <v>0.93500000000000005</v>
      </c>
      <c r="O627" s="7">
        <f t="shared" si="140"/>
        <v>93.5</v>
      </c>
      <c r="P627" s="7">
        <f t="shared" si="142"/>
        <v>-8</v>
      </c>
      <c r="R627">
        <f t="shared" si="143"/>
        <v>0.97081161087251777</v>
      </c>
    </row>
    <row r="628" spans="1:18">
      <c r="A628" s="7">
        <v>94</v>
      </c>
      <c r="B628" s="14">
        <v>-11.624718668660501</v>
      </c>
      <c r="C628" s="14">
        <v>-11.624857459302699</v>
      </c>
      <c r="D628" s="15">
        <v>-11.6400265059675</v>
      </c>
      <c r="E628" s="15">
        <f t="shared" si="132"/>
        <v>266.17416334137948</v>
      </c>
      <c r="F628" s="7">
        <v>-8</v>
      </c>
      <c r="G628" s="7">
        <f t="shared" si="133"/>
        <v>265.14999999999998</v>
      </c>
      <c r="H628" s="16">
        <f t="shared" si="134"/>
        <v>0.3353482220583236</v>
      </c>
      <c r="I628" s="7">
        <f t="shared" si="135"/>
        <v>2.0928843918004117E-3</v>
      </c>
      <c r="J628" s="17">
        <f t="shared" si="141"/>
        <v>270.87661260343657</v>
      </c>
      <c r="K628" s="18">
        <f t="shared" si="136"/>
        <v>-2.2733873965634075</v>
      </c>
      <c r="L628" s="20">
        <f t="shared" si="137"/>
        <v>-6.9758366586204943</v>
      </c>
      <c r="M628" s="7">
        <f t="shared" si="138"/>
        <v>0.17884278408581294</v>
      </c>
      <c r="N628" s="7">
        <f t="shared" si="139"/>
        <v>0.94</v>
      </c>
      <c r="O628" s="7">
        <f t="shared" si="140"/>
        <v>94</v>
      </c>
      <c r="P628" s="7">
        <f t="shared" si="142"/>
        <v>-8</v>
      </c>
      <c r="R628">
        <f t="shared" si="143"/>
        <v>0.97312785359969856</v>
      </c>
    </row>
    <row r="629" spans="1:18">
      <c r="A629" s="7">
        <v>94.5</v>
      </c>
      <c r="B629" s="14">
        <v>-11.310104037729801</v>
      </c>
      <c r="C629" s="14">
        <v>-11.3102305937101</v>
      </c>
      <c r="D629" s="15">
        <v>-11.3242685766315</v>
      </c>
      <c r="E629" s="15">
        <f t="shared" si="132"/>
        <v>266.09192993566279</v>
      </c>
      <c r="F629" s="7">
        <v>-8</v>
      </c>
      <c r="G629" s="7">
        <f t="shared" si="133"/>
        <v>265.14999999999998</v>
      </c>
      <c r="H629" s="16">
        <f t="shared" si="134"/>
        <v>0.3353482220583236</v>
      </c>
      <c r="I629" s="7">
        <f t="shared" si="135"/>
        <v>2.0928843918004117E-3</v>
      </c>
      <c r="J629" s="17">
        <f t="shared" si="141"/>
        <v>270.87661260343657</v>
      </c>
      <c r="K629" s="18">
        <f t="shared" si="136"/>
        <v>-2.2733873965634075</v>
      </c>
      <c r="L629" s="20">
        <f t="shared" si="137"/>
        <v>-7.058070064337187</v>
      </c>
      <c r="M629" s="7">
        <f t="shared" si="138"/>
        <v>0.16448291527482622</v>
      </c>
      <c r="N629" s="7">
        <f t="shared" si="139"/>
        <v>0.94499999999999995</v>
      </c>
      <c r="O629" s="7">
        <f t="shared" si="140"/>
        <v>94.5</v>
      </c>
      <c r="P629" s="7">
        <f t="shared" si="142"/>
        <v>-8</v>
      </c>
      <c r="R629">
        <f t="shared" si="143"/>
        <v>0.97543180850926303</v>
      </c>
    </row>
    <row r="630" spans="1:18">
      <c r="A630" s="7">
        <v>95</v>
      </c>
      <c r="B630" s="14">
        <v>-10.997849909902399</v>
      </c>
      <c r="C630" s="14">
        <v>-10.9979643128395</v>
      </c>
      <c r="D630" s="15">
        <v>-11.0108445863002</v>
      </c>
      <c r="E630" s="15">
        <f t="shared" si="132"/>
        <v>266.00909433736217</v>
      </c>
      <c r="F630" s="7">
        <v>-8</v>
      </c>
      <c r="G630" s="7">
        <f t="shared" si="133"/>
        <v>265.14999999999998</v>
      </c>
      <c r="H630" s="16">
        <f t="shared" si="134"/>
        <v>0.3353482220583236</v>
      </c>
      <c r="I630" s="7">
        <f t="shared" si="135"/>
        <v>2.0928843918004117E-3</v>
      </c>
      <c r="J630" s="17">
        <f t="shared" si="141"/>
        <v>270.87661260343657</v>
      </c>
      <c r="K630" s="18">
        <f t="shared" si="136"/>
        <v>-2.2733873965634075</v>
      </c>
      <c r="L630" s="20">
        <f t="shared" si="137"/>
        <v>-7.140905662637806</v>
      </c>
      <c r="M630" s="7">
        <f t="shared" si="138"/>
        <v>0.1500178896066138</v>
      </c>
      <c r="N630" s="7">
        <f t="shared" si="139"/>
        <v>0.95</v>
      </c>
      <c r="O630" s="7">
        <f t="shared" si="140"/>
        <v>95</v>
      </c>
      <c r="P630" s="7">
        <f t="shared" si="142"/>
        <v>-8</v>
      </c>
      <c r="R630">
        <f t="shared" si="143"/>
        <v>0.97772360528884783</v>
      </c>
    </row>
    <row r="631" spans="1:18">
      <c r="A631" s="7">
        <v>95.5</v>
      </c>
      <c r="B631" s="14">
        <v>-10.687932622036699</v>
      </c>
      <c r="C631" s="14">
        <v>-10.688034955624699</v>
      </c>
      <c r="D631" s="15">
        <v>-10.6997316466583</v>
      </c>
      <c r="E631" s="15">
        <f t="shared" si="132"/>
        <v>265.92566739879317</v>
      </c>
      <c r="F631" s="7">
        <v>-8</v>
      </c>
      <c r="G631" s="7">
        <f t="shared" si="133"/>
        <v>265.14999999999998</v>
      </c>
      <c r="H631" s="16">
        <f t="shared" si="134"/>
        <v>0.3353482220583236</v>
      </c>
      <c r="I631" s="7">
        <f t="shared" si="135"/>
        <v>2.0928843918004117E-3</v>
      </c>
      <c r="J631" s="17">
        <f t="shared" si="141"/>
        <v>270.87661260343657</v>
      </c>
      <c r="K631" s="18">
        <f t="shared" si="136"/>
        <v>-2.2733873965634075</v>
      </c>
      <c r="L631" s="20">
        <f t="shared" si="137"/>
        <v>-7.224332601206811</v>
      </c>
      <c r="M631" s="7">
        <f t="shared" si="138"/>
        <v>0.13544960214834575</v>
      </c>
      <c r="N631" s="7">
        <f t="shared" si="139"/>
        <v>0.95499999999999996</v>
      </c>
      <c r="O631" s="7">
        <f t="shared" si="140"/>
        <v>95.5</v>
      </c>
      <c r="P631" s="7">
        <f t="shared" si="142"/>
        <v>-8</v>
      </c>
      <c r="R631">
        <f t="shared" si="143"/>
        <v>0.9800033715837464</v>
      </c>
    </row>
    <row r="632" spans="1:18">
      <c r="A632" s="7">
        <v>96</v>
      </c>
      <c r="B632" s="14">
        <v>-10.3803286469798</v>
      </c>
      <c r="C632" s="14">
        <v>-10.380418996864501</v>
      </c>
      <c r="D632" s="15">
        <v>-10.3909069925227</v>
      </c>
      <c r="E632" s="15">
        <f t="shared" si="132"/>
        <v>265.8416599727916</v>
      </c>
      <c r="F632" s="7">
        <v>-8</v>
      </c>
      <c r="G632" s="7">
        <f t="shared" si="133"/>
        <v>265.14999999999998</v>
      </c>
      <c r="H632" s="16">
        <f t="shared" si="134"/>
        <v>0.3353482220583236</v>
      </c>
      <c r="I632" s="7">
        <f t="shared" si="135"/>
        <v>2.0928843918004117E-3</v>
      </c>
      <c r="J632" s="17">
        <f t="shared" si="141"/>
        <v>270.87661260343657</v>
      </c>
      <c r="K632" s="18">
        <f t="shared" si="136"/>
        <v>-2.2733873965634075</v>
      </c>
      <c r="L632" s="20">
        <f t="shared" si="137"/>
        <v>-7.3083400272083736</v>
      </c>
      <c r="M632" s="7">
        <f t="shared" si="138"/>
        <v>0.12077994805804655</v>
      </c>
      <c r="N632" s="7">
        <f t="shared" si="139"/>
        <v>0.96</v>
      </c>
      <c r="O632" s="7">
        <f t="shared" si="140"/>
        <v>96</v>
      </c>
      <c r="P632" s="7">
        <f t="shared" si="142"/>
        <v>-8</v>
      </c>
      <c r="R632">
        <f t="shared" si="143"/>
        <v>0.98227123303956843</v>
      </c>
    </row>
    <row r="633" spans="1:18">
      <c r="A633" s="7">
        <v>96.5</v>
      </c>
      <c r="B633" s="14">
        <v>-10.0750145978564</v>
      </c>
      <c r="C633" s="14">
        <v>-10.0750930515156</v>
      </c>
      <c r="D633" s="15">
        <v>-10.0843479859873</v>
      </c>
      <c r="E633" s="15">
        <f t="shared" si="132"/>
        <v>265.75708290540075</v>
      </c>
      <c r="F633" s="7">
        <v>-8</v>
      </c>
      <c r="G633" s="7">
        <f t="shared" si="133"/>
        <v>265.14999999999998</v>
      </c>
      <c r="H633" s="16">
        <f t="shared" si="134"/>
        <v>0.3353482220583236</v>
      </c>
      <c r="I633" s="7">
        <f t="shared" si="135"/>
        <v>2.0928843918004117E-3</v>
      </c>
      <c r="J633" s="17">
        <f t="shared" si="141"/>
        <v>270.87661260343657</v>
      </c>
      <c r="K633" s="18">
        <f t="shared" si="136"/>
        <v>-2.2733873965634075</v>
      </c>
      <c r="L633" s="20">
        <f t="shared" si="137"/>
        <v>-7.3929170945992269</v>
      </c>
      <c r="M633" s="7">
        <f t="shared" si="138"/>
        <v>0.10601082130760114</v>
      </c>
      <c r="N633" s="7">
        <f t="shared" si="139"/>
        <v>0.96499999999999997</v>
      </c>
      <c r="O633" s="7">
        <f t="shared" si="140"/>
        <v>96.5</v>
      </c>
      <c r="P633" s="7">
        <f t="shared" si="142"/>
        <v>-8</v>
      </c>
      <c r="R633">
        <f t="shared" si="143"/>
        <v>0.98452731334379262</v>
      </c>
    </row>
    <row r="634" spans="1:18">
      <c r="A634" s="7">
        <v>97</v>
      </c>
      <c r="B634" s="14">
        <v>-9.7719672321951006</v>
      </c>
      <c r="C634" s="14">
        <v>-9.7720338788208192</v>
      </c>
      <c r="D634" s="15">
        <v>-9.7800321204297802</v>
      </c>
      <c r="E634" s="15">
        <f t="shared" si="132"/>
        <v>265.67194702884302</v>
      </c>
      <c r="F634" s="7">
        <v>-8</v>
      </c>
      <c r="G634" s="7">
        <f t="shared" si="133"/>
        <v>265.14999999999998</v>
      </c>
      <c r="H634" s="16">
        <f t="shared" si="134"/>
        <v>0.3353482220583236</v>
      </c>
      <c r="I634" s="7">
        <f t="shared" si="135"/>
        <v>2.0928843918004117E-3</v>
      </c>
      <c r="J634" s="17">
        <f t="shared" si="141"/>
        <v>270.87661260343657</v>
      </c>
      <c r="K634" s="18">
        <f t="shared" si="136"/>
        <v>-2.2733873965634075</v>
      </c>
      <c r="L634" s="20">
        <f t="shared" si="137"/>
        <v>-7.4780529711569557</v>
      </c>
      <c r="M634" s="7">
        <f t="shared" si="138"/>
        <v>9.1144113455451689E-2</v>
      </c>
      <c r="N634" s="7">
        <f t="shared" si="139"/>
        <v>0.97</v>
      </c>
      <c r="O634" s="7">
        <f t="shared" si="140"/>
        <v>97</v>
      </c>
      <c r="P634" s="7">
        <f t="shared" si="142"/>
        <v>-8</v>
      </c>
      <c r="R634">
        <f t="shared" si="143"/>
        <v>0.98677173426624476</v>
      </c>
    </row>
    <row r="635" spans="1:18">
      <c r="A635" s="7">
        <v>97.5</v>
      </c>
      <c r="B635" s="14">
        <v>-9.4711634558867708</v>
      </c>
      <c r="C635" s="14">
        <v>-9.4712183862709498</v>
      </c>
      <c r="D635" s="15">
        <v>-9.4779370243726397</v>
      </c>
      <c r="E635" s="15">
        <f t="shared" si="132"/>
        <v>265.58626315477761</v>
      </c>
      <c r="F635" s="7">
        <v>-8</v>
      </c>
      <c r="G635" s="7">
        <f t="shared" si="133"/>
        <v>265.14999999999998</v>
      </c>
      <c r="H635" s="16">
        <f t="shared" si="134"/>
        <v>0.3353482220583236</v>
      </c>
      <c r="I635" s="7">
        <f t="shared" si="135"/>
        <v>2.0928843918004117E-3</v>
      </c>
      <c r="J635" s="17">
        <f t="shared" si="141"/>
        <v>270.87661260343657</v>
      </c>
      <c r="K635" s="18">
        <f t="shared" si="136"/>
        <v>-2.2733873965634075</v>
      </c>
      <c r="L635" s="20">
        <f t="shared" si="137"/>
        <v>-7.5637368452223654</v>
      </c>
      <c r="M635" s="7">
        <f t="shared" si="138"/>
        <v>7.6181712469222909E-2</v>
      </c>
      <c r="N635" s="7">
        <f t="shared" si="139"/>
        <v>0.97499999999999998</v>
      </c>
      <c r="O635" s="7">
        <f t="shared" si="140"/>
        <v>97.5</v>
      </c>
      <c r="P635" s="7">
        <f t="shared" si="142"/>
        <v>-8</v>
      </c>
      <c r="R635">
        <f t="shared" si="143"/>
        <v>0.98900461569853682</v>
      </c>
    </row>
    <row r="636" spans="1:18">
      <c r="A636" s="7">
        <v>98</v>
      </c>
      <c r="B636" s="14">
        <v>-9.1725803269735593</v>
      </c>
      <c r="C636" s="14">
        <v>-9.1726236333960305</v>
      </c>
      <c r="D636" s="15">
        <v>-9.1780404651955791</v>
      </c>
      <c r="E636" s="15">
        <f t="shared" si="132"/>
        <v>265.50004206784126</v>
      </c>
      <c r="F636" s="7">
        <v>-8</v>
      </c>
      <c r="G636" s="7">
        <f t="shared" si="133"/>
        <v>265.14999999999998</v>
      </c>
      <c r="H636" s="16">
        <f t="shared" si="134"/>
        <v>0.3353482220583236</v>
      </c>
      <c r="I636" s="7">
        <f t="shared" si="135"/>
        <v>2.0928843918004117E-3</v>
      </c>
      <c r="J636" s="17">
        <f t="shared" si="141"/>
        <v>270.87661260343657</v>
      </c>
      <c r="K636" s="18">
        <f t="shared" si="136"/>
        <v>-2.2733873965634075</v>
      </c>
      <c r="L636" s="20">
        <f t="shared" si="137"/>
        <v>-7.6499579321587134</v>
      </c>
      <c r="M636" s="7">
        <f t="shared" si="138"/>
        <v>6.1125501597789782E-2</v>
      </c>
      <c r="N636" s="7">
        <f t="shared" si="139"/>
        <v>0.98</v>
      </c>
      <c r="O636" s="7">
        <f t="shared" si="140"/>
        <v>98</v>
      </c>
      <c r="P636" s="7">
        <f t="shared" si="142"/>
        <v>-8</v>
      </c>
      <c r="R636">
        <f t="shared" si="143"/>
        <v>0.99122607569249488</v>
      </c>
    </row>
    <row r="637" spans="1:18">
      <c r="A637" s="7">
        <v>98.5</v>
      </c>
      <c r="B637" s="14">
        <v>-8.8761950592652905</v>
      </c>
      <c r="C637" s="14">
        <v>-8.87622683538501</v>
      </c>
      <c r="D637" s="15">
        <v>-8.8803203526971402</v>
      </c>
      <c r="E637" s="15">
        <f t="shared" si="132"/>
        <v>265.41329451946848</v>
      </c>
      <c r="F637" s="7">
        <v>-8</v>
      </c>
      <c r="G637" s="7">
        <f t="shared" si="133"/>
        <v>265.14999999999998</v>
      </c>
      <c r="H637" s="16">
        <f t="shared" si="134"/>
        <v>0.3353482220583236</v>
      </c>
      <c r="I637" s="7">
        <f t="shared" si="135"/>
        <v>2.0928843918004117E-3</v>
      </c>
      <c r="J637" s="17">
        <f t="shared" si="141"/>
        <v>270.87661260343657</v>
      </c>
      <c r="K637" s="18">
        <f t="shared" si="136"/>
        <v>-2.2733873965634075</v>
      </c>
      <c r="L637" s="20">
        <f t="shared" si="137"/>
        <v>-7.7367054805314979</v>
      </c>
      <c r="M637" s="7">
        <f t="shared" si="138"/>
        <v>4.597735829214232E-2</v>
      </c>
      <c r="N637" s="7">
        <f t="shared" si="139"/>
        <v>0.98499999999999999</v>
      </c>
      <c r="O637" s="7">
        <f t="shared" si="140"/>
        <v>98.5</v>
      </c>
      <c r="P637" s="7">
        <f t="shared" si="142"/>
        <v>-8</v>
      </c>
      <c r="R637">
        <f t="shared" si="143"/>
        <v>0.99343623049761165</v>
      </c>
    </row>
    <row r="638" spans="1:18">
      <c r="A638" s="7">
        <v>99</v>
      </c>
      <c r="B638" s="14">
        <v>-8.5819850257820498</v>
      </c>
      <c r="C638" s="14">
        <v>-8.58200536653146</v>
      </c>
      <c r="D638" s="15">
        <v>-8.5847547425018398</v>
      </c>
      <c r="E638" s="15">
        <f t="shared" si="132"/>
        <v>265.32603122198913</v>
      </c>
      <c r="F638" s="7">
        <v>-8</v>
      </c>
      <c r="G638" s="7">
        <f t="shared" si="133"/>
        <v>265.14999999999998</v>
      </c>
      <c r="H638" s="16">
        <f t="shared" si="134"/>
        <v>0.3353482220583236</v>
      </c>
      <c r="I638" s="7">
        <f t="shared" si="135"/>
        <v>2.0928843918004117E-3</v>
      </c>
      <c r="J638" s="17">
        <f t="shared" si="141"/>
        <v>270.87661260343657</v>
      </c>
      <c r="K638" s="18">
        <f t="shared" si="136"/>
        <v>-2.2733873965634075</v>
      </c>
      <c r="L638" s="20">
        <f t="shared" si="137"/>
        <v>-7.8239687780108511</v>
      </c>
      <c r="M638" s="7">
        <f t="shared" si="138"/>
        <v>3.0739153174690208E-2</v>
      </c>
      <c r="N638" s="7">
        <f t="shared" si="139"/>
        <v>0.99</v>
      </c>
      <c r="O638" s="7">
        <f t="shared" si="140"/>
        <v>99</v>
      </c>
      <c r="P638" s="7">
        <f t="shared" si="142"/>
        <v>-8</v>
      </c>
      <c r="R638">
        <f t="shared" si="143"/>
        <v>0.9956351945975499</v>
      </c>
    </row>
    <row r="639" spans="1:18">
      <c r="A639" s="7">
        <v>99.5</v>
      </c>
      <c r="B639" s="14">
        <v>-8.2899277620224403</v>
      </c>
      <c r="C639" s="14">
        <v>-8.2899367635043895</v>
      </c>
      <c r="D639" s="15">
        <v>-8.2913218393116495</v>
      </c>
      <c r="E639" s="15">
        <f t="shared" si="132"/>
        <v>265.23826284299901</v>
      </c>
      <c r="F639" s="7">
        <v>-8</v>
      </c>
      <c r="G639" s="7">
        <f t="shared" si="133"/>
        <v>265.14999999999998</v>
      </c>
      <c r="H639" s="16">
        <f t="shared" si="134"/>
        <v>0.3353482220583236</v>
      </c>
      <c r="I639" s="7">
        <f t="shared" si="135"/>
        <v>2.0928843918004117E-3</v>
      </c>
      <c r="J639" s="17">
        <f t="shared" si="141"/>
        <v>270.87661260343657</v>
      </c>
      <c r="K639" s="18">
        <f t="shared" si="136"/>
        <v>-2.2733873965634075</v>
      </c>
      <c r="L639" s="20">
        <f t="shared" si="137"/>
        <v>-7.9117371570009709</v>
      </c>
      <c r="M639" s="7">
        <f t="shared" si="138"/>
        <v>1.5412749056232956E-2</v>
      </c>
      <c r="N639" s="7">
        <f t="shared" si="139"/>
        <v>0.995</v>
      </c>
      <c r="O639" s="7">
        <f t="shared" si="140"/>
        <v>99.5</v>
      </c>
      <c r="P639" s="7">
        <f t="shared" si="142"/>
        <v>-8</v>
      </c>
      <c r="R639">
        <f t="shared" si="143"/>
        <v>0.99782308074572557</v>
      </c>
    </row>
    <row r="640" spans="1:18">
      <c r="A640" s="7">
        <v>100</v>
      </c>
      <c r="B640" s="14">
        <v>-8</v>
      </c>
      <c r="C640" s="14">
        <v>-8</v>
      </c>
      <c r="D640" s="15">
        <v>-8</v>
      </c>
      <c r="E640" s="15">
        <f t="shared" si="132"/>
        <v>265.14999999999998</v>
      </c>
      <c r="F640" s="7">
        <v>-8</v>
      </c>
      <c r="G640" s="7">
        <f t="shared" si="133"/>
        <v>265.14999999999998</v>
      </c>
      <c r="H640" s="16">
        <f t="shared" si="134"/>
        <v>0.3353482220583236</v>
      </c>
      <c r="I640" s="7">
        <f t="shared" si="135"/>
        <v>2.0928843918004117E-3</v>
      </c>
      <c r="J640" s="17">
        <f t="shared" si="141"/>
        <v>270.87661260343657</v>
      </c>
      <c r="K640" s="18">
        <f t="shared" si="136"/>
        <v>-2.2733873965634075</v>
      </c>
      <c r="L640" s="20">
        <f t="shared" si="137"/>
        <v>-8</v>
      </c>
      <c r="M640" s="7">
        <f t="shared" si="138"/>
        <v>0</v>
      </c>
      <c r="N640" s="7">
        <f t="shared" si="139"/>
        <v>1</v>
      </c>
      <c r="O640" s="7">
        <f t="shared" si="140"/>
        <v>100</v>
      </c>
      <c r="P640" s="7">
        <f t="shared" si="142"/>
        <v>-8</v>
      </c>
      <c r="R640">
        <f t="shared" si="143"/>
        <v>1</v>
      </c>
    </row>
    <row r="641" spans="1:18">
      <c r="A641" s="7">
        <v>20.5</v>
      </c>
      <c r="B641" s="14">
        <v>-99.799171204692499</v>
      </c>
      <c r="C641" s="14">
        <v>-99.800182621159095</v>
      </c>
      <c r="D641" s="15">
        <v>-99.274376964940998</v>
      </c>
      <c r="E641" s="15">
        <f t="shared" si="132"/>
        <v>273.44973292101753</v>
      </c>
      <c r="F641" s="7">
        <v>-6</v>
      </c>
      <c r="G641" s="7">
        <f t="shared" si="133"/>
        <v>267.14999999999998</v>
      </c>
      <c r="H641" s="16">
        <f t="shared" si="134"/>
        <v>0.39112384065373751</v>
      </c>
      <c r="I641" s="7">
        <f t="shared" si="135"/>
        <v>2.4423428741174283E-3</v>
      </c>
      <c r="J641" s="17">
        <f t="shared" si="141"/>
        <v>273.83333448641434</v>
      </c>
      <c r="K641" s="18">
        <f t="shared" si="136"/>
        <v>0.68333448641436689</v>
      </c>
      <c r="L641" s="20">
        <f t="shared" si="137"/>
        <v>0.29973292101755078</v>
      </c>
      <c r="M641" s="7">
        <f t="shared" si="138"/>
        <v>0.94260326695056385</v>
      </c>
      <c r="N641" s="7">
        <f t="shared" si="139"/>
        <v>0.20499999999999999</v>
      </c>
      <c r="O641" s="7">
        <f t="shared" si="140"/>
        <v>20.5</v>
      </c>
      <c r="P641" s="7">
        <f t="shared" si="142"/>
        <v>-6</v>
      </c>
      <c r="R641">
        <f t="shared" si="143"/>
        <v>0.3117538610557542</v>
      </c>
    </row>
    <row r="642" spans="1:18">
      <c r="A642" s="7">
        <v>21</v>
      </c>
      <c r="B642" s="14">
        <v>-98.587015252025097</v>
      </c>
      <c r="C642" s="14">
        <v>-98.5880335341799</v>
      </c>
      <c r="D642" s="15">
        <v>-98.075586244873705</v>
      </c>
      <c r="E642" s="15">
        <f t="shared" si="132"/>
        <v>273.44589373179127</v>
      </c>
      <c r="F642" s="7">
        <v>-6</v>
      </c>
      <c r="G642" s="7">
        <f t="shared" si="133"/>
        <v>267.14999999999998</v>
      </c>
      <c r="H642" s="16">
        <f t="shared" si="134"/>
        <v>0.39112384065373751</v>
      </c>
      <c r="I642" s="7">
        <f t="shared" si="135"/>
        <v>2.4423428741174283E-3</v>
      </c>
      <c r="J642" s="17">
        <f t="shared" si="141"/>
        <v>273.83333448641434</v>
      </c>
      <c r="K642" s="18">
        <f t="shared" si="136"/>
        <v>0.68333448641436689</v>
      </c>
      <c r="L642" s="20">
        <f t="shared" si="137"/>
        <v>0.29589373179129552</v>
      </c>
      <c r="M642" s="7">
        <f t="shared" si="138"/>
        <v>0.94202882477143013</v>
      </c>
      <c r="N642" s="7">
        <f t="shared" si="139"/>
        <v>0.21</v>
      </c>
      <c r="O642" s="7">
        <f t="shared" si="140"/>
        <v>21</v>
      </c>
      <c r="P642" s="7">
        <f t="shared" si="142"/>
        <v>-6</v>
      </c>
      <c r="R642">
        <f t="shared" si="143"/>
        <v>0.3222192947339193</v>
      </c>
    </row>
    <row r="643" spans="1:18">
      <c r="A643" s="7">
        <v>21.5</v>
      </c>
      <c r="B643" s="14">
        <v>-97.395357031214303</v>
      </c>
      <c r="C643" s="14">
        <v>-97.396382051619696</v>
      </c>
      <c r="D643" s="15">
        <v>-96.896991663578405</v>
      </c>
      <c r="E643" s="15">
        <f t="shared" si="132"/>
        <v>273.44220407104706</v>
      </c>
      <c r="F643" s="7">
        <v>-6</v>
      </c>
      <c r="G643" s="7">
        <f t="shared" si="133"/>
        <v>267.14999999999998</v>
      </c>
      <c r="H643" s="16">
        <f t="shared" si="134"/>
        <v>0.39112384065373751</v>
      </c>
      <c r="I643" s="7">
        <f t="shared" si="135"/>
        <v>2.4423428741174283E-3</v>
      </c>
      <c r="J643" s="17">
        <f t="shared" si="141"/>
        <v>273.83333448641434</v>
      </c>
      <c r="K643" s="18">
        <f t="shared" si="136"/>
        <v>0.68333448641436689</v>
      </c>
      <c r="L643" s="20">
        <f t="shared" si="137"/>
        <v>0.29220407104708102</v>
      </c>
      <c r="M643" s="7">
        <f t="shared" si="138"/>
        <v>0.94147675592739499</v>
      </c>
      <c r="N643" s="7">
        <f t="shared" si="139"/>
        <v>0.215</v>
      </c>
      <c r="O643" s="7">
        <f t="shared" si="140"/>
        <v>21.5</v>
      </c>
      <c r="P643" s="7">
        <f t="shared" si="142"/>
        <v>-6</v>
      </c>
      <c r="R643">
        <f t="shared" si="143"/>
        <v>0.33243845991560539</v>
      </c>
    </row>
    <row r="644" spans="1:18">
      <c r="A644" s="7">
        <v>22</v>
      </c>
      <c r="B644" s="14">
        <v>-96.223390247963295</v>
      </c>
      <c r="C644" s="14">
        <v>-96.224421882628207</v>
      </c>
      <c r="D644" s="15">
        <v>-95.737797690309307</v>
      </c>
      <c r="E644" s="15">
        <f t="shared" si="132"/>
        <v>273.43865106656983</v>
      </c>
      <c r="F644" s="7">
        <v>-6</v>
      </c>
      <c r="G644" s="7">
        <f t="shared" si="133"/>
        <v>267.14999999999998</v>
      </c>
      <c r="H644" s="16">
        <f t="shared" si="134"/>
        <v>0.39112384065373751</v>
      </c>
      <c r="I644" s="7">
        <f t="shared" si="135"/>
        <v>2.4423428741174283E-3</v>
      </c>
      <c r="J644" s="17">
        <f t="shared" si="141"/>
        <v>273.83333448641434</v>
      </c>
      <c r="K644" s="18">
        <f t="shared" si="136"/>
        <v>0.68333448641436689</v>
      </c>
      <c r="L644" s="20">
        <f t="shared" si="137"/>
        <v>0.28865106656985517</v>
      </c>
      <c r="M644" s="7">
        <f t="shared" si="138"/>
        <v>0.94094513440157612</v>
      </c>
      <c r="N644" s="7">
        <f t="shared" si="139"/>
        <v>0.22</v>
      </c>
      <c r="O644" s="7">
        <f t="shared" si="140"/>
        <v>22</v>
      </c>
      <c r="P644" s="7">
        <f t="shared" si="142"/>
        <v>-6</v>
      </c>
      <c r="R644">
        <f t="shared" si="143"/>
        <v>0.34242268082220617</v>
      </c>
    </row>
    <row r="645" spans="1:18">
      <c r="A645" s="7">
        <v>22.5</v>
      </c>
      <c r="B645" s="14">
        <v>-95.070358081874502</v>
      </c>
      <c r="C645" s="14">
        <v>-95.071396209840501</v>
      </c>
      <c r="D645" s="15">
        <v>-94.5972576788174</v>
      </c>
      <c r="E645" s="15">
        <f t="shared" si="132"/>
        <v>273.435222563975</v>
      </c>
      <c r="F645" s="7">
        <v>-6</v>
      </c>
      <c r="G645" s="7">
        <f t="shared" si="133"/>
        <v>267.14999999999998</v>
      </c>
      <c r="H645" s="16">
        <f t="shared" si="134"/>
        <v>0.39112384065373751</v>
      </c>
      <c r="I645" s="7">
        <f t="shared" si="135"/>
        <v>2.4423428741174283E-3</v>
      </c>
      <c r="J645" s="17">
        <f t="shared" si="141"/>
        <v>273.83333448641434</v>
      </c>
      <c r="K645" s="18">
        <f t="shared" si="136"/>
        <v>0.68333448641436689</v>
      </c>
      <c r="L645" s="20">
        <f t="shared" si="137"/>
        <v>0.28522256397502588</v>
      </c>
      <c r="M645" s="7">
        <f t="shared" si="138"/>
        <v>0.94043214158312616</v>
      </c>
      <c r="N645" s="7">
        <f t="shared" si="139"/>
        <v>0.22500000000000001</v>
      </c>
      <c r="O645" s="7">
        <f t="shared" si="140"/>
        <v>22.5</v>
      </c>
      <c r="P645" s="7">
        <f t="shared" si="142"/>
        <v>-6</v>
      </c>
      <c r="R645">
        <f t="shared" si="143"/>
        <v>0.35218251811136247</v>
      </c>
    </row>
    <row r="646" spans="1:18">
      <c r="A646" s="7">
        <v>23</v>
      </c>
      <c r="B646" s="14">
        <v>-93.935549173126503</v>
      </c>
      <c r="C646" s="14">
        <v>-93.936593676073002</v>
      </c>
      <c r="D646" s="15">
        <v>-93.474669896378202</v>
      </c>
      <c r="E646" s="15">
        <f t="shared" si="132"/>
        <v>273.4319070114413</v>
      </c>
      <c r="F646" s="7">
        <v>-6</v>
      </c>
      <c r="G646" s="7">
        <f t="shared" si="133"/>
        <v>267.14999999999998</v>
      </c>
      <c r="H646" s="16">
        <f t="shared" si="134"/>
        <v>0.39112384065373751</v>
      </c>
      <c r="I646" s="7">
        <f t="shared" si="135"/>
        <v>2.4423428741174283E-3</v>
      </c>
      <c r="J646" s="17">
        <f t="shared" si="141"/>
        <v>273.83333448641434</v>
      </c>
      <c r="K646" s="18">
        <f t="shared" si="136"/>
        <v>0.68333448641436689</v>
      </c>
      <c r="L646" s="20">
        <f t="shared" si="137"/>
        <v>0.28190701144131936</v>
      </c>
      <c r="M646" s="7">
        <f t="shared" si="138"/>
        <v>0.9399360490202826</v>
      </c>
      <c r="N646" s="7">
        <f t="shared" si="139"/>
        <v>0.23</v>
      </c>
      <c r="O646" s="7">
        <f t="shared" si="140"/>
        <v>23</v>
      </c>
      <c r="P646" s="7">
        <f t="shared" si="142"/>
        <v>-6</v>
      </c>
      <c r="R646">
        <f t="shared" si="143"/>
        <v>0.36172783601759284</v>
      </c>
    </row>
    <row r="647" spans="1:18">
      <c r="A647" s="7">
        <v>23.5</v>
      </c>
      <c r="B647" s="14">
        <v>-92.818294017721698</v>
      </c>
      <c r="C647" s="14">
        <v>-92.819344779586601</v>
      </c>
      <c r="D647" s="15">
        <v>-92.369373957394998</v>
      </c>
      <c r="E647" s="15">
        <f t="shared" si="132"/>
        <v>273.42869335768404</v>
      </c>
      <c r="F647" s="7">
        <v>-6</v>
      </c>
      <c r="G647" s="7">
        <f t="shared" si="133"/>
        <v>267.14999999999998</v>
      </c>
      <c r="H647" s="16">
        <f t="shared" si="134"/>
        <v>0.39112384065373751</v>
      </c>
      <c r="I647" s="7">
        <f t="shared" si="135"/>
        <v>2.4423428741174283E-3</v>
      </c>
      <c r="J647" s="17">
        <f t="shared" si="141"/>
        <v>273.83333448641434</v>
      </c>
      <c r="K647" s="18">
        <f t="shared" si="136"/>
        <v>0.68333448641436689</v>
      </c>
      <c r="L647" s="20">
        <f t="shared" si="137"/>
        <v>0.27869335768406245</v>
      </c>
      <c r="M647" s="7">
        <f t="shared" si="138"/>
        <v>0.93945520315452657</v>
      </c>
      <c r="N647" s="7">
        <f t="shared" si="139"/>
        <v>0.23499999999999999</v>
      </c>
      <c r="O647" s="7">
        <f t="shared" si="140"/>
        <v>23.5</v>
      </c>
      <c r="P647" s="7">
        <f t="shared" si="142"/>
        <v>-6</v>
      </c>
      <c r="R647">
        <f t="shared" si="143"/>
        <v>0.37106786227173627</v>
      </c>
    </row>
    <row r="648" spans="1:18">
      <c r="A648" s="7">
        <v>24</v>
      </c>
      <c r="B648" s="14">
        <v>-91.717961722051797</v>
      </c>
      <c r="C648" s="14">
        <v>-91.719018628667101</v>
      </c>
      <c r="D648" s="15">
        <v>-91.280747612763506</v>
      </c>
      <c r="E648" s="15">
        <f t="shared" si="132"/>
        <v>273.42557096134493</v>
      </c>
      <c r="F648" s="7">
        <v>-6</v>
      </c>
      <c r="G648" s="7">
        <f t="shared" si="133"/>
        <v>267.14999999999998</v>
      </c>
      <c r="H648" s="16">
        <f t="shared" si="134"/>
        <v>0.39112384065373751</v>
      </c>
      <c r="I648" s="7">
        <f t="shared" si="135"/>
        <v>2.4423428741174283E-3</v>
      </c>
      <c r="J648" s="17">
        <f t="shared" si="141"/>
        <v>273.83333448641434</v>
      </c>
      <c r="K648" s="18">
        <f t="shared" si="136"/>
        <v>0.68333448641436689</v>
      </c>
      <c r="L648" s="20">
        <f t="shared" si="137"/>
        <v>0.27557096134495396</v>
      </c>
      <c r="M648" s="7">
        <f t="shared" si="138"/>
        <v>0.93898801176294566</v>
      </c>
      <c r="N648" s="7">
        <f t="shared" si="139"/>
        <v>0.24</v>
      </c>
      <c r="O648" s="7">
        <f t="shared" si="140"/>
        <v>24</v>
      </c>
      <c r="P648" s="7">
        <f t="shared" si="142"/>
        <v>-6</v>
      </c>
      <c r="R648">
        <f t="shared" si="143"/>
        <v>0.38021124171160592</v>
      </c>
    </row>
    <row r="649" spans="1:18">
      <c r="A649" s="7">
        <v>24.5</v>
      </c>
      <c r="B649" s="14">
        <v>-90.633957074350903</v>
      </c>
      <c r="C649" s="14">
        <v>-90.635020013091406</v>
      </c>
      <c r="D649" s="15">
        <v>-90.208203852949893</v>
      </c>
      <c r="E649" s="15">
        <f t="shared" si="132"/>
        <v>273.42252951027285</v>
      </c>
      <c r="F649" s="7">
        <v>-6</v>
      </c>
      <c r="G649" s="7">
        <f t="shared" si="133"/>
        <v>267.14999999999998</v>
      </c>
      <c r="H649" s="16">
        <f t="shared" si="134"/>
        <v>0.39112384065373751</v>
      </c>
      <c r="I649" s="7">
        <f t="shared" si="135"/>
        <v>2.4423428741174283E-3</v>
      </c>
      <c r="J649" s="17">
        <f t="shared" si="141"/>
        <v>273.83333448641434</v>
      </c>
      <c r="K649" s="18">
        <f t="shared" si="136"/>
        <v>0.68333448641436689</v>
      </c>
      <c r="L649" s="20">
        <f t="shared" si="137"/>
        <v>0.27252951027287509</v>
      </c>
      <c r="M649" s="7">
        <f t="shared" si="138"/>
        <v>0.93853293188055142</v>
      </c>
      <c r="N649" s="7">
        <f t="shared" si="139"/>
        <v>0.245</v>
      </c>
      <c r="O649" s="7">
        <f t="shared" si="140"/>
        <v>24.5</v>
      </c>
      <c r="P649" s="7">
        <f t="shared" si="142"/>
        <v>-6</v>
      </c>
      <c r="R649">
        <f t="shared" si="143"/>
        <v>0.38916608436453237</v>
      </c>
    </row>
    <row r="650" spans="1:18">
      <c r="A650" s="7">
        <v>25</v>
      </c>
      <c r="B650" s="14">
        <v>-89.565717896359303</v>
      </c>
      <c r="C650" s="14">
        <v>-89.566786755802795</v>
      </c>
      <c r="D650" s="15">
        <v>-89.151188288442597</v>
      </c>
      <c r="E650" s="15">
        <f t="shared" si="132"/>
        <v>273.41955894942129</v>
      </c>
      <c r="F650" s="7">
        <v>-6</v>
      </c>
      <c r="G650" s="7">
        <f t="shared" si="133"/>
        <v>267.14999999999998</v>
      </c>
      <c r="H650" s="16">
        <f t="shared" si="134"/>
        <v>0.39112384065373751</v>
      </c>
      <c r="I650" s="7">
        <f t="shared" si="135"/>
        <v>2.4423428741174283E-3</v>
      </c>
      <c r="J650" s="17">
        <f t="shared" si="141"/>
        <v>273.83333448641434</v>
      </c>
      <c r="K650" s="18">
        <f t="shared" si="136"/>
        <v>0.68333448641436689</v>
      </c>
      <c r="L650" s="20">
        <f t="shared" si="137"/>
        <v>0.26955894942130953</v>
      </c>
      <c r="M650" s="7">
        <f t="shared" si="138"/>
        <v>0.93808845901186533</v>
      </c>
      <c r="N650" s="7">
        <f t="shared" si="139"/>
        <v>0.25</v>
      </c>
      <c r="O650" s="7">
        <f t="shared" si="140"/>
        <v>25</v>
      </c>
      <c r="P650" s="7">
        <f t="shared" si="142"/>
        <v>-6</v>
      </c>
      <c r="R650">
        <f t="shared" si="143"/>
        <v>0.39794000867203771</v>
      </c>
    </row>
    <row r="651" spans="1:18">
      <c r="A651" s="7">
        <v>25.5</v>
      </c>
      <c r="B651" s="14">
        <v>-88.512712643397293</v>
      </c>
      <c r="C651" s="14">
        <v>-88.513787312995703</v>
      </c>
      <c r="D651" s="15">
        <v>-88.109176776073696</v>
      </c>
      <c r="E651" s="15">
        <f t="shared" si="132"/>
        <v>273.41664941628909</v>
      </c>
      <c r="F651" s="7">
        <v>-6</v>
      </c>
      <c r="G651" s="7">
        <f t="shared" si="133"/>
        <v>267.14999999999998</v>
      </c>
      <c r="H651" s="16">
        <f t="shared" si="134"/>
        <v>0.39112384065373751</v>
      </c>
      <c r="I651" s="7">
        <f t="shared" si="135"/>
        <v>2.4423428741174283E-3</v>
      </c>
      <c r="J651" s="17">
        <f t="shared" si="141"/>
        <v>273.83333448641434</v>
      </c>
      <c r="K651" s="18">
        <f t="shared" si="136"/>
        <v>0.68333448641436689</v>
      </c>
      <c r="L651" s="20">
        <f t="shared" si="137"/>
        <v>0.26664941628911265</v>
      </c>
      <c r="M651" s="7">
        <f t="shared" si="138"/>
        <v>0.93765311747118507</v>
      </c>
      <c r="N651" s="7">
        <f t="shared" si="139"/>
        <v>0.255</v>
      </c>
      <c r="O651" s="7">
        <f t="shared" si="140"/>
        <v>25.5</v>
      </c>
      <c r="P651" s="7">
        <f t="shared" si="142"/>
        <v>-6</v>
      </c>
      <c r="R651">
        <f t="shared" si="143"/>
        <v>0.40654018043395523</v>
      </c>
    </row>
    <row r="652" spans="1:18">
      <c r="A652" s="7">
        <v>26</v>
      </c>
      <c r="B652" s="14">
        <v>-87.474438225193097</v>
      </c>
      <c r="C652" s="14">
        <v>-87.475518594953101</v>
      </c>
      <c r="D652" s="15">
        <v>-87.081673263816199</v>
      </c>
      <c r="E652" s="15">
        <f t="shared" si="132"/>
        <v>273.41379118300125</v>
      </c>
      <c r="F652" s="7">
        <v>-6</v>
      </c>
      <c r="G652" s="7">
        <f t="shared" si="133"/>
        <v>267.14999999999998</v>
      </c>
      <c r="H652" s="16">
        <f t="shared" si="134"/>
        <v>0.39112384065373751</v>
      </c>
      <c r="I652" s="7">
        <f t="shared" si="135"/>
        <v>2.4423428741174283E-3</v>
      </c>
      <c r="J652" s="17">
        <f t="shared" si="141"/>
        <v>273.83333448641434</v>
      </c>
      <c r="K652" s="18">
        <f t="shared" si="136"/>
        <v>0.68333448641436689</v>
      </c>
      <c r="L652" s="20">
        <f t="shared" si="137"/>
        <v>0.26379118300127402</v>
      </c>
      <c r="M652" s="7">
        <f t="shared" si="138"/>
        <v>0.93722545171636629</v>
      </c>
      <c r="N652" s="7">
        <f t="shared" si="139"/>
        <v>0.26</v>
      </c>
      <c r="O652" s="7">
        <f t="shared" si="140"/>
        <v>26</v>
      </c>
      <c r="P652" s="7">
        <f t="shared" si="142"/>
        <v>-6</v>
      </c>
      <c r="R652">
        <f t="shared" si="143"/>
        <v>0.41497334797081797</v>
      </c>
    </row>
    <row r="653" spans="1:18">
      <c r="A653" s="7">
        <v>26.5</v>
      </c>
      <c r="B653" s="14">
        <v>-86.450418023345506</v>
      </c>
      <c r="C653" s="14">
        <v>-86.451503983519203</v>
      </c>
      <c r="D653" s="15">
        <v>-86.068207830168006</v>
      </c>
      <c r="E653" s="15">
        <f t="shared" si="132"/>
        <v>273.41097460426511</v>
      </c>
      <c r="F653" s="7">
        <v>-6</v>
      </c>
      <c r="G653" s="7">
        <f t="shared" si="133"/>
        <v>267.14999999999998</v>
      </c>
      <c r="H653" s="16">
        <f t="shared" si="134"/>
        <v>0.39112384065373751</v>
      </c>
      <c r="I653" s="7">
        <f t="shared" si="135"/>
        <v>2.4423428741174283E-3</v>
      </c>
      <c r="J653" s="17">
        <f t="shared" si="141"/>
        <v>273.83333448641434</v>
      </c>
      <c r="K653" s="18">
        <f t="shared" si="136"/>
        <v>0.68333448641436689</v>
      </c>
      <c r="L653" s="20">
        <f t="shared" si="137"/>
        <v>0.26097460426512953</v>
      </c>
      <c r="M653" s="7">
        <f t="shared" si="138"/>
        <v>0.93680401856172324</v>
      </c>
      <c r="N653" s="7">
        <f t="shared" si="139"/>
        <v>0.26500000000000001</v>
      </c>
      <c r="O653" s="7">
        <f t="shared" si="140"/>
        <v>26.5</v>
      </c>
      <c r="P653" s="7">
        <f t="shared" si="142"/>
        <v>-6</v>
      </c>
      <c r="R653">
        <f t="shared" si="143"/>
        <v>0.4232458739368079</v>
      </c>
    </row>
    <row r="654" spans="1:18">
      <c r="A654" s="7">
        <v>27</v>
      </c>
      <c r="B654" s="14">
        <v>-85.440200084326094</v>
      </c>
      <c r="C654" s="14">
        <v>-85.441291525109406</v>
      </c>
      <c r="D654" s="15">
        <v>-85.068334897234493</v>
      </c>
      <c r="E654" s="15">
        <f t="shared" si="132"/>
        <v>273.40819007055194</v>
      </c>
      <c r="F654" s="7">
        <v>-6</v>
      </c>
      <c r="G654" s="7">
        <f t="shared" si="133"/>
        <v>267.14999999999998</v>
      </c>
      <c r="H654" s="16">
        <f t="shared" si="134"/>
        <v>0.39112384065373751</v>
      </c>
      <c r="I654" s="7">
        <f t="shared" si="135"/>
        <v>2.4423428741174283E-3</v>
      </c>
      <c r="J654" s="17">
        <f t="shared" si="141"/>
        <v>273.83333448641434</v>
      </c>
      <c r="K654" s="18">
        <f t="shared" si="136"/>
        <v>0.68333448641436689</v>
      </c>
      <c r="L654" s="20">
        <f t="shared" si="137"/>
        <v>0.25819007055196153</v>
      </c>
      <c r="M654" s="7">
        <f t="shared" si="138"/>
        <v>0.936387380172783</v>
      </c>
      <c r="N654" s="7">
        <f t="shared" si="139"/>
        <v>0.27</v>
      </c>
      <c r="O654" s="7">
        <f t="shared" si="140"/>
        <v>27</v>
      </c>
      <c r="P654" s="7">
        <f t="shared" si="142"/>
        <v>-6</v>
      </c>
      <c r="R654">
        <f t="shared" si="143"/>
        <v>0.43136376415898736</v>
      </c>
    </row>
    <row r="655" spans="1:18">
      <c r="A655" s="7">
        <v>27.5</v>
      </c>
      <c r="B655" s="14">
        <v>-84.443355469525301</v>
      </c>
      <c r="C655" s="14">
        <v>-84.444452280764807</v>
      </c>
      <c r="D655" s="15">
        <v>-84.081631599194495</v>
      </c>
      <c r="E655" s="15">
        <f t="shared" si="132"/>
        <v>273.40542796595088</v>
      </c>
      <c r="F655" s="7">
        <v>-6</v>
      </c>
      <c r="G655" s="7">
        <f t="shared" si="133"/>
        <v>267.14999999999998</v>
      </c>
      <c r="H655" s="16">
        <f t="shared" si="134"/>
        <v>0.39112384065373751</v>
      </c>
      <c r="I655" s="7">
        <f t="shared" si="135"/>
        <v>2.4423428741174283E-3</v>
      </c>
      <c r="J655" s="17">
        <f t="shared" si="141"/>
        <v>273.83333448641434</v>
      </c>
      <c r="K655" s="18">
        <f t="shared" si="136"/>
        <v>0.68333448641436689</v>
      </c>
      <c r="L655" s="20">
        <f t="shared" si="137"/>
        <v>0.25542796595090067</v>
      </c>
      <c r="M655" s="7">
        <f t="shared" si="138"/>
        <v>0.93597409776013774</v>
      </c>
      <c r="N655" s="7">
        <f t="shared" si="139"/>
        <v>0.27500000000000002</v>
      </c>
      <c r="O655" s="7">
        <f t="shared" si="140"/>
        <v>27.5</v>
      </c>
      <c r="P655" s="7">
        <f t="shared" si="142"/>
        <v>-6</v>
      </c>
      <c r="R655">
        <f t="shared" si="143"/>
        <v>0.43933269383026263</v>
      </c>
    </row>
    <row r="656" spans="1:18">
      <c r="A656" s="7">
        <v>28</v>
      </c>
      <c r="B656" s="14">
        <v>-83.459476746079702</v>
      </c>
      <c r="C656" s="14">
        <v>-83.460578816987706</v>
      </c>
      <c r="D656" s="15">
        <v>-83.107696290052701</v>
      </c>
      <c r="E656" s="15">
        <f t="shared" si="132"/>
        <v>273.40267863022245</v>
      </c>
      <c r="F656" s="7">
        <v>-6</v>
      </c>
      <c r="G656" s="7">
        <f t="shared" si="133"/>
        <v>267.14999999999998</v>
      </c>
      <c r="H656" s="16">
        <f t="shared" si="134"/>
        <v>0.39112384065373751</v>
      </c>
      <c r="I656" s="7">
        <f t="shared" si="135"/>
        <v>2.4423428741174283E-3</v>
      </c>
      <c r="J656" s="17">
        <f t="shared" si="141"/>
        <v>273.83333448641434</v>
      </c>
      <c r="K656" s="18">
        <f t="shared" si="136"/>
        <v>0.68333448641436689</v>
      </c>
      <c r="L656" s="20">
        <f t="shared" si="137"/>
        <v>0.25267863022247639</v>
      </c>
      <c r="M656" s="7">
        <f t="shared" si="138"/>
        <v>0.935562725901672</v>
      </c>
      <c r="N656" s="7">
        <f t="shared" si="139"/>
        <v>0.28000000000000003</v>
      </c>
      <c r="O656" s="7">
        <f t="shared" si="140"/>
        <v>28</v>
      </c>
      <c r="P656" s="7">
        <f t="shared" si="142"/>
        <v>-6</v>
      </c>
      <c r="R656">
        <f t="shared" si="143"/>
        <v>0.44715803134221921</v>
      </c>
    </row>
    <row r="657" spans="1:18">
      <c r="A657" s="7">
        <v>28.5</v>
      </c>
      <c r="B657" s="14">
        <v>-82.488176604153097</v>
      </c>
      <c r="C657" s="14">
        <v>-82.489283823029595</v>
      </c>
      <c r="D657" s="15">
        <v>-82.146147176492605</v>
      </c>
      <c r="E657" s="15">
        <f t="shared" si="132"/>
        <v>273.39993232464639</v>
      </c>
      <c r="F657" s="7">
        <v>-6</v>
      </c>
      <c r="G657" s="7">
        <f t="shared" si="133"/>
        <v>267.14999999999998</v>
      </c>
      <c r="H657" s="16">
        <f t="shared" si="134"/>
        <v>0.39112384065373751</v>
      </c>
      <c r="I657" s="7">
        <f t="shared" si="135"/>
        <v>2.4423428741174283E-3</v>
      </c>
      <c r="J657" s="17">
        <f t="shared" si="141"/>
        <v>273.83333448641434</v>
      </c>
      <c r="K657" s="18">
        <f t="shared" si="136"/>
        <v>0.68333448641436689</v>
      </c>
      <c r="L657" s="20">
        <f t="shared" si="137"/>
        <v>0.24993232464640869</v>
      </c>
      <c r="M657" s="7">
        <f t="shared" si="138"/>
        <v>0.93515180743250814</v>
      </c>
      <c r="N657" s="7">
        <f t="shared" si="139"/>
        <v>0.28499999999999998</v>
      </c>
      <c r="O657" s="7">
        <f t="shared" si="140"/>
        <v>28.5</v>
      </c>
      <c r="P657" s="7">
        <f t="shared" si="142"/>
        <v>-6</v>
      </c>
      <c r="R657">
        <f t="shared" si="143"/>
        <v>0.45484486000851021</v>
      </c>
    </row>
    <row r="658" spans="1:18">
      <c r="A658" s="7">
        <v>29</v>
      </c>
      <c r="B658" s="14">
        <v>-81.529086588010898</v>
      </c>
      <c r="C658" s="14">
        <v>-81.530198841973501</v>
      </c>
      <c r="D658" s="15">
        <v>-81.196621063302601</v>
      </c>
      <c r="E658" s="15">
        <f t="shared" si="132"/>
        <v>273.39717920131591</v>
      </c>
      <c r="F658" s="7">
        <v>-6</v>
      </c>
      <c r="G658" s="7">
        <f t="shared" si="133"/>
        <v>267.14999999999998</v>
      </c>
      <c r="H658" s="16">
        <f t="shared" si="134"/>
        <v>0.39112384065373751</v>
      </c>
      <c r="I658" s="7">
        <f t="shared" si="135"/>
        <v>2.4423428741174283E-3</v>
      </c>
      <c r="J658" s="17">
        <f t="shared" si="141"/>
        <v>273.83333448641434</v>
      </c>
      <c r="K658" s="18">
        <f t="shared" si="136"/>
        <v>0.68333448641436689</v>
      </c>
      <c r="L658" s="20">
        <f t="shared" si="137"/>
        <v>0.24717920131593019</v>
      </c>
      <c r="M658" s="7">
        <f t="shared" si="138"/>
        <v>0.93473986885064086</v>
      </c>
      <c r="N658" s="7">
        <f t="shared" si="139"/>
        <v>0.28999999999999998</v>
      </c>
      <c r="O658" s="7">
        <f t="shared" si="140"/>
        <v>29</v>
      </c>
      <c r="P658" s="7">
        <f t="shared" si="142"/>
        <v>-6</v>
      </c>
      <c r="R658">
        <f t="shared" si="143"/>
        <v>0.46239799789895608</v>
      </c>
    </row>
    <row r="659" spans="1:18">
      <c r="A659" s="7">
        <v>29.5</v>
      </c>
      <c r="B659" s="14">
        <v>-80.5818559296834</v>
      </c>
      <c r="C659" s="14">
        <v>-80.582973104404005</v>
      </c>
      <c r="D659" s="15">
        <v>-80.258772200285705</v>
      </c>
      <c r="E659" s="15">
        <f t="shared" ref="E659:E722" si="144">(D659+273.15)*((100/A659)^0.28571)</f>
        <v>273.394409275577</v>
      </c>
      <c r="F659" s="7">
        <v>-6</v>
      </c>
      <c r="G659" s="7">
        <f t="shared" ref="G659:G722" si="145">F659+273.15</f>
        <v>267.14999999999998</v>
      </c>
      <c r="H659" s="16">
        <f t="shared" ref="H659:H722" si="146">0.6112*EXP(17.67*F659/(F659+243.5))</f>
        <v>0.39112384065373751</v>
      </c>
      <c r="I659" s="7">
        <f t="shared" ref="I659:I722" si="147">0.622*H659/(100-H659)</f>
        <v>2.4423428741174283E-3</v>
      </c>
      <c r="J659" s="17">
        <f t="shared" si="141"/>
        <v>273.83333448641434</v>
      </c>
      <c r="K659" s="18">
        <f t="shared" ref="K659:K722" si="148">J659-273.15</f>
        <v>0.68333448641436689</v>
      </c>
      <c r="L659" s="20">
        <f t="shared" ref="L659:L722" si="149">E659-273.15</f>
        <v>0.24440927557702707</v>
      </c>
      <c r="M659" s="7">
        <f t="shared" ref="M659:M722" si="150">(L659-F659)/(K659-F659)</f>
        <v>0.9343254161931337</v>
      </c>
      <c r="N659" s="7">
        <f t="shared" ref="N659:N722" si="151">O659/100</f>
        <v>0.29499999999999998</v>
      </c>
      <c r="O659" s="7">
        <f t="shared" ref="O659:O722" si="152">A659</f>
        <v>29.5</v>
      </c>
      <c r="P659" s="7">
        <f t="shared" si="142"/>
        <v>-6</v>
      </c>
      <c r="R659">
        <f t="shared" si="143"/>
        <v>0.46982201597816298</v>
      </c>
    </row>
    <row r="660" spans="1:18">
      <c r="A660" s="7">
        <v>30</v>
      </c>
      <c r="B660" s="14">
        <v>-79.646150475273004</v>
      </c>
      <c r="C660" s="14">
        <v>-79.647272454722398</v>
      </c>
      <c r="D660" s="15">
        <v>-79.332271220812899</v>
      </c>
      <c r="E660" s="15">
        <f t="shared" si="144"/>
        <v>273.39161240135297</v>
      </c>
      <c r="F660" s="7">
        <v>-6</v>
      </c>
      <c r="G660" s="7">
        <f t="shared" si="145"/>
        <v>267.14999999999998</v>
      </c>
      <c r="H660" s="16">
        <f t="shared" si="146"/>
        <v>0.39112384065373751</v>
      </c>
      <c r="I660" s="7">
        <f t="shared" si="147"/>
        <v>2.4423428741174283E-3</v>
      </c>
      <c r="J660" s="17">
        <f t="shared" ref="J660:J723" si="153">G660*EXP(I660*(1+$J$1*I660)*( ($J$2/G660)-$J$3))</f>
        <v>273.83333448641434</v>
      </c>
      <c r="K660" s="18">
        <f t="shared" si="148"/>
        <v>0.68333448641436689</v>
      </c>
      <c r="L660" s="20">
        <f t="shared" si="149"/>
        <v>0.24161240135299522</v>
      </c>
      <c r="M660" s="7">
        <f t="shared" si="150"/>
        <v>0.9339069313440338</v>
      </c>
      <c r="N660" s="7">
        <f t="shared" si="151"/>
        <v>0.3</v>
      </c>
      <c r="O660" s="7">
        <f t="shared" si="152"/>
        <v>30</v>
      </c>
      <c r="P660" s="7">
        <f t="shared" ref="P660:P723" si="154">F660</f>
        <v>-6</v>
      </c>
      <c r="R660">
        <f t="shared" ref="R660:R723" si="155">LOG(O660)-1</f>
        <v>0.47712125471966238</v>
      </c>
    </row>
    <row r="661" spans="1:18">
      <c r="A661" s="7">
        <v>30.5</v>
      </c>
      <c r="B661" s="14">
        <v>-78.721651695065503</v>
      </c>
      <c r="C661" s="14">
        <v>-78.722778361264702</v>
      </c>
      <c r="D661" s="15">
        <v>-78.416804163273994</v>
      </c>
      <c r="E661" s="15">
        <f t="shared" si="144"/>
        <v>273.38877824913044</v>
      </c>
      <c r="F661" s="7">
        <v>-6</v>
      </c>
      <c r="G661" s="7">
        <f t="shared" si="145"/>
        <v>267.14999999999998</v>
      </c>
      <c r="H661" s="16">
        <f t="shared" si="146"/>
        <v>0.39112384065373751</v>
      </c>
      <c r="I661" s="7">
        <f t="shared" si="147"/>
        <v>2.4423428741174283E-3</v>
      </c>
      <c r="J661" s="17">
        <f t="shared" si="153"/>
        <v>273.83333448641434</v>
      </c>
      <c r="K661" s="18">
        <f t="shared" si="148"/>
        <v>0.68333448641436689</v>
      </c>
      <c r="L661" s="20">
        <f t="shared" si="149"/>
        <v>0.23877824913046197</v>
      </c>
      <c r="M661" s="7">
        <f t="shared" si="150"/>
        <v>0.93348286874050934</v>
      </c>
      <c r="N661" s="7">
        <f t="shared" si="151"/>
        <v>0.30499999999999999</v>
      </c>
      <c r="O661" s="7">
        <f t="shared" si="152"/>
        <v>30.5</v>
      </c>
      <c r="P661" s="7">
        <f t="shared" si="154"/>
        <v>-6</v>
      </c>
      <c r="R661">
        <f t="shared" si="155"/>
        <v>0.48429983934678589</v>
      </c>
    </row>
    <row r="662" spans="1:18">
      <c r="A662" s="7">
        <v>31</v>
      </c>
      <c r="B662" s="14">
        <v>-77.808055769567403</v>
      </c>
      <c r="C662" s="14">
        <v>-77.809187002347002</v>
      </c>
      <c r="D662" s="15">
        <v>-77.512071567633399</v>
      </c>
      <c r="E662" s="15">
        <f t="shared" si="144"/>
        <v>273.3858962864083</v>
      </c>
      <c r="F662" s="7">
        <v>-6</v>
      </c>
      <c r="G662" s="7">
        <f t="shared" si="145"/>
        <v>267.14999999999998</v>
      </c>
      <c r="H662" s="16">
        <f t="shared" si="146"/>
        <v>0.39112384065373751</v>
      </c>
      <c r="I662" s="7">
        <f t="shared" si="147"/>
        <v>2.4423428741174283E-3</v>
      </c>
      <c r="J662" s="17">
        <f t="shared" si="153"/>
        <v>273.83333448641434</v>
      </c>
      <c r="K662" s="18">
        <f t="shared" si="148"/>
        <v>0.68333448641436689</v>
      </c>
      <c r="L662" s="20">
        <f t="shared" si="149"/>
        <v>0.23589628640831961</v>
      </c>
      <c r="M662" s="7">
        <f t="shared" si="150"/>
        <v>0.93305165244750465</v>
      </c>
      <c r="N662" s="7">
        <f t="shared" si="151"/>
        <v>0.31</v>
      </c>
      <c r="O662" s="7">
        <f t="shared" si="152"/>
        <v>31</v>
      </c>
      <c r="P662" s="7">
        <f t="shared" si="154"/>
        <v>-6</v>
      </c>
      <c r="R662">
        <f t="shared" si="155"/>
        <v>0.49136169383427264</v>
      </c>
    </row>
    <row r="663" spans="1:18">
      <c r="A663" s="7">
        <v>31.5</v>
      </c>
      <c r="B663" s="14">
        <v>-76.905072744438201</v>
      </c>
      <c r="C663" s="14">
        <v>-76.906208421204298</v>
      </c>
      <c r="D663" s="15">
        <v>-76.617787640136001</v>
      </c>
      <c r="E663" s="15">
        <f t="shared" si="144"/>
        <v>273.3829557604401</v>
      </c>
      <c r="F663" s="7">
        <v>-6</v>
      </c>
      <c r="G663" s="7">
        <f t="shared" si="145"/>
        <v>267.14999999999998</v>
      </c>
      <c r="H663" s="16">
        <f t="shared" si="146"/>
        <v>0.39112384065373751</v>
      </c>
      <c r="I663" s="7">
        <f t="shared" si="147"/>
        <v>2.4423428741174283E-3</v>
      </c>
      <c r="J663" s="17">
        <f t="shared" si="153"/>
        <v>273.83333448641434</v>
      </c>
      <c r="K663" s="18">
        <f t="shared" si="148"/>
        <v>0.68333448641436689</v>
      </c>
      <c r="L663" s="20">
        <f t="shared" si="149"/>
        <v>0.23295576044012023</v>
      </c>
      <c r="M663" s="7">
        <f t="shared" si="150"/>
        <v>0.9326116735755543</v>
      </c>
      <c r="N663" s="7">
        <f t="shared" si="151"/>
        <v>0.315</v>
      </c>
      <c r="O663" s="7">
        <f t="shared" si="152"/>
        <v>31.5</v>
      </c>
      <c r="P663" s="7">
        <f t="shared" si="154"/>
        <v>-6</v>
      </c>
      <c r="R663">
        <f t="shared" si="155"/>
        <v>0.49831055378960043</v>
      </c>
    </row>
    <row r="664" spans="1:18">
      <c r="A664" s="7">
        <v>32</v>
      </c>
      <c r="B664" s="14">
        <v>-76.0124257480267</v>
      </c>
      <c r="C664" s="14">
        <v>-76.013565743535395</v>
      </c>
      <c r="D664" s="15">
        <v>-75.733679479941799</v>
      </c>
      <c r="E664" s="15">
        <f t="shared" si="144"/>
        <v>273.37994568312007</v>
      </c>
      <c r="F664" s="7">
        <v>-6</v>
      </c>
      <c r="G664" s="7">
        <f t="shared" si="145"/>
        <v>267.14999999999998</v>
      </c>
      <c r="H664" s="16">
        <f t="shared" si="146"/>
        <v>0.39112384065373751</v>
      </c>
      <c r="I664" s="7">
        <f t="shared" si="147"/>
        <v>2.4423428741174283E-3</v>
      </c>
      <c r="J664" s="17">
        <f t="shared" si="153"/>
        <v>273.83333448641434</v>
      </c>
      <c r="K664" s="18">
        <f t="shared" si="148"/>
        <v>0.68333448641436689</v>
      </c>
      <c r="L664" s="20">
        <f t="shared" si="149"/>
        <v>0.22994568312009278</v>
      </c>
      <c r="M664" s="7">
        <f t="shared" si="150"/>
        <v>0.93216128801934039</v>
      </c>
      <c r="N664" s="7">
        <f t="shared" si="151"/>
        <v>0.32</v>
      </c>
      <c r="O664" s="7">
        <f t="shared" si="152"/>
        <v>32</v>
      </c>
      <c r="P664" s="7">
        <f t="shared" si="154"/>
        <v>-6</v>
      </c>
      <c r="R664">
        <f t="shared" si="155"/>
        <v>0.50514997831990605</v>
      </c>
    </row>
    <row r="665" spans="1:18">
      <c r="A665" s="7">
        <v>32.5</v>
      </c>
      <c r="B665" s="14">
        <v>-75.129850265877494</v>
      </c>
      <c r="C665" s="14">
        <v>-75.130994452017006</v>
      </c>
      <c r="D665" s="15">
        <v>-74.859486362117096</v>
      </c>
      <c r="E665" s="15">
        <f t="shared" si="144"/>
        <v>273.376854817881</v>
      </c>
      <c r="F665" s="7">
        <v>-6</v>
      </c>
      <c r="G665" s="7">
        <f t="shared" si="145"/>
        <v>267.14999999999998</v>
      </c>
      <c r="H665" s="16">
        <f t="shared" si="146"/>
        <v>0.39112384065373751</v>
      </c>
      <c r="I665" s="7">
        <f t="shared" si="147"/>
        <v>2.4423428741174283E-3</v>
      </c>
      <c r="J665" s="17">
        <f t="shared" si="153"/>
        <v>273.83333448641434</v>
      </c>
      <c r="K665" s="18">
        <f t="shared" si="148"/>
        <v>0.68333448641436689</v>
      </c>
      <c r="L665" s="20">
        <f t="shared" si="149"/>
        <v>0.22685481788101924</v>
      </c>
      <c r="M665" s="7">
        <f t="shared" si="150"/>
        <v>0.93169881449727487</v>
      </c>
      <c r="N665" s="7">
        <f t="shared" si="151"/>
        <v>0.32500000000000001</v>
      </c>
      <c r="O665" s="7">
        <f t="shared" si="152"/>
        <v>32.5</v>
      </c>
      <c r="P665" s="7">
        <f t="shared" si="154"/>
        <v>-6</v>
      </c>
      <c r="R665">
        <f t="shared" si="155"/>
        <v>0.51188336097887444</v>
      </c>
    </row>
    <row r="666" spans="1:18">
      <c r="A666" s="7">
        <v>33</v>
      </c>
      <c r="B666" s="14">
        <v>-74.257093467146902</v>
      </c>
      <c r="C666" s="14">
        <v>-74.258241712727397</v>
      </c>
      <c r="D666" s="15">
        <v>-73.994959071980006</v>
      </c>
      <c r="E666" s="15">
        <f t="shared" si="144"/>
        <v>273.37367166848821</v>
      </c>
      <c r="F666" s="7">
        <v>-6</v>
      </c>
      <c r="G666" s="7">
        <f t="shared" si="145"/>
        <v>267.14999999999998</v>
      </c>
      <c r="H666" s="16">
        <f t="shared" si="146"/>
        <v>0.39112384065373751</v>
      </c>
      <c r="I666" s="7">
        <f t="shared" si="147"/>
        <v>2.4423428741174283E-3</v>
      </c>
      <c r="J666" s="17">
        <f t="shared" si="153"/>
        <v>273.83333448641434</v>
      </c>
      <c r="K666" s="18">
        <f t="shared" si="148"/>
        <v>0.68333448641436689</v>
      </c>
      <c r="L666" s="20">
        <f t="shared" si="149"/>
        <v>0.22367166848823672</v>
      </c>
      <c r="M666" s="7">
        <f t="shared" si="150"/>
        <v>0.9312225328747924</v>
      </c>
      <c r="N666" s="7">
        <f t="shared" si="151"/>
        <v>0.33</v>
      </c>
      <c r="O666" s="7">
        <f t="shared" si="152"/>
        <v>33</v>
      </c>
      <c r="P666" s="7">
        <f t="shared" si="154"/>
        <v>-6</v>
      </c>
      <c r="R666">
        <f t="shared" si="155"/>
        <v>0.51851393987788752</v>
      </c>
    </row>
    <row r="667" spans="1:18">
      <c r="A667" s="7">
        <v>33.5</v>
      </c>
      <c r="B667" s="14">
        <v>-73.393913578380406</v>
      </c>
      <c r="C667" s="14">
        <v>-73.395065748932893</v>
      </c>
      <c r="D667" s="15">
        <v>-73.139859286302496</v>
      </c>
      <c r="E667" s="15">
        <f t="shared" si="144"/>
        <v>273.37038446962936</v>
      </c>
      <c r="F667" s="7">
        <v>-6</v>
      </c>
      <c r="G667" s="7">
        <f t="shared" si="145"/>
        <v>267.14999999999998</v>
      </c>
      <c r="H667" s="16">
        <f t="shared" si="146"/>
        <v>0.39112384065373751</v>
      </c>
      <c r="I667" s="7">
        <f t="shared" si="147"/>
        <v>2.4423428741174283E-3</v>
      </c>
      <c r="J667" s="17">
        <f t="shared" si="153"/>
        <v>273.83333448641434</v>
      </c>
      <c r="K667" s="18">
        <f t="shared" si="148"/>
        <v>0.68333448641436689</v>
      </c>
      <c r="L667" s="20">
        <f t="shared" si="149"/>
        <v>0.22038446962937996</v>
      </c>
      <c r="M667" s="7">
        <f t="shared" si="150"/>
        <v>0.93073068275633153</v>
      </c>
      <c r="N667" s="7">
        <f t="shared" si="151"/>
        <v>0.33500000000000002</v>
      </c>
      <c r="O667" s="7">
        <f t="shared" si="152"/>
        <v>33.5</v>
      </c>
      <c r="P667" s="7">
        <f t="shared" si="154"/>
        <v>-6</v>
      </c>
      <c r="R667">
        <f t="shared" si="155"/>
        <v>0.5250448070368452</v>
      </c>
    </row>
    <row r="668" spans="1:18">
      <c r="A668" s="7">
        <v>34</v>
      </c>
      <c r="B668" s="14">
        <v>-72.540079300553899</v>
      </c>
      <c r="C668" s="14">
        <v>-72.541235258137206</v>
      </c>
      <c r="D668" s="15">
        <v>-72.293958997319606</v>
      </c>
      <c r="E668" s="15">
        <f t="shared" si="144"/>
        <v>273.36698117920628</v>
      </c>
      <c r="F668" s="7">
        <v>-6</v>
      </c>
      <c r="G668" s="7">
        <f t="shared" si="145"/>
        <v>267.14999999999998</v>
      </c>
      <c r="H668" s="16">
        <f t="shared" si="146"/>
        <v>0.39112384065373751</v>
      </c>
      <c r="I668" s="7">
        <f t="shared" si="147"/>
        <v>2.4423428741174283E-3</v>
      </c>
      <c r="J668" s="17">
        <f t="shared" si="153"/>
        <v>273.83333448641434</v>
      </c>
      <c r="K668" s="18">
        <f t="shared" si="148"/>
        <v>0.68333448641436689</v>
      </c>
      <c r="L668" s="20">
        <f t="shared" si="149"/>
        <v>0.21698117920630011</v>
      </c>
      <c r="M668" s="7">
        <f t="shared" si="150"/>
        <v>0.9302214623320062</v>
      </c>
      <c r="N668" s="7">
        <f t="shared" si="151"/>
        <v>0.34</v>
      </c>
      <c r="O668" s="7">
        <f t="shared" si="152"/>
        <v>34</v>
      </c>
      <c r="P668" s="7">
        <f t="shared" si="154"/>
        <v>-6</v>
      </c>
      <c r="R668">
        <f t="shared" si="155"/>
        <v>0.53147891704225514</v>
      </c>
    </row>
    <row r="669" spans="1:18">
      <c r="A669" s="7">
        <v>34.5</v>
      </c>
      <c r="B669" s="14">
        <v>-71.695369265682402</v>
      </c>
      <c r="C669" s="14">
        <v>-71.696528868699701</v>
      </c>
      <c r="D669" s="15">
        <v>-71.457039975891703</v>
      </c>
      <c r="E669" s="15">
        <f t="shared" si="144"/>
        <v>273.36344947225183</v>
      </c>
      <c r="F669" s="7">
        <v>-6</v>
      </c>
      <c r="G669" s="7">
        <f t="shared" si="145"/>
        <v>267.14999999999998</v>
      </c>
      <c r="H669" s="16">
        <f t="shared" si="146"/>
        <v>0.39112384065373751</v>
      </c>
      <c r="I669" s="7">
        <f t="shared" si="147"/>
        <v>2.4423428741174283E-3</v>
      </c>
      <c r="J669" s="17">
        <f t="shared" si="153"/>
        <v>273.83333448641434</v>
      </c>
      <c r="K669" s="18">
        <f t="shared" si="148"/>
        <v>0.68333448641436689</v>
      </c>
      <c r="L669" s="20">
        <f t="shared" si="149"/>
        <v>0.21344947225185251</v>
      </c>
      <c r="M669" s="7">
        <f t="shared" si="150"/>
        <v>0.92969302746739979</v>
      </c>
      <c r="N669" s="7">
        <f t="shared" si="151"/>
        <v>0.34499999999999997</v>
      </c>
      <c r="O669" s="7">
        <f t="shared" si="152"/>
        <v>34.5</v>
      </c>
      <c r="P669" s="7">
        <f t="shared" si="154"/>
        <v>-6</v>
      </c>
      <c r="R669">
        <f t="shared" si="155"/>
        <v>0.53781909507327419</v>
      </c>
    </row>
    <row r="670" spans="1:18">
      <c r="A670" s="7">
        <v>35</v>
      </c>
      <c r="B670" s="14">
        <v>-70.8595715296576</v>
      </c>
      <c r="C670" s="14">
        <v>-70.860734632681698</v>
      </c>
      <c r="D670" s="15">
        <v>-70.628893270519299</v>
      </c>
      <c r="E670" s="15">
        <f t="shared" si="144"/>
        <v>273.35977673639837</v>
      </c>
      <c r="F670" s="7">
        <v>-6</v>
      </c>
      <c r="G670" s="7">
        <f t="shared" si="145"/>
        <v>267.14999999999998</v>
      </c>
      <c r="H670" s="16">
        <f t="shared" si="146"/>
        <v>0.39112384065373751</v>
      </c>
      <c r="I670" s="7">
        <f t="shared" si="147"/>
        <v>2.4423428741174283E-3</v>
      </c>
      <c r="J670" s="17">
        <f t="shared" si="153"/>
        <v>273.83333448641434</v>
      </c>
      <c r="K670" s="18">
        <f t="shared" si="148"/>
        <v>0.68333448641436689</v>
      </c>
      <c r="L670" s="20">
        <f t="shared" si="149"/>
        <v>0.20977673639839622</v>
      </c>
      <c r="M670" s="7">
        <f t="shared" si="150"/>
        <v>0.92914349102553506</v>
      </c>
      <c r="N670" s="7">
        <f t="shared" si="151"/>
        <v>0.35</v>
      </c>
      <c r="O670" s="7">
        <f t="shared" si="152"/>
        <v>35</v>
      </c>
      <c r="P670" s="7">
        <f t="shared" si="154"/>
        <v>-6</v>
      </c>
      <c r="R670">
        <f t="shared" si="155"/>
        <v>0.54406804435027567</v>
      </c>
    </row>
    <row r="671" spans="1:18">
      <c r="A671" s="7">
        <v>35.5</v>
      </c>
      <c r="B671" s="14">
        <v>-70.032483098290896</v>
      </c>
      <c r="C671" s="14">
        <v>-70.033649551899401</v>
      </c>
      <c r="D671" s="15">
        <v>-69.809318739224906</v>
      </c>
      <c r="E671" s="15">
        <f t="shared" si="144"/>
        <v>273.35595006883324</v>
      </c>
      <c r="F671" s="7">
        <v>-6</v>
      </c>
      <c r="G671" s="7">
        <f t="shared" si="145"/>
        <v>267.14999999999998</v>
      </c>
      <c r="H671" s="16">
        <f t="shared" si="146"/>
        <v>0.39112384065373751</v>
      </c>
      <c r="I671" s="7">
        <f t="shared" si="147"/>
        <v>2.4423428741174283E-3</v>
      </c>
      <c r="J671" s="17">
        <f t="shared" si="153"/>
        <v>273.83333448641434</v>
      </c>
      <c r="K671" s="18">
        <f t="shared" si="148"/>
        <v>0.68333448641436689</v>
      </c>
      <c r="L671" s="20">
        <f t="shared" si="149"/>
        <v>0.2059500688332605</v>
      </c>
      <c r="M671" s="7">
        <f t="shared" si="150"/>
        <v>0.92857092241133288</v>
      </c>
      <c r="N671" s="7">
        <f t="shared" si="151"/>
        <v>0.35499999999999998</v>
      </c>
      <c r="O671" s="7">
        <f t="shared" si="152"/>
        <v>35.5</v>
      </c>
      <c r="P671" s="7">
        <f t="shared" si="154"/>
        <v>-6</v>
      </c>
      <c r="R671">
        <f t="shared" si="155"/>
        <v>0.55022835305509399</v>
      </c>
    </row>
    <row r="672" spans="1:18">
      <c r="A672" s="7">
        <v>36</v>
      </c>
      <c r="B672" s="14">
        <v>-69.213909483824594</v>
      </c>
      <c r="C672" s="14">
        <v>-69.215079134445403</v>
      </c>
      <c r="D672" s="15">
        <v>-68.998124611595202</v>
      </c>
      <c r="E672" s="15">
        <f t="shared" si="144"/>
        <v>273.35195627468335</v>
      </c>
      <c r="F672" s="7">
        <v>-6</v>
      </c>
      <c r="G672" s="7">
        <f t="shared" si="145"/>
        <v>267.14999999999998</v>
      </c>
      <c r="H672" s="16">
        <f t="shared" si="146"/>
        <v>0.39112384065373751</v>
      </c>
      <c r="I672" s="7">
        <f t="shared" si="147"/>
        <v>2.4423428741174283E-3</v>
      </c>
      <c r="J672" s="17">
        <f t="shared" si="153"/>
        <v>273.83333448641434</v>
      </c>
      <c r="K672" s="18">
        <f t="shared" si="148"/>
        <v>0.68333448641436689</v>
      </c>
      <c r="L672" s="20">
        <f t="shared" si="149"/>
        <v>0.20195627468336852</v>
      </c>
      <c r="M672" s="7">
        <f t="shared" si="150"/>
        <v>0.92797334732991055</v>
      </c>
      <c r="N672" s="7">
        <f t="shared" si="151"/>
        <v>0.36</v>
      </c>
      <c r="O672" s="7">
        <f t="shared" si="152"/>
        <v>36</v>
      </c>
      <c r="P672" s="7">
        <f t="shared" si="154"/>
        <v>-6</v>
      </c>
      <c r="R672">
        <f t="shared" si="155"/>
        <v>0.55630250076728727</v>
      </c>
    </row>
    <row r="673" spans="1:18">
      <c r="A673" s="7">
        <v>36.5</v>
      </c>
      <c r="B673" s="14">
        <v>-68.403664289426601</v>
      </c>
      <c r="C673" s="14">
        <v>-68.404836979193504</v>
      </c>
      <c r="D673" s="15">
        <v>-68.195127078528998</v>
      </c>
      <c r="E673" s="15">
        <f t="shared" si="144"/>
        <v>273.34778186677681</v>
      </c>
      <c r="F673" s="7">
        <v>-6</v>
      </c>
      <c r="G673" s="7">
        <f t="shared" si="145"/>
        <v>267.14999999999998</v>
      </c>
      <c r="H673" s="16">
        <f t="shared" si="146"/>
        <v>0.39112384065373751</v>
      </c>
      <c r="I673" s="7">
        <f t="shared" si="147"/>
        <v>2.4423428741174283E-3</v>
      </c>
      <c r="J673" s="17">
        <f t="shared" si="153"/>
        <v>273.83333448641434</v>
      </c>
      <c r="K673" s="18">
        <f t="shared" si="148"/>
        <v>0.68333448641436689</v>
      </c>
      <c r="L673" s="20">
        <f t="shared" si="149"/>
        <v>0.19778186677683607</v>
      </c>
      <c r="M673" s="7">
        <f t="shared" si="150"/>
        <v>0.92734874775091025</v>
      </c>
      <c r="N673" s="7">
        <f t="shared" si="151"/>
        <v>0.36499999999999999</v>
      </c>
      <c r="O673" s="7">
        <f t="shared" si="152"/>
        <v>36.5</v>
      </c>
      <c r="P673" s="7">
        <f t="shared" si="154"/>
        <v>-6</v>
      </c>
      <c r="R673">
        <f t="shared" si="155"/>
        <v>0.56229286445647464</v>
      </c>
    </row>
    <row r="674" spans="1:18">
      <c r="A674" s="7">
        <v>37</v>
      </c>
      <c r="B674" s="14">
        <v>-67.601568819409806</v>
      </c>
      <c r="C674" s="14">
        <v>-67.602744386028803</v>
      </c>
      <c r="D674" s="15">
        <v>-67.400149907460701</v>
      </c>
      <c r="E674" s="15">
        <f t="shared" si="144"/>
        <v>273.34341306673258</v>
      </c>
      <c r="F674" s="7">
        <v>-6</v>
      </c>
      <c r="G674" s="7">
        <f t="shared" si="145"/>
        <v>267.14999999999998</v>
      </c>
      <c r="H674" s="16">
        <f t="shared" si="146"/>
        <v>0.39112384065373751</v>
      </c>
      <c r="I674" s="7">
        <f t="shared" si="147"/>
        <v>2.4423428741174283E-3</v>
      </c>
      <c r="J674" s="17">
        <f t="shared" si="153"/>
        <v>273.83333448641434</v>
      </c>
      <c r="K674" s="18">
        <f t="shared" si="148"/>
        <v>0.68333448641436689</v>
      </c>
      <c r="L674" s="20">
        <f t="shared" si="149"/>
        <v>0.19341306673260306</v>
      </c>
      <c r="M674" s="7">
        <f t="shared" si="150"/>
        <v>0.92669506207153662</v>
      </c>
      <c r="N674" s="7">
        <f t="shared" si="151"/>
        <v>0.37</v>
      </c>
      <c r="O674" s="7">
        <f t="shared" si="152"/>
        <v>37</v>
      </c>
      <c r="P674" s="7">
        <f t="shared" si="154"/>
        <v>-6</v>
      </c>
      <c r="R674">
        <f t="shared" si="155"/>
        <v>0.56820172406699498</v>
      </c>
    </row>
    <row r="675" spans="1:18">
      <c r="A675" s="7">
        <v>37.5</v>
      </c>
      <c r="B675" s="14">
        <v>-66.807451713123896</v>
      </c>
      <c r="C675" s="14">
        <v>-66.808629989750997</v>
      </c>
      <c r="D675" s="15">
        <v>-66.613024081029806</v>
      </c>
      <c r="E675" s="15">
        <f t="shared" si="144"/>
        <v>273.33883580733431</v>
      </c>
      <c r="F675" s="7">
        <v>-6</v>
      </c>
      <c r="G675" s="7">
        <f t="shared" si="145"/>
        <v>267.14999999999998</v>
      </c>
      <c r="H675" s="16">
        <f t="shared" si="146"/>
        <v>0.39112384065373751</v>
      </c>
      <c r="I675" s="7">
        <f t="shared" si="147"/>
        <v>2.4423428741174283E-3</v>
      </c>
      <c r="J675" s="17">
        <f t="shared" si="153"/>
        <v>273.83333448641434</v>
      </c>
      <c r="K675" s="18">
        <f t="shared" si="148"/>
        <v>0.68333448641436689</v>
      </c>
      <c r="L675" s="20">
        <f t="shared" si="149"/>
        <v>0.18883580733432836</v>
      </c>
      <c r="M675" s="7">
        <f t="shared" si="150"/>
        <v>0.92601018547175262</v>
      </c>
      <c r="N675" s="7">
        <f t="shared" si="151"/>
        <v>0.375</v>
      </c>
      <c r="O675" s="7">
        <f t="shared" si="152"/>
        <v>37.5</v>
      </c>
      <c r="P675" s="7">
        <f t="shared" si="154"/>
        <v>-6</v>
      </c>
      <c r="R675">
        <f t="shared" si="155"/>
        <v>0.57403126772771884</v>
      </c>
    </row>
    <row r="676" spans="1:18">
      <c r="A676" s="7">
        <v>38</v>
      </c>
      <c r="B676" s="14">
        <v>-66.021148600646796</v>
      </c>
      <c r="C676" s="14">
        <v>-66.022329415777094</v>
      </c>
      <c r="D676" s="15">
        <v>-65.8335874573485</v>
      </c>
      <c r="E676" s="15">
        <f t="shared" si="144"/>
        <v>273.33403573614726</v>
      </c>
      <c r="F676" s="7">
        <v>-6</v>
      </c>
      <c r="G676" s="7">
        <f t="shared" si="145"/>
        <v>267.14999999999998</v>
      </c>
      <c r="H676" s="16">
        <f t="shared" si="146"/>
        <v>0.39112384065373751</v>
      </c>
      <c r="I676" s="7">
        <f t="shared" si="147"/>
        <v>2.4423428741174283E-3</v>
      </c>
      <c r="J676" s="17">
        <f t="shared" si="153"/>
        <v>273.83333448641434</v>
      </c>
      <c r="K676" s="18">
        <f t="shared" si="148"/>
        <v>0.68333448641436689</v>
      </c>
      <c r="L676" s="20">
        <f t="shared" si="149"/>
        <v>0.18403573614727975</v>
      </c>
      <c r="M676" s="7">
        <f t="shared" si="150"/>
        <v>0.92529197045546008</v>
      </c>
      <c r="N676" s="7">
        <f t="shared" si="151"/>
        <v>0.38</v>
      </c>
      <c r="O676" s="7">
        <f t="shared" si="152"/>
        <v>38</v>
      </c>
      <c r="P676" s="7">
        <f t="shared" si="154"/>
        <v>-6</v>
      </c>
      <c r="R676">
        <f t="shared" si="155"/>
        <v>0.57978359661681012</v>
      </c>
    </row>
    <row r="677" spans="1:18">
      <c r="A677" s="7">
        <v>38.5</v>
      </c>
      <c r="B677" s="14">
        <v>-65.242501778572006</v>
      </c>
      <c r="C677" s="14">
        <v>-65.243684955940793</v>
      </c>
      <c r="D677" s="15">
        <v>-65.061684450183407</v>
      </c>
      <c r="E677" s="15">
        <f t="shared" si="144"/>
        <v>273.32899822033892</v>
      </c>
      <c r="F677" s="7">
        <v>-6</v>
      </c>
      <c r="G677" s="7">
        <f t="shared" si="145"/>
        <v>267.14999999999998</v>
      </c>
      <c r="H677" s="16">
        <f t="shared" si="146"/>
        <v>0.39112384065373751</v>
      </c>
      <c r="I677" s="7">
        <f t="shared" si="147"/>
        <v>2.4423428741174283E-3</v>
      </c>
      <c r="J677" s="17">
        <f t="shared" si="153"/>
        <v>273.83333448641434</v>
      </c>
      <c r="K677" s="18">
        <f t="shared" si="148"/>
        <v>0.68333448641436689</v>
      </c>
      <c r="L677" s="20">
        <f t="shared" si="149"/>
        <v>0.17899822033893997</v>
      </c>
      <c r="M677" s="7">
        <f t="shared" si="150"/>
        <v>0.92453822757178727</v>
      </c>
      <c r="N677" s="7">
        <f t="shared" si="151"/>
        <v>0.38500000000000001</v>
      </c>
      <c r="O677" s="7">
        <f t="shared" si="152"/>
        <v>38.5</v>
      </c>
      <c r="P677" s="7">
        <f t="shared" si="154"/>
        <v>-6</v>
      </c>
      <c r="R677">
        <f t="shared" si="155"/>
        <v>0.58546072950850059</v>
      </c>
    </row>
    <row r="678" spans="1:18">
      <c r="A678" s="7">
        <v>39</v>
      </c>
      <c r="B678" s="14">
        <v>-64.4713599043329</v>
      </c>
      <c r="C678" s="14">
        <v>-64.4725452628292</v>
      </c>
      <c r="D678" s="15">
        <v>-64.297165727511398</v>
      </c>
      <c r="E678" s="15">
        <f t="shared" si="144"/>
        <v>273.32370835266852</v>
      </c>
      <c r="F678" s="7">
        <v>-6</v>
      </c>
      <c r="G678" s="7">
        <f t="shared" si="145"/>
        <v>267.14999999999998</v>
      </c>
      <c r="H678" s="16">
        <f t="shared" si="146"/>
        <v>0.39112384065373751</v>
      </c>
      <c r="I678" s="7">
        <f t="shared" si="147"/>
        <v>2.4423428741174283E-3</v>
      </c>
      <c r="J678" s="17">
        <f t="shared" si="153"/>
        <v>273.83333448641434</v>
      </c>
      <c r="K678" s="18">
        <f t="shared" si="148"/>
        <v>0.68333448641436689</v>
      </c>
      <c r="L678" s="20">
        <f t="shared" si="149"/>
        <v>0.17370835266854101</v>
      </c>
      <c r="M678" s="7">
        <f t="shared" si="150"/>
        <v>0.92374672631127852</v>
      </c>
      <c r="N678" s="7">
        <f t="shared" si="151"/>
        <v>0.39</v>
      </c>
      <c r="O678" s="7">
        <f t="shared" si="152"/>
        <v>39</v>
      </c>
      <c r="P678" s="7">
        <f t="shared" si="154"/>
        <v>-6</v>
      </c>
      <c r="R678">
        <f t="shared" si="155"/>
        <v>0.5910646070264991</v>
      </c>
    </row>
    <row r="679" spans="1:18">
      <c r="A679" s="7">
        <v>39.5</v>
      </c>
      <c r="B679" s="14">
        <v>-63.707577707641903</v>
      </c>
      <c r="C679" s="14">
        <v>-63.708765061234701</v>
      </c>
      <c r="D679" s="15">
        <v>-63.539887927045498</v>
      </c>
      <c r="E679" s="15">
        <f t="shared" si="144"/>
        <v>273.31815095860964</v>
      </c>
      <c r="F679" s="7">
        <v>-6</v>
      </c>
      <c r="G679" s="7">
        <f t="shared" si="145"/>
        <v>267.14999999999998</v>
      </c>
      <c r="H679" s="16">
        <f t="shared" si="146"/>
        <v>0.39112384065373751</v>
      </c>
      <c r="I679" s="7">
        <f t="shared" si="147"/>
        <v>2.4423428741174283E-3</v>
      </c>
      <c r="J679" s="17">
        <f t="shared" si="153"/>
        <v>273.83333448641434</v>
      </c>
      <c r="K679" s="18">
        <f t="shared" si="148"/>
        <v>0.68333448641436689</v>
      </c>
      <c r="L679" s="20">
        <f t="shared" si="149"/>
        <v>0.16815095860965812</v>
      </c>
      <c r="M679" s="7">
        <f t="shared" si="150"/>
        <v>0.92291519617161843</v>
      </c>
      <c r="N679" s="7">
        <f t="shared" si="151"/>
        <v>0.39500000000000002</v>
      </c>
      <c r="O679" s="7">
        <f t="shared" si="152"/>
        <v>39.5</v>
      </c>
      <c r="P679" s="7">
        <f t="shared" si="154"/>
        <v>-6</v>
      </c>
      <c r="R679">
        <f t="shared" si="155"/>
        <v>0.59659709562646013</v>
      </c>
    </row>
    <row r="680" spans="1:18">
      <c r="A680" s="7">
        <v>40</v>
      </c>
      <c r="B680" s="14">
        <v>-62.951015717743203</v>
      </c>
      <c r="C680" s="14">
        <v>-62.952204875420499</v>
      </c>
      <c r="D680" s="15">
        <v>-62.7897133874459</v>
      </c>
      <c r="E680" s="15">
        <f t="shared" si="144"/>
        <v>273.312310604571</v>
      </c>
      <c r="F680" s="7">
        <v>-6</v>
      </c>
      <c r="G680" s="7">
        <f t="shared" si="145"/>
        <v>267.14999999999998</v>
      </c>
      <c r="H680" s="16">
        <f t="shared" si="146"/>
        <v>0.39112384065373751</v>
      </c>
      <c r="I680" s="7">
        <f t="shared" si="147"/>
        <v>2.4423428741174283E-3</v>
      </c>
      <c r="J680" s="17">
        <f t="shared" si="153"/>
        <v>273.83333448641434</v>
      </c>
      <c r="K680" s="18">
        <f t="shared" si="148"/>
        <v>0.68333448641436689</v>
      </c>
      <c r="L680" s="20">
        <f t="shared" si="149"/>
        <v>0.16231060457101876</v>
      </c>
      <c r="M680" s="7">
        <f t="shared" si="150"/>
        <v>0.92204132788767856</v>
      </c>
      <c r="N680" s="7">
        <f t="shared" si="151"/>
        <v>0.4</v>
      </c>
      <c r="O680" s="7">
        <f t="shared" si="152"/>
        <v>40</v>
      </c>
      <c r="P680" s="7">
        <f t="shared" si="154"/>
        <v>-6</v>
      </c>
      <c r="R680">
        <f t="shared" si="155"/>
        <v>0.60205999132796229</v>
      </c>
    </row>
    <row r="681" spans="1:18">
      <c r="A681" s="7">
        <v>40.5</v>
      </c>
      <c r="B681" s="14">
        <v>-62.201540005288102</v>
      </c>
      <c r="C681" s="14">
        <v>-62.202730771009698</v>
      </c>
      <c r="D681" s="15">
        <v>-62.046509894036902</v>
      </c>
      <c r="E681" s="15">
        <f t="shared" si="144"/>
        <v>273.30617160718629</v>
      </c>
      <c r="F681" s="7">
        <v>-6</v>
      </c>
      <c r="G681" s="7">
        <f t="shared" si="145"/>
        <v>267.14999999999998</v>
      </c>
      <c r="H681" s="16">
        <f t="shared" si="146"/>
        <v>0.39112384065373751</v>
      </c>
      <c r="I681" s="7">
        <f t="shared" si="147"/>
        <v>2.4423428741174283E-3</v>
      </c>
      <c r="J681" s="17">
        <f t="shared" si="153"/>
        <v>273.83333448641434</v>
      </c>
      <c r="K681" s="18">
        <f t="shared" si="148"/>
        <v>0.68333448641436689</v>
      </c>
      <c r="L681" s="20">
        <f t="shared" si="149"/>
        <v>0.15617160718630885</v>
      </c>
      <c r="M681" s="7">
        <f t="shared" si="150"/>
        <v>0.92112277482151239</v>
      </c>
      <c r="N681" s="7">
        <f t="shared" si="151"/>
        <v>0.40500000000000003</v>
      </c>
      <c r="O681" s="7">
        <f t="shared" si="152"/>
        <v>40.5</v>
      </c>
      <c r="P681" s="7">
        <f t="shared" si="154"/>
        <v>-6</v>
      </c>
      <c r="R681">
        <f t="shared" si="155"/>
        <v>0.60745502321466849</v>
      </c>
    </row>
    <row r="682" spans="1:18">
      <c r="A682" s="7">
        <v>41</v>
      </c>
      <c r="B682" s="14">
        <v>-61.459021937740999</v>
      </c>
      <c r="C682" s="14">
        <v>-61.460214110404998</v>
      </c>
      <c r="D682" s="15">
        <v>-61.310150437955997</v>
      </c>
      <c r="E682" s="15">
        <f t="shared" si="144"/>
        <v>273.29971804363498</v>
      </c>
      <c r="F682" s="7">
        <v>-6</v>
      </c>
      <c r="G682" s="7">
        <f t="shared" si="145"/>
        <v>267.14999999999998</v>
      </c>
      <c r="H682" s="16">
        <f t="shared" si="146"/>
        <v>0.39112384065373751</v>
      </c>
      <c r="I682" s="7">
        <f t="shared" si="147"/>
        <v>2.4423428741174283E-3</v>
      </c>
      <c r="J682" s="17">
        <f t="shared" si="153"/>
        <v>273.83333448641434</v>
      </c>
      <c r="K682" s="18">
        <f t="shared" si="148"/>
        <v>0.68333448641436689</v>
      </c>
      <c r="L682" s="20">
        <f t="shared" si="149"/>
        <v>0.14971804363500496</v>
      </c>
      <c r="M682" s="7">
        <f t="shared" si="150"/>
        <v>0.92015715450661983</v>
      </c>
      <c r="N682" s="7">
        <f t="shared" si="151"/>
        <v>0.41</v>
      </c>
      <c r="O682" s="7">
        <f t="shared" si="152"/>
        <v>41</v>
      </c>
      <c r="P682" s="7">
        <f t="shared" si="154"/>
        <v>-6</v>
      </c>
      <c r="R682">
        <f t="shared" si="155"/>
        <v>0.61278385671973545</v>
      </c>
    </row>
    <row r="683" spans="1:18">
      <c r="A683" s="7">
        <v>41.5</v>
      </c>
      <c r="B683" s="14">
        <v>-60.7233379473168</v>
      </c>
      <c r="C683" s="14">
        <v>-60.724531320739899</v>
      </c>
      <c r="D683" s="15">
        <v>-60.580512987741898</v>
      </c>
      <c r="E683" s="15">
        <f t="shared" si="144"/>
        <v>273.29293376296869</v>
      </c>
      <c r="F683" s="7">
        <v>-6</v>
      </c>
      <c r="G683" s="7">
        <f t="shared" si="145"/>
        <v>267.14999999999998</v>
      </c>
      <c r="H683" s="16">
        <f t="shared" si="146"/>
        <v>0.39112384065373751</v>
      </c>
      <c r="I683" s="7">
        <f t="shared" si="147"/>
        <v>2.4423428741174283E-3</v>
      </c>
      <c r="J683" s="17">
        <f t="shared" si="153"/>
        <v>273.83333448641434</v>
      </c>
      <c r="K683" s="18">
        <f t="shared" si="148"/>
        <v>0.68333448641436689</v>
      </c>
      <c r="L683" s="20">
        <f t="shared" si="149"/>
        <v>0.14293376296870974</v>
      </c>
      <c r="M683" s="7">
        <f t="shared" si="150"/>
        <v>0.91914205034266006</v>
      </c>
      <c r="N683" s="7">
        <f t="shared" si="151"/>
        <v>0.41499999999999998</v>
      </c>
      <c r="O683" s="7">
        <f t="shared" si="152"/>
        <v>41.5</v>
      </c>
      <c r="P683" s="7">
        <f t="shared" si="154"/>
        <v>-6</v>
      </c>
      <c r="R683">
        <f t="shared" si="155"/>
        <v>0.61804809671209271</v>
      </c>
    </row>
    <row r="684" spans="1:18">
      <c r="A684" s="7">
        <v>42</v>
      </c>
      <c r="B684" s="14">
        <v>-59.9943693105322</v>
      </c>
      <c r="C684" s="14">
        <v>-59.995563673444899</v>
      </c>
      <c r="D684" s="15">
        <v>-59.857480272459597</v>
      </c>
      <c r="E684" s="15">
        <f t="shared" si="144"/>
        <v>273.28580239840329</v>
      </c>
      <c r="F684" s="7">
        <v>-6</v>
      </c>
      <c r="G684" s="7">
        <f t="shared" si="145"/>
        <v>267.14999999999998</v>
      </c>
      <c r="H684" s="16">
        <f t="shared" si="146"/>
        <v>0.39112384065373751</v>
      </c>
      <c r="I684" s="7">
        <f t="shared" si="147"/>
        <v>2.4423428741174283E-3</v>
      </c>
      <c r="J684" s="17">
        <f t="shared" si="153"/>
        <v>273.83333448641434</v>
      </c>
      <c r="K684" s="18">
        <f t="shared" si="148"/>
        <v>0.68333448641436689</v>
      </c>
      <c r="L684" s="20">
        <f t="shared" si="149"/>
        <v>0.13580239840331387</v>
      </c>
      <c r="M684" s="7">
        <f t="shared" si="150"/>
        <v>0.91807501343467757</v>
      </c>
      <c r="N684" s="7">
        <f t="shared" si="151"/>
        <v>0.42</v>
      </c>
      <c r="O684" s="7">
        <f t="shared" si="152"/>
        <v>42</v>
      </c>
      <c r="P684" s="7">
        <f t="shared" si="154"/>
        <v>-6</v>
      </c>
      <c r="R684">
        <f t="shared" si="155"/>
        <v>0.62324929039790056</v>
      </c>
    </row>
    <row r="685" spans="1:18">
      <c r="A685" s="7">
        <v>42.5</v>
      </c>
      <c r="B685" s="14">
        <v>-59.2720019385293</v>
      </c>
      <c r="C685" s="14">
        <v>-59.273197074585099</v>
      </c>
      <c r="D685" s="15">
        <v>-59.140939575527703</v>
      </c>
      <c r="E685" s="15">
        <f t="shared" si="144"/>
        <v>273.2783073805499</v>
      </c>
      <c r="F685" s="7">
        <v>-6</v>
      </c>
      <c r="G685" s="7">
        <f t="shared" si="145"/>
        <v>267.14999999999998</v>
      </c>
      <c r="H685" s="16">
        <f t="shared" si="146"/>
        <v>0.39112384065373751</v>
      </c>
      <c r="I685" s="7">
        <f t="shared" si="147"/>
        <v>2.4423428741174283E-3</v>
      </c>
      <c r="J685" s="17">
        <f t="shared" si="153"/>
        <v>273.83333448641434</v>
      </c>
      <c r="K685" s="18">
        <f t="shared" si="148"/>
        <v>0.68333448641436689</v>
      </c>
      <c r="L685" s="20">
        <f t="shared" si="149"/>
        <v>0.12830738054992707</v>
      </c>
      <c r="M685" s="7">
        <f t="shared" si="150"/>
        <v>0.91695356457279253</v>
      </c>
      <c r="N685" s="7">
        <f t="shared" si="151"/>
        <v>0.42499999999999999</v>
      </c>
      <c r="O685" s="7">
        <f t="shared" si="152"/>
        <v>42.5</v>
      </c>
      <c r="P685" s="7">
        <f t="shared" si="154"/>
        <v>-6</v>
      </c>
      <c r="R685">
        <f t="shared" si="155"/>
        <v>0.6283889300503116</v>
      </c>
    </row>
    <row r="686" spans="1:18">
      <c r="A686" s="7">
        <v>43</v>
      </c>
      <c r="B686" s="14">
        <v>-58.556126177398703</v>
      </c>
      <c r="C686" s="14">
        <v>-58.557321865198801</v>
      </c>
      <c r="D686" s="15">
        <v>-58.4307825384846</v>
      </c>
      <c r="E686" s="15">
        <f t="shared" si="144"/>
        <v>273.27043195154675</v>
      </c>
      <c r="F686" s="7">
        <v>-6</v>
      </c>
      <c r="G686" s="7">
        <f t="shared" si="145"/>
        <v>267.14999999999998</v>
      </c>
      <c r="H686" s="16">
        <f t="shared" si="146"/>
        <v>0.39112384065373751</v>
      </c>
      <c r="I686" s="7">
        <f t="shared" si="147"/>
        <v>2.4423428741174283E-3</v>
      </c>
      <c r="J686" s="17">
        <f t="shared" si="153"/>
        <v>273.83333448641434</v>
      </c>
      <c r="K686" s="18">
        <f t="shared" si="148"/>
        <v>0.68333448641436689</v>
      </c>
      <c r="L686" s="20">
        <f t="shared" si="149"/>
        <v>0.12043195154677733</v>
      </c>
      <c r="M686" s="7">
        <f t="shared" si="150"/>
        <v>0.91577519634669835</v>
      </c>
      <c r="N686" s="7">
        <f t="shared" si="151"/>
        <v>0.43</v>
      </c>
      <c r="O686" s="7">
        <f t="shared" si="152"/>
        <v>43</v>
      </c>
      <c r="P686" s="7">
        <f t="shared" si="154"/>
        <v>-6</v>
      </c>
      <c r="R686">
        <f t="shared" si="155"/>
        <v>0.63346845557958642</v>
      </c>
    </row>
    <row r="687" spans="1:18">
      <c r="A687" s="7">
        <v>43.5</v>
      </c>
      <c r="B687" s="14">
        <v>-57.846636617793401</v>
      </c>
      <c r="C687" s="14">
        <v>-57.847832630926199</v>
      </c>
      <c r="D687" s="15">
        <v>-57.726904973992298</v>
      </c>
      <c r="E687" s="15">
        <f t="shared" si="144"/>
        <v>273.26215918006039</v>
      </c>
      <c r="F687" s="7">
        <v>-6</v>
      </c>
      <c r="G687" s="7">
        <f t="shared" si="145"/>
        <v>267.14999999999998</v>
      </c>
      <c r="H687" s="16">
        <f t="shared" si="146"/>
        <v>0.39112384065373751</v>
      </c>
      <c r="I687" s="7">
        <f t="shared" si="147"/>
        <v>2.4423428741174283E-3</v>
      </c>
      <c r="J687" s="17">
        <f t="shared" si="153"/>
        <v>273.83333448641434</v>
      </c>
      <c r="K687" s="18">
        <f t="shared" si="148"/>
        <v>0.68333448641436689</v>
      </c>
      <c r="L687" s="20">
        <f t="shared" si="149"/>
        <v>0.11215918006041647</v>
      </c>
      <c r="M687" s="7">
        <f t="shared" si="150"/>
        <v>0.91453737539023161</v>
      </c>
      <c r="N687" s="7">
        <f t="shared" si="151"/>
        <v>0.435</v>
      </c>
      <c r="O687" s="7">
        <f t="shared" si="152"/>
        <v>43.5</v>
      </c>
      <c r="P687" s="7">
        <f t="shared" si="154"/>
        <v>-6</v>
      </c>
      <c r="R687">
        <f t="shared" si="155"/>
        <v>0.63848925695463743</v>
      </c>
    </row>
    <row r="688" spans="1:18">
      <c r="A688" s="7">
        <v>44</v>
      </c>
      <c r="B688" s="14">
        <v>-57.143431913181601</v>
      </c>
      <c r="C688" s="14">
        <v>-57.144628020277501</v>
      </c>
      <c r="D688" s="15">
        <v>-57.029206687433799</v>
      </c>
      <c r="E688" s="15">
        <f t="shared" si="144"/>
        <v>273.25347197711704</v>
      </c>
      <c r="F688" s="7">
        <v>-6</v>
      </c>
      <c r="G688" s="7">
        <f t="shared" si="145"/>
        <v>267.14999999999998</v>
      </c>
      <c r="H688" s="16">
        <f t="shared" si="146"/>
        <v>0.39112384065373751</v>
      </c>
      <c r="I688" s="7">
        <f t="shared" si="147"/>
        <v>2.4423428741174283E-3</v>
      </c>
      <c r="J688" s="17">
        <f t="shared" si="153"/>
        <v>273.83333448641434</v>
      </c>
      <c r="K688" s="18">
        <f t="shared" si="148"/>
        <v>0.68333448641436689</v>
      </c>
      <c r="L688" s="20">
        <f t="shared" si="149"/>
        <v>0.10347197711706713</v>
      </c>
      <c r="M688" s="7">
        <f t="shared" si="150"/>
        <v>0.91323754475015084</v>
      </c>
      <c r="N688" s="7">
        <f t="shared" si="151"/>
        <v>0.44</v>
      </c>
      <c r="O688" s="7">
        <f t="shared" si="152"/>
        <v>44</v>
      </c>
      <c r="P688" s="7">
        <f t="shared" si="154"/>
        <v>-6</v>
      </c>
      <c r="R688">
        <f t="shared" si="155"/>
        <v>0.64345267648618742</v>
      </c>
    </row>
    <row r="689" spans="1:18">
      <c r="A689" s="7">
        <v>44.5</v>
      </c>
      <c r="B689" s="14">
        <v>-56.446414606141801</v>
      </c>
      <c r="C689" s="14">
        <v>-56.447610570943198</v>
      </c>
      <c r="D689" s="15">
        <v>-56.337591306510198</v>
      </c>
      <c r="E689" s="15">
        <f t="shared" si="144"/>
        <v>273.24435311273061</v>
      </c>
      <c r="F689" s="7">
        <v>-6</v>
      </c>
      <c r="G689" s="7">
        <f t="shared" si="145"/>
        <v>267.14999999999998</v>
      </c>
      <c r="H689" s="16">
        <f t="shared" si="146"/>
        <v>0.39112384065373751</v>
      </c>
      <c r="I689" s="7">
        <f t="shared" si="147"/>
        <v>2.4423428741174283E-3</v>
      </c>
      <c r="J689" s="17">
        <f t="shared" si="153"/>
        <v>273.83333448641434</v>
      </c>
      <c r="K689" s="18">
        <f t="shared" si="148"/>
        <v>0.68333448641436689</v>
      </c>
      <c r="L689" s="20">
        <f t="shared" si="149"/>
        <v>9.4353112730630073E-2</v>
      </c>
      <c r="M689" s="7">
        <f t="shared" si="150"/>
        <v>0.91187312637411821</v>
      </c>
      <c r="N689" s="7">
        <f t="shared" si="151"/>
        <v>0.44500000000000001</v>
      </c>
      <c r="O689" s="7">
        <f t="shared" si="152"/>
        <v>44.5</v>
      </c>
      <c r="P689" s="7">
        <f t="shared" si="154"/>
        <v>-6</v>
      </c>
      <c r="R689">
        <f t="shared" si="155"/>
        <v>0.64836001098093154</v>
      </c>
    </row>
    <row r="690" spans="1:18">
      <c r="A690" s="7">
        <v>45</v>
      </c>
      <c r="B690" s="14">
        <v>-55.755490962149302</v>
      </c>
      <c r="C690" s="14">
        <v>-55.756686543596501</v>
      </c>
      <c r="D690" s="15">
        <v>-55.651966118294801</v>
      </c>
      <c r="E690" s="15">
        <f t="shared" si="144"/>
        <v>273.23478523328629</v>
      </c>
      <c r="F690" s="7">
        <v>-6</v>
      </c>
      <c r="G690" s="7">
        <f t="shared" si="145"/>
        <v>267.14999999999998</v>
      </c>
      <c r="H690" s="16">
        <f t="shared" si="146"/>
        <v>0.39112384065373751</v>
      </c>
      <c r="I690" s="7">
        <f t="shared" si="147"/>
        <v>2.4423428741174283E-3</v>
      </c>
      <c r="J690" s="17">
        <f t="shared" si="153"/>
        <v>273.83333448641434</v>
      </c>
      <c r="K690" s="18">
        <f t="shared" si="148"/>
        <v>0.68333448641436689</v>
      </c>
      <c r="L690" s="20">
        <f t="shared" si="149"/>
        <v>8.4785233286311268E-2</v>
      </c>
      <c r="M690" s="7">
        <f t="shared" si="150"/>
        <v>0.91044152371173936</v>
      </c>
      <c r="N690" s="7">
        <f t="shared" si="151"/>
        <v>0.45</v>
      </c>
      <c r="O690" s="7">
        <f t="shared" si="152"/>
        <v>45</v>
      </c>
      <c r="P690" s="7">
        <f t="shared" si="154"/>
        <v>-6</v>
      </c>
      <c r="R690">
        <f t="shared" si="155"/>
        <v>0.65321251377534373</v>
      </c>
    </row>
    <row r="691" spans="1:18">
      <c r="A691" s="7">
        <v>45.5</v>
      </c>
      <c r="B691" s="14">
        <v>-55.070570810351903</v>
      </c>
      <c r="C691" s="14">
        <v>-55.071765762684599</v>
      </c>
      <c r="D691" s="15">
        <v>-54.972241913244297</v>
      </c>
      <c r="E691" s="15">
        <f t="shared" si="144"/>
        <v>273.22475087964</v>
      </c>
      <c r="F691" s="7">
        <v>-6</v>
      </c>
      <c r="G691" s="7">
        <f t="shared" si="145"/>
        <v>267.14999999999998</v>
      </c>
      <c r="H691" s="16">
        <f t="shared" si="146"/>
        <v>0.39112384065373751</v>
      </c>
      <c r="I691" s="7">
        <f t="shared" si="147"/>
        <v>2.4423428741174283E-3</v>
      </c>
      <c r="J691" s="17">
        <f t="shared" si="153"/>
        <v>273.83333448641434</v>
      </c>
      <c r="K691" s="18">
        <f t="shared" si="148"/>
        <v>0.68333448641436689</v>
      </c>
      <c r="L691" s="20">
        <f t="shared" si="149"/>
        <v>7.4750879640021139E-2</v>
      </c>
      <c r="M691" s="7">
        <f t="shared" si="150"/>
        <v>0.90894012442270367</v>
      </c>
      <c r="N691" s="7">
        <f t="shared" si="151"/>
        <v>0.45500000000000002</v>
      </c>
      <c r="O691" s="7">
        <f t="shared" si="152"/>
        <v>45.5</v>
      </c>
      <c r="P691" s="7">
        <f t="shared" si="154"/>
        <v>-6</v>
      </c>
      <c r="R691">
        <f t="shared" si="155"/>
        <v>0.65801139665711239</v>
      </c>
    </row>
    <row r="692" spans="1:18">
      <c r="A692" s="7">
        <v>46</v>
      </c>
      <c r="B692" s="14">
        <v>-54.391567390873298</v>
      </c>
      <c r="C692" s="14">
        <v>-54.392761463746801</v>
      </c>
      <c r="D692" s="15">
        <v>-54.298332835708003</v>
      </c>
      <c r="E692" s="15">
        <f t="shared" si="144"/>
        <v>273.21423250589231</v>
      </c>
      <c r="F692" s="7">
        <v>-6</v>
      </c>
      <c r="G692" s="7">
        <f t="shared" si="145"/>
        <v>267.14999999999998</v>
      </c>
      <c r="H692" s="16">
        <f t="shared" si="146"/>
        <v>0.39112384065373751</v>
      </c>
      <c r="I692" s="7">
        <f t="shared" si="147"/>
        <v>2.4423428741174283E-3</v>
      </c>
      <c r="J692" s="17">
        <f t="shared" si="153"/>
        <v>273.83333448641434</v>
      </c>
      <c r="K692" s="18">
        <f t="shared" si="148"/>
        <v>0.68333448641436689</v>
      </c>
      <c r="L692" s="20">
        <f t="shared" si="149"/>
        <v>6.4232505892334757E-2</v>
      </c>
      <c r="M692" s="7">
        <f t="shared" si="150"/>
        <v>0.90736630318585443</v>
      </c>
      <c r="N692" s="7">
        <f t="shared" si="151"/>
        <v>0.46</v>
      </c>
      <c r="O692" s="7">
        <f t="shared" si="152"/>
        <v>46</v>
      </c>
      <c r="P692" s="7">
        <f t="shared" si="154"/>
        <v>-6</v>
      </c>
      <c r="R692">
        <f t="shared" si="155"/>
        <v>0.66275783168157409</v>
      </c>
    </row>
    <row r="693" spans="1:18">
      <c r="A693" s="7">
        <v>46.5</v>
      </c>
      <c r="B693" s="14">
        <v>-53.718397208217397</v>
      </c>
      <c r="C693" s="14">
        <v>-53.719590146835699</v>
      </c>
      <c r="D693" s="15">
        <v>-53.630156240513202</v>
      </c>
      <c r="E693" s="15">
        <f t="shared" si="144"/>
        <v>273.20321249879356</v>
      </c>
      <c r="F693" s="7">
        <v>-6</v>
      </c>
      <c r="G693" s="7">
        <f t="shared" si="145"/>
        <v>267.14999999999998</v>
      </c>
      <c r="H693" s="16">
        <f t="shared" si="146"/>
        <v>0.39112384065373751</v>
      </c>
      <c r="I693" s="7">
        <f t="shared" si="147"/>
        <v>2.4423428741174283E-3</v>
      </c>
      <c r="J693" s="17">
        <f t="shared" si="153"/>
        <v>273.83333448641434</v>
      </c>
      <c r="K693" s="18">
        <f t="shared" si="148"/>
        <v>0.68333448641436689</v>
      </c>
      <c r="L693" s="20">
        <f t="shared" si="149"/>
        <v>5.3212498793584473E-2</v>
      </c>
      <c r="M693" s="7">
        <f t="shared" si="150"/>
        <v>0.90571742460269333</v>
      </c>
      <c r="N693" s="7">
        <f t="shared" si="151"/>
        <v>0.46500000000000002</v>
      </c>
      <c r="O693" s="7">
        <f t="shared" si="152"/>
        <v>46.5</v>
      </c>
      <c r="P693" s="7">
        <f t="shared" si="154"/>
        <v>-6</v>
      </c>
      <c r="R693">
        <f t="shared" si="155"/>
        <v>0.66745295288995399</v>
      </c>
    </row>
    <row r="694" spans="1:18">
      <c r="A694" s="7">
        <v>47</v>
      </c>
      <c r="B694" s="14">
        <v>-53.050979890389897</v>
      </c>
      <c r="C694" s="14">
        <v>-53.052171435652802</v>
      </c>
      <c r="D694" s="15">
        <v>-52.967632555241799</v>
      </c>
      <c r="E694" s="15">
        <f t="shared" si="144"/>
        <v>273.1916731977326</v>
      </c>
      <c r="F694" s="7">
        <v>-6</v>
      </c>
      <c r="G694" s="7">
        <f t="shared" si="145"/>
        <v>267.14999999999998</v>
      </c>
      <c r="H694" s="16">
        <f t="shared" si="146"/>
        <v>0.39112384065373751</v>
      </c>
      <c r="I694" s="7">
        <f t="shared" si="147"/>
        <v>2.4423428741174283E-3</v>
      </c>
      <c r="J694" s="17">
        <f t="shared" si="153"/>
        <v>273.83333448641434</v>
      </c>
      <c r="K694" s="18">
        <f t="shared" si="148"/>
        <v>0.68333448641436689</v>
      </c>
      <c r="L694" s="20">
        <f t="shared" si="149"/>
        <v>4.1673197732620793E-2</v>
      </c>
      <c r="M694" s="7">
        <f t="shared" si="150"/>
        <v>0.90399084618821768</v>
      </c>
      <c r="N694" s="7">
        <f t="shared" si="151"/>
        <v>0.47</v>
      </c>
      <c r="O694" s="7">
        <f t="shared" si="152"/>
        <v>47</v>
      </c>
      <c r="P694" s="7">
        <f t="shared" si="154"/>
        <v>-6</v>
      </c>
      <c r="R694">
        <f t="shared" si="155"/>
        <v>0.67209785793571752</v>
      </c>
    </row>
    <row r="695" spans="1:18">
      <c r="A695" s="7">
        <v>47.5</v>
      </c>
      <c r="B695" s="14">
        <v>-52.3892380533782</v>
      </c>
      <c r="C695" s="14">
        <v>-52.390427942044496</v>
      </c>
      <c r="D695" s="15">
        <v>-52.310685147842797</v>
      </c>
      <c r="E695" s="15">
        <f t="shared" si="144"/>
        <v>273.17959691526448</v>
      </c>
      <c r="F695" s="7">
        <v>-6</v>
      </c>
      <c r="G695" s="7">
        <f t="shared" si="145"/>
        <v>267.14999999999998</v>
      </c>
      <c r="H695" s="16">
        <f t="shared" si="146"/>
        <v>0.39112384065373751</v>
      </c>
      <c r="I695" s="7">
        <f t="shared" si="147"/>
        <v>2.4423428741174283E-3</v>
      </c>
      <c r="J695" s="17">
        <f t="shared" si="153"/>
        <v>273.83333448641434</v>
      </c>
      <c r="K695" s="18">
        <f t="shared" si="148"/>
        <v>0.68333448641436689</v>
      </c>
      <c r="L695" s="20">
        <f t="shared" si="149"/>
        <v>2.9596915264505697E-2</v>
      </c>
      <c r="M695" s="7">
        <f t="shared" si="150"/>
        <v>0.90218392144239457</v>
      </c>
      <c r="N695" s="7">
        <f t="shared" si="151"/>
        <v>0.47499999999999998</v>
      </c>
      <c r="O695" s="7">
        <f t="shared" si="152"/>
        <v>47.5</v>
      </c>
      <c r="P695" s="7">
        <f t="shared" si="154"/>
        <v>-6</v>
      </c>
      <c r="R695">
        <f t="shared" si="155"/>
        <v>0.67669360962486658</v>
      </c>
    </row>
    <row r="696" spans="1:18">
      <c r="A696" s="7">
        <v>48</v>
      </c>
      <c r="B696" s="14">
        <v>-51.733097170667101</v>
      </c>
      <c r="C696" s="14">
        <v>-51.734285135532801</v>
      </c>
      <c r="D696" s="15">
        <v>-51.659240199256303</v>
      </c>
      <c r="E696" s="15">
        <f t="shared" si="144"/>
        <v>273.16696595812624</v>
      </c>
      <c r="F696" s="7">
        <v>-6</v>
      </c>
      <c r="G696" s="7">
        <f t="shared" si="145"/>
        <v>267.14999999999998</v>
      </c>
      <c r="H696" s="16">
        <f t="shared" si="146"/>
        <v>0.39112384065373751</v>
      </c>
      <c r="I696" s="7">
        <f t="shared" si="147"/>
        <v>2.4423428741174283E-3</v>
      </c>
      <c r="J696" s="17">
        <f t="shared" si="153"/>
        <v>273.83333448641434</v>
      </c>
      <c r="K696" s="18">
        <f t="shared" si="148"/>
        <v>0.68333448641436689</v>
      </c>
      <c r="L696" s="20">
        <f t="shared" si="149"/>
        <v>1.6965958126263558E-2</v>
      </c>
      <c r="M696" s="7">
        <f t="shared" si="150"/>
        <v>0.900294002994662</v>
      </c>
      <c r="N696" s="7">
        <f t="shared" si="151"/>
        <v>0.48</v>
      </c>
      <c r="O696" s="7">
        <f t="shared" si="152"/>
        <v>48</v>
      </c>
      <c r="P696" s="7">
        <f t="shared" si="154"/>
        <v>-6</v>
      </c>
      <c r="R696">
        <f t="shared" si="155"/>
        <v>0.68124123737558717</v>
      </c>
    </row>
    <row r="697" spans="1:18">
      <c r="A697" s="7">
        <v>48.5</v>
      </c>
      <c r="B697" s="14">
        <v>-51.082485447493298</v>
      </c>
      <c r="C697" s="14">
        <v>-51.083671217584303</v>
      </c>
      <c r="D697" s="15">
        <v>-51.013226580753397</v>
      </c>
      <c r="E697" s="15">
        <f t="shared" si="144"/>
        <v>273.15376264868945</v>
      </c>
      <c r="F697" s="7">
        <v>-6</v>
      </c>
      <c r="G697" s="7">
        <f t="shared" si="145"/>
        <v>267.14999999999998</v>
      </c>
      <c r="H697" s="16">
        <f t="shared" si="146"/>
        <v>0.39112384065373751</v>
      </c>
      <c r="I697" s="7">
        <f t="shared" si="147"/>
        <v>2.4423428741174283E-3</v>
      </c>
      <c r="J697" s="17">
        <f t="shared" si="153"/>
        <v>273.83333448641434</v>
      </c>
      <c r="K697" s="18">
        <f t="shared" si="148"/>
        <v>0.68333448641436689</v>
      </c>
      <c r="L697" s="20">
        <f t="shared" si="149"/>
        <v>3.7626486894737354E-3</v>
      </c>
      <c r="M697" s="7">
        <f t="shared" si="150"/>
        <v>0.89831844581379228</v>
      </c>
      <c r="N697" s="7">
        <f t="shared" si="151"/>
        <v>0.48499999999999999</v>
      </c>
      <c r="O697" s="7">
        <f t="shared" si="152"/>
        <v>48.5</v>
      </c>
      <c r="P697" s="7">
        <f t="shared" si="154"/>
        <v>-6</v>
      </c>
      <c r="R697">
        <f t="shared" si="155"/>
        <v>0.68574173860226373</v>
      </c>
    </row>
    <row r="698" spans="1:18">
      <c r="A698" s="7">
        <v>49</v>
      </c>
      <c r="B698" s="14">
        <v>-50.437333699568498</v>
      </c>
      <c r="C698" s="14">
        <v>-50.4385170003479</v>
      </c>
      <c r="D698" s="15">
        <v>-50.3725757357196</v>
      </c>
      <c r="E698" s="15">
        <f t="shared" si="144"/>
        <v>273.13996934679795</v>
      </c>
      <c r="F698" s="7">
        <v>-6</v>
      </c>
      <c r="G698" s="7">
        <f t="shared" si="145"/>
        <v>267.14999999999998</v>
      </c>
      <c r="H698" s="16">
        <f t="shared" si="146"/>
        <v>0.39112384065373751</v>
      </c>
      <c r="I698" s="7">
        <f t="shared" si="147"/>
        <v>2.4423428741174283E-3</v>
      </c>
      <c r="J698" s="17">
        <f t="shared" si="153"/>
        <v>273.83333448641434</v>
      </c>
      <c r="K698" s="18">
        <f t="shared" si="148"/>
        <v>0.68333448641436689</v>
      </c>
      <c r="L698" s="20">
        <f t="shared" si="149"/>
        <v>-1.0030653202022677E-2</v>
      </c>
      <c r="M698" s="7">
        <f t="shared" si="150"/>
        <v>0.89625461047537924</v>
      </c>
      <c r="N698" s="7">
        <f t="shared" si="151"/>
        <v>0.49</v>
      </c>
      <c r="O698" s="7">
        <f t="shared" si="152"/>
        <v>49</v>
      </c>
      <c r="P698" s="7">
        <f t="shared" si="154"/>
        <v>-6</v>
      </c>
      <c r="R698">
        <f t="shared" si="155"/>
        <v>0.69019608002851363</v>
      </c>
    </row>
    <row r="699" spans="1:18">
      <c r="A699" s="7">
        <v>49.5</v>
      </c>
      <c r="B699" s="14">
        <v>-49.797575236025999</v>
      </c>
      <c r="C699" s="14">
        <v>-49.798755789615299</v>
      </c>
      <c r="D699" s="15">
        <v>-49.737221565634997</v>
      </c>
      <c r="E699" s="15">
        <f t="shared" si="144"/>
        <v>273.12556847193531</v>
      </c>
      <c r="F699" s="7">
        <v>-6</v>
      </c>
      <c r="G699" s="7">
        <f t="shared" si="145"/>
        <v>267.14999999999998</v>
      </c>
      <c r="H699" s="16">
        <f t="shared" si="146"/>
        <v>0.39112384065373751</v>
      </c>
      <c r="I699" s="7">
        <f t="shared" si="147"/>
        <v>2.4423428741174283E-3</v>
      </c>
      <c r="J699" s="17">
        <f t="shared" si="153"/>
        <v>273.83333448641434</v>
      </c>
      <c r="K699" s="18">
        <f t="shared" si="148"/>
        <v>0.68333448641436689</v>
      </c>
      <c r="L699" s="20">
        <f t="shared" si="149"/>
        <v>-2.4431528064667418E-2</v>
      </c>
      <c r="M699" s="7">
        <f t="shared" si="150"/>
        <v>0.89409986647866346</v>
      </c>
      <c r="N699" s="7">
        <f t="shared" si="151"/>
        <v>0.495</v>
      </c>
      <c r="O699" s="7">
        <f t="shared" si="152"/>
        <v>49.5</v>
      </c>
      <c r="P699" s="7">
        <f t="shared" si="154"/>
        <v>-6</v>
      </c>
      <c r="R699">
        <f t="shared" si="155"/>
        <v>0.69460519893356865</v>
      </c>
    </row>
    <row r="700" spans="1:18">
      <c r="A700" s="7">
        <v>50</v>
      </c>
      <c r="B700" s="14">
        <v>-49.163145746365799</v>
      </c>
      <c r="C700" s="14">
        <v>-49.164323271780098</v>
      </c>
      <c r="D700" s="15">
        <v>-49.107100320026603</v>
      </c>
      <c r="E700" s="15">
        <f t="shared" si="144"/>
        <v>273.11054252566373</v>
      </c>
      <c r="F700" s="7">
        <v>-6</v>
      </c>
      <c r="G700" s="7">
        <f t="shared" si="145"/>
        <v>267.14999999999998</v>
      </c>
      <c r="H700" s="16">
        <f t="shared" si="146"/>
        <v>0.39112384065373751</v>
      </c>
      <c r="I700" s="7">
        <f t="shared" si="147"/>
        <v>2.4423428741174283E-3</v>
      </c>
      <c r="J700" s="17">
        <f t="shared" si="153"/>
        <v>273.83333448641434</v>
      </c>
      <c r="K700" s="18">
        <f t="shared" si="148"/>
        <v>0.68333448641436689</v>
      </c>
      <c r="L700" s="20">
        <f t="shared" si="149"/>
        <v>-3.9457474336245468E-2</v>
      </c>
      <c r="M700" s="7">
        <f t="shared" si="150"/>
        <v>0.89185159560397931</v>
      </c>
      <c r="N700" s="7">
        <f t="shared" si="151"/>
        <v>0.5</v>
      </c>
      <c r="O700" s="7">
        <f t="shared" si="152"/>
        <v>50</v>
      </c>
      <c r="P700" s="7">
        <f t="shared" si="154"/>
        <v>-6</v>
      </c>
      <c r="R700">
        <f t="shared" si="155"/>
        <v>0.69897000433601875</v>
      </c>
    </row>
    <row r="701" spans="1:18">
      <c r="A701" s="7">
        <v>50.5</v>
      </c>
      <c r="B701" s="14">
        <v>-48.533983191198701</v>
      </c>
      <c r="C701" s="14">
        <v>-48.535157404594401</v>
      </c>
      <c r="D701" s="15">
        <v>-48.482150490185703</v>
      </c>
      <c r="E701" s="15">
        <f t="shared" si="144"/>
        <v>273.09487411428177</v>
      </c>
      <c r="F701" s="7">
        <v>-6</v>
      </c>
      <c r="G701" s="7">
        <f t="shared" si="145"/>
        <v>267.14999999999998</v>
      </c>
      <c r="H701" s="16">
        <f t="shared" si="146"/>
        <v>0.39112384065373751</v>
      </c>
      <c r="I701" s="7">
        <f t="shared" si="147"/>
        <v>2.4423428741174283E-3</v>
      </c>
      <c r="J701" s="17">
        <f t="shared" si="153"/>
        <v>273.83333448641434</v>
      </c>
      <c r="K701" s="18">
        <f t="shared" si="148"/>
        <v>0.68333448641436689</v>
      </c>
      <c r="L701" s="20">
        <f t="shared" si="149"/>
        <v>-5.5125885718211975E-2</v>
      </c>
      <c r="M701" s="7">
        <f t="shared" si="150"/>
        <v>0.88950719530292943</v>
      </c>
      <c r="N701" s="7">
        <f t="shared" si="151"/>
        <v>0.505</v>
      </c>
      <c r="O701" s="7">
        <f t="shared" si="152"/>
        <v>50.5</v>
      </c>
      <c r="P701" s="7">
        <f t="shared" si="154"/>
        <v>-6</v>
      </c>
      <c r="R701">
        <f t="shared" si="155"/>
        <v>0.70329137811866138</v>
      </c>
    </row>
    <row r="702" spans="1:18">
      <c r="A702" s="7">
        <v>51</v>
      </c>
      <c r="B702" s="14">
        <v>-47.910027696603201</v>
      </c>
      <c r="C702" s="14">
        <v>-47.911198311539302</v>
      </c>
      <c r="D702" s="15">
        <v>-47.862312706467598</v>
      </c>
      <c r="E702" s="15">
        <f t="shared" si="144"/>
        <v>273.07854597163447</v>
      </c>
      <c r="F702" s="7">
        <v>-6</v>
      </c>
      <c r="G702" s="7">
        <f t="shared" si="145"/>
        <v>267.14999999999998</v>
      </c>
      <c r="H702" s="16">
        <f t="shared" si="146"/>
        <v>0.39112384065373751</v>
      </c>
      <c r="I702" s="7">
        <f t="shared" si="147"/>
        <v>2.4423428741174283E-3</v>
      </c>
      <c r="J702" s="17">
        <f t="shared" si="153"/>
        <v>273.83333448641434</v>
      </c>
      <c r="K702" s="18">
        <f t="shared" si="148"/>
        <v>0.68333448641436689</v>
      </c>
      <c r="L702" s="20">
        <f t="shared" si="149"/>
        <v>-7.1454028365508293E-2</v>
      </c>
      <c r="M702" s="7">
        <f t="shared" si="150"/>
        <v>0.88706408211137999</v>
      </c>
      <c r="N702" s="7">
        <f t="shared" si="151"/>
        <v>0.51</v>
      </c>
      <c r="O702" s="7">
        <f t="shared" si="152"/>
        <v>51</v>
      </c>
      <c r="P702" s="7">
        <f t="shared" si="154"/>
        <v>-6</v>
      </c>
      <c r="R702">
        <f t="shared" si="155"/>
        <v>0.70757017609793627</v>
      </c>
    </row>
    <row r="703" spans="1:18">
      <c r="A703" s="7">
        <v>51.5</v>
      </c>
      <c r="B703" s="14">
        <v>-47.291221451933602</v>
      </c>
      <c r="C703" s="14">
        <v>-47.292388179643702</v>
      </c>
      <c r="D703" s="15">
        <v>-47.247529639001598</v>
      </c>
      <c r="E703" s="15">
        <f t="shared" si="144"/>
        <v>273.06154098202245</v>
      </c>
      <c r="F703" s="7">
        <v>-6</v>
      </c>
      <c r="G703" s="7">
        <f t="shared" si="145"/>
        <v>267.14999999999998</v>
      </c>
      <c r="H703" s="16">
        <f t="shared" si="146"/>
        <v>0.39112384065373751</v>
      </c>
      <c r="I703" s="7">
        <f t="shared" si="147"/>
        <v>2.4423428741174283E-3</v>
      </c>
      <c r="J703" s="17">
        <f t="shared" si="153"/>
        <v>273.83333448641434</v>
      </c>
      <c r="K703" s="18">
        <f t="shared" si="148"/>
        <v>0.68333448641436689</v>
      </c>
      <c r="L703" s="20">
        <f t="shared" si="149"/>
        <v>-8.845901797752731E-2</v>
      </c>
      <c r="M703" s="7">
        <f t="shared" si="150"/>
        <v>0.88451969507724515</v>
      </c>
      <c r="N703" s="7">
        <f t="shared" si="151"/>
        <v>0.51500000000000001</v>
      </c>
      <c r="O703" s="7">
        <f t="shared" si="152"/>
        <v>51.5</v>
      </c>
      <c r="P703" s="7">
        <f t="shared" si="154"/>
        <v>-6</v>
      </c>
      <c r="R703">
        <f t="shared" si="155"/>
        <v>0.71180722904119098</v>
      </c>
    </row>
    <row r="704" spans="1:18">
      <c r="A704" s="7">
        <v>52</v>
      </c>
      <c r="B704" s="14">
        <v>-46.677508610928598</v>
      </c>
      <c r="C704" s="14">
        <v>-46.6786711606049</v>
      </c>
      <c r="D704" s="15">
        <v>-46.637745901663102</v>
      </c>
      <c r="E704" s="15">
        <f t="shared" si="144"/>
        <v>273.04384220314114</v>
      </c>
      <c r="F704" s="7">
        <v>-6</v>
      </c>
      <c r="G704" s="7">
        <f t="shared" si="145"/>
        <v>267.14999999999998</v>
      </c>
      <c r="H704" s="16">
        <f t="shared" si="146"/>
        <v>0.39112384065373751</v>
      </c>
      <c r="I704" s="7">
        <f t="shared" si="147"/>
        <v>2.4423428741174283E-3</v>
      </c>
      <c r="J704" s="17">
        <f t="shared" si="153"/>
        <v>273.83333448641434</v>
      </c>
      <c r="K704" s="18">
        <f t="shared" si="148"/>
        <v>0.68333448641436689</v>
      </c>
      <c r="L704" s="20">
        <f t="shared" si="149"/>
        <v>-0.10615779685883808</v>
      </c>
      <c r="M704" s="7">
        <f t="shared" si="150"/>
        <v>0.88187149919279728</v>
      </c>
      <c r="N704" s="7">
        <f t="shared" si="151"/>
        <v>0.52</v>
      </c>
      <c r="O704" s="7">
        <f t="shared" si="152"/>
        <v>52</v>
      </c>
      <c r="P704" s="7">
        <f t="shared" si="154"/>
        <v>-6</v>
      </c>
      <c r="R704">
        <f t="shared" si="155"/>
        <v>0.71600334363479923</v>
      </c>
    </row>
    <row r="705" spans="1:18">
      <c r="A705" s="7">
        <v>52.5</v>
      </c>
      <c r="B705" s="14">
        <v>-46.068835195987802</v>
      </c>
      <c r="C705" s="14">
        <v>-46.069993275075802</v>
      </c>
      <c r="D705" s="15">
        <v>-46.032907959166103</v>
      </c>
      <c r="E705" s="15">
        <f t="shared" si="144"/>
        <v>273.02543288899534</v>
      </c>
      <c r="F705" s="7">
        <v>-6</v>
      </c>
      <c r="G705" s="7">
        <f t="shared" si="145"/>
        <v>267.14999999999998</v>
      </c>
      <c r="H705" s="16">
        <f t="shared" si="146"/>
        <v>0.39112384065373751</v>
      </c>
      <c r="I705" s="7">
        <f t="shared" si="147"/>
        <v>2.4423428741174283E-3</v>
      </c>
      <c r="J705" s="17">
        <f t="shared" si="153"/>
        <v>273.83333448641434</v>
      </c>
      <c r="K705" s="18">
        <f t="shared" si="148"/>
        <v>0.68333448641436689</v>
      </c>
      <c r="L705" s="20">
        <f t="shared" si="149"/>
        <v>-0.12456711100463735</v>
      </c>
      <c r="M705" s="7">
        <f t="shared" si="150"/>
        <v>0.87911698882327727</v>
      </c>
      <c r="N705" s="7">
        <f t="shared" si="151"/>
        <v>0.52500000000000002</v>
      </c>
      <c r="O705" s="7">
        <f t="shared" si="152"/>
        <v>52.5</v>
      </c>
      <c r="P705" s="7">
        <f t="shared" si="154"/>
        <v>-6</v>
      </c>
      <c r="R705">
        <f t="shared" si="155"/>
        <v>0.7201593034059568</v>
      </c>
    </row>
    <row r="706" spans="1:18">
      <c r="A706" s="7">
        <v>53</v>
      </c>
      <c r="B706" s="14">
        <v>-45.465149005499299</v>
      </c>
      <c r="C706" s="14">
        <v>-45.466302320001397</v>
      </c>
      <c r="D706" s="15">
        <v>-45.432964037157802</v>
      </c>
      <c r="E706" s="15">
        <f t="shared" si="144"/>
        <v>273.00629651271771</v>
      </c>
      <c r="F706" s="7">
        <v>-6</v>
      </c>
      <c r="G706" s="7">
        <f t="shared" si="145"/>
        <v>267.14999999999998</v>
      </c>
      <c r="H706" s="16">
        <f t="shared" si="146"/>
        <v>0.39112384065373751</v>
      </c>
      <c r="I706" s="7">
        <f t="shared" si="147"/>
        <v>2.4423428741174283E-3</v>
      </c>
      <c r="J706" s="17">
        <f t="shared" si="153"/>
        <v>273.83333448641434</v>
      </c>
      <c r="K706" s="18">
        <f t="shared" si="148"/>
        <v>0.68333448641436689</v>
      </c>
      <c r="L706" s="20">
        <f t="shared" si="149"/>
        <v>-0.14370348728226645</v>
      </c>
      <c r="M706" s="7">
        <f t="shared" si="150"/>
        <v>0.87625369112113038</v>
      </c>
      <c r="N706" s="7">
        <f t="shared" si="151"/>
        <v>0.53</v>
      </c>
      <c r="O706" s="7">
        <f t="shared" si="152"/>
        <v>53</v>
      </c>
      <c r="P706" s="7">
        <f t="shared" si="154"/>
        <v>-6</v>
      </c>
      <c r="R706">
        <f t="shared" si="155"/>
        <v>0.72427586960078894</v>
      </c>
    </row>
    <row r="707" spans="1:18">
      <c r="A707" s="7">
        <v>53.5</v>
      </c>
      <c r="B707" s="14">
        <v>-44.866399524109099</v>
      </c>
      <c r="C707" s="14">
        <v>-44.867547778898</v>
      </c>
      <c r="D707" s="15">
        <v>-44.8378640351999</v>
      </c>
      <c r="E707" s="15">
        <f t="shared" si="144"/>
        <v>272.98641678923519</v>
      </c>
      <c r="F707" s="7">
        <v>-6</v>
      </c>
      <c r="G707" s="7">
        <f t="shared" si="145"/>
        <v>267.14999999999998</v>
      </c>
      <c r="H707" s="16">
        <f t="shared" si="146"/>
        <v>0.39112384065373751</v>
      </c>
      <c r="I707" s="7">
        <f t="shared" si="147"/>
        <v>2.4423428741174283E-3</v>
      </c>
      <c r="J707" s="17">
        <f t="shared" si="153"/>
        <v>273.83333448641434</v>
      </c>
      <c r="K707" s="18">
        <f t="shared" si="148"/>
        <v>0.68333448641436689</v>
      </c>
      <c r="L707" s="20">
        <f t="shared" si="149"/>
        <v>-0.16358321076478433</v>
      </c>
      <c r="M707" s="7">
        <f t="shared" si="150"/>
        <v>0.87327916941749151</v>
      </c>
      <c r="N707" s="7">
        <f t="shared" si="151"/>
        <v>0.53500000000000003</v>
      </c>
      <c r="O707" s="7">
        <f t="shared" si="152"/>
        <v>53.5</v>
      </c>
      <c r="P707" s="7">
        <f t="shared" si="154"/>
        <v>-6</v>
      </c>
      <c r="R707">
        <f t="shared" si="155"/>
        <v>0.72835378202122847</v>
      </c>
    </row>
    <row r="708" spans="1:18">
      <c r="A708" s="7">
        <v>54</v>
      </c>
      <c r="B708" s="14">
        <v>-44.272537835841703</v>
      </c>
      <c r="C708" s="14">
        <v>-44.273680734981298</v>
      </c>
      <c r="D708" s="15">
        <v>-44.247559442541501</v>
      </c>
      <c r="E708" s="15">
        <f t="shared" si="144"/>
        <v>272.96577769771329</v>
      </c>
      <c r="F708" s="7">
        <v>-6</v>
      </c>
      <c r="G708" s="7">
        <f t="shared" si="145"/>
        <v>267.14999999999998</v>
      </c>
      <c r="H708" s="16">
        <f t="shared" si="146"/>
        <v>0.39112384065373751</v>
      </c>
      <c r="I708" s="7">
        <f t="shared" si="147"/>
        <v>2.4423428741174283E-3</v>
      </c>
      <c r="J708" s="17">
        <f t="shared" si="153"/>
        <v>273.83333448641434</v>
      </c>
      <c r="K708" s="18">
        <f t="shared" si="148"/>
        <v>0.68333448641436689</v>
      </c>
      <c r="L708" s="20">
        <f t="shared" si="149"/>
        <v>-0.18422230228668468</v>
      </c>
      <c r="M708" s="7">
        <f t="shared" si="150"/>
        <v>0.87019102658043102</v>
      </c>
      <c r="N708" s="7">
        <f t="shared" si="151"/>
        <v>0.54</v>
      </c>
      <c r="O708" s="7">
        <f t="shared" si="152"/>
        <v>54</v>
      </c>
      <c r="P708" s="7">
        <f t="shared" si="154"/>
        <v>-6</v>
      </c>
      <c r="R708">
        <f t="shared" si="155"/>
        <v>0.73239375982296862</v>
      </c>
    </row>
    <row r="709" spans="1:18">
      <c r="A709" s="7">
        <v>54.5</v>
      </c>
      <c r="B709" s="14">
        <v>-43.683516539986698</v>
      </c>
      <c r="C709" s="14">
        <v>-43.684653787060299</v>
      </c>
      <c r="D709" s="15">
        <v>-43.662003256592698</v>
      </c>
      <c r="E709" s="15">
        <f t="shared" si="144"/>
        <v>272.94436350371927</v>
      </c>
      <c r="F709" s="7">
        <v>-6</v>
      </c>
      <c r="G709" s="7">
        <f t="shared" si="145"/>
        <v>267.14999999999998</v>
      </c>
      <c r="H709" s="16">
        <f t="shared" si="146"/>
        <v>0.39112384065373751</v>
      </c>
      <c r="I709" s="7">
        <f t="shared" si="147"/>
        <v>2.4423428741174283E-3</v>
      </c>
      <c r="J709" s="17">
        <f t="shared" si="153"/>
        <v>273.83333448641434</v>
      </c>
      <c r="K709" s="18">
        <f t="shared" si="148"/>
        <v>0.68333448641436689</v>
      </c>
      <c r="L709" s="20">
        <f t="shared" si="149"/>
        <v>-0.2056364962807038</v>
      </c>
      <c r="M709" s="7">
        <f t="shared" si="150"/>
        <v>0.86698690833114256</v>
      </c>
      <c r="N709" s="7">
        <f t="shared" si="151"/>
        <v>0.54500000000000004</v>
      </c>
      <c r="O709" s="7">
        <f t="shared" si="152"/>
        <v>54.5</v>
      </c>
      <c r="P709" s="7">
        <f t="shared" si="154"/>
        <v>-6</v>
      </c>
      <c r="R709">
        <f t="shared" si="155"/>
        <v>0.73639650227664255</v>
      </c>
    </row>
    <row r="710" spans="1:18">
      <c r="A710" s="7">
        <v>55</v>
      </c>
      <c r="B710" s="14">
        <v>-43.099289669678598</v>
      </c>
      <c r="C710" s="14">
        <v>-43.100420968123203</v>
      </c>
      <c r="D710" s="15">
        <v>-43.081149904022901</v>
      </c>
      <c r="E710" s="15">
        <f t="shared" si="144"/>
        <v>272.92215878103684</v>
      </c>
      <c r="F710" s="7">
        <v>-6</v>
      </c>
      <c r="G710" s="7">
        <f t="shared" si="145"/>
        <v>267.14999999999998</v>
      </c>
      <c r="H710" s="16">
        <f t="shared" si="146"/>
        <v>0.39112384065373751</v>
      </c>
      <c r="I710" s="7">
        <f t="shared" si="147"/>
        <v>2.4423428741174283E-3</v>
      </c>
      <c r="J710" s="17">
        <f t="shared" si="153"/>
        <v>273.83333448641434</v>
      </c>
      <c r="K710" s="18">
        <f t="shared" si="148"/>
        <v>0.68333448641436689</v>
      </c>
      <c r="L710" s="20">
        <f t="shared" si="149"/>
        <v>-0.22784121896313536</v>
      </c>
      <c r="M710" s="7">
        <f t="shared" si="150"/>
        <v>0.86366450650798543</v>
      </c>
      <c r="N710" s="7">
        <f t="shared" si="151"/>
        <v>0.55000000000000004</v>
      </c>
      <c r="O710" s="7">
        <f t="shared" si="152"/>
        <v>55</v>
      </c>
      <c r="P710" s="7">
        <f t="shared" si="154"/>
        <v>-6</v>
      </c>
      <c r="R710">
        <f t="shared" si="155"/>
        <v>0.74036268949424389</v>
      </c>
    </row>
    <row r="711" spans="1:18">
      <c r="A711" s="7">
        <v>55.5</v>
      </c>
      <c r="B711" s="14">
        <v>-42.519812613105799</v>
      </c>
      <c r="C711" s="14">
        <v>-42.520937666551198</v>
      </c>
      <c r="D711" s="15">
        <v>-42.5049551644113</v>
      </c>
      <c r="E711" s="15">
        <f t="shared" si="144"/>
        <v>272.89914843307332</v>
      </c>
      <c r="F711" s="7">
        <v>-6</v>
      </c>
      <c r="G711" s="7">
        <f t="shared" si="145"/>
        <v>267.14999999999998</v>
      </c>
      <c r="H711" s="16">
        <f t="shared" si="146"/>
        <v>0.39112384065373751</v>
      </c>
      <c r="I711" s="7">
        <f t="shared" si="147"/>
        <v>2.4423428741174283E-3</v>
      </c>
      <c r="J711" s="17">
        <f t="shared" si="153"/>
        <v>273.83333448641434</v>
      </c>
      <c r="K711" s="18">
        <f t="shared" si="148"/>
        <v>0.68333448641436689</v>
      </c>
      <c r="L711" s="20">
        <f t="shared" si="149"/>
        <v>-0.25085156692665578</v>
      </c>
      <c r="M711" s="7">
        <f t="shared" si="150"/>
        <v>0.86022156226955249</v>
      </c>
      <c r="N711" s="7">
        <f t="shared" si="151"/>
        <v>0.55500000000000005</v>
      </c>
      <c r="O711" s="7">
        <f t="shared" si="152"/>
        <v>55.5</v>
      </c>
      <c r="P711" s="7">
        <f t="shared" si="154"/>
        <v>-6</v>
      </c>
      <c r="R711">
        <f t="shared" si="155"/>
        <v>0.74429298312267633</v>
      </c>
    </row>
    <row r="712" spans="1:18">
      <c r="A712" s="7">
        <v>56</v>
      </c>
      <c r="B712" s="14">
        <v>-41.945042037291998</v>
      </c>
      <c r="C712" s="14">
        <v>-41.946160549904597</v>
      </c>
      <c r="D712" s="15">
        <v>-41.9333760963912</v>
      </c>
      <c r="E712" s="15">
        <f t="shared" si="144"/>
        <v>272.87531771379412</v>
      </c>
      <c r="F712" s="7">
        <v>-6</v>
      </c>
      <c r="G712" s="7">
        <f t="shared" si="145"/>
        <v>267.14999999999998</v>
      </c>
      <c r="H712" s="16">
        <f t="shared" si="146"/>
        <v>0.39112384065373751</v>
      </c>
      <c r="I712" s="7">
        <f t="shared" si="147"/>
        <v>2.4423428741174283E-3</v>
      </c>
      <c r="J712" s="17">
        <f t="shared" si="153"/>
        <v>273.83333448641434</v>
      </c>
      <c r="K712" s="18">
        <f t="shared" si="148"/>
        <v>0.68333448641436689</v>
      </c>
      <c r="L712" s="20">
        <f t="shared" si="149"/>
        <v>-0.27468228620585933</v>
      </c>
      <c r="M712" s="7">
        <f t="shared" si="150"/>
        <v>0.85665586922700832</v>
      </c>
      <c r="N712" s="7">
        <f t="shared" si="151"/>
        <v>0.56000000000000005</v>
      </c>
      <c r="O712" s="7">
        <f t="shared" si="152"/>
        <v>56</v>
      </c>
      <c r="P712" s="7">
        <f t="shared" si="154"/>
        <v>-6</v>
      </c>
      <c r="R712">
        <f t="shared" si="155"/>
        <v>0.74818802700620046</v>
      </c>
    </row>
    <row r="713" spans="1:18">
      <c r="A713" s="7">
        <v>56.5</v>
      </c>
      <c r="B713" s="14">
        <v>-41.374935814399997</v>
      </c>
      <c r="C713" s="14">
        <v>-41.3760474912294</v>
      </c>
      <c r="D713" s="15">
        <v>-41.366370966230697</v>
      </c>
      <c r="E713" s="15">
        <f t="shared" si="144"/>
        <v>272.85065224812655</v>
      </c>
      <c r="F713" s="7">
        <v>-6</v>
      </c>
      <c r="G713" s="7">
        <f t="shared" si="145"/>
        <v>267.14999999999998</v>
      </c>
      <c r="H713" s="16">
        <f t="shared" si="146"/>
        <v>0.39112384065373751</v>
      </c>
      <c r="I713" s="7">
        <f t="shared" si="147"/>
        <v>2.4423428741174283E-3</v>
      </c>
      <c r="J713" s="17">
        <f t="shared" si="153"/>
        <v>273.83333448641434</v>
      </c>
      <c r="K713" s="18">
        <f t="shared" si="148"/>
        <v>0.68333448641436689</v>
      </c>
      <c r="L713" s="20">
        <f t="shared" si="149"/>
        <v>-0.29934775187342666</v>
      </c>
      <c r="M713" s="7">
        <f t="shared" si="150"/>
        <v>0.85296527649703102</v>
      </c>
      <c r="N713" s="7">
        <f t="shared" si="151"/>
        <v>0.56499999999999995</v>
      </c>
      <c r="O713" s="7">
        <f t="shared" si="152"/>
        <v>56.5</v>
      </c>
      <c r="P713" s="7">
        <f t="shared" si="154"/>
        <v>-6</v>
      </c>
      <c r="R713">
        <f t="shared" si="155"/>
        <v>0.75204844781943847</v>
      </c>
    </row>
    <row r="714" spans="1:18">
      <c r="A714" s="7">
        <v>57</v>
      </c>
      <c r="B714" s="14">
        <v>-40.8094529505167</v>
      </c>
      <c r="C714" s="14">
        <v>-40.810557497843597</v>
      </c>
      <c r="D714" s="15">
        <v>-40.803899178803199</v>
      </c>
      <c r="E714" s="15">
        <f t="shared" si="144"/>
        <v>272.82513805177268</v>
      </c>
      <c r="F714" s="7">
        <v>-6</v>
      </c>
      <c r="G714" s="7">
        <f t="shared" si="145"/>
        <v>267.14999999999998</v>
      </c>
      <c r="H714" s="16">
        <f t="shared" si="146"/>
        <v>0.39112384065373751</v>
      </c>
      <c r="I714" s="7">
        <f t="shared" si="147"/>
        <v>2.4423428741174283E-3</v>
      </c>
      <c r="J714" s="17">
        <f t="shared" si="153"/>
        <v>273.83333448641434</v>
      </c>
      <c r="K714" s="18">
        <f t="shared" si="148"/>
        <v>0.68333448641436689</v>
      </c>
      <c r="L714" s="20">
        <f t="shared" si="149"/>
        <v>-0.32486194822729431</v>
      </c>
      <c r="M714" s="7">
        <f t="shared" si="150"/>
        <v>0.84914769166632531</v>
      </c>
      <c r="N714" s="7">
        <f t="shared" si="151"/>
        <v>0.56999999999999995</v>
      </c>
      <c r="O714" s="7">
        <f t="shared" si="152"/>
        <v>57</v>
      </c>
      <c r="P714" s="7">
        <f t="shared" si="154"/>
        <v>-6</v>
      </c>
      <c r="R714">
        <f t="shared" si="155"/>
        <v>0.75587485567249146</v>
      </c>
    </row>
    <row r="715" spans="1:18">
      <c r="A715" s="7">
        <v>57.5</v>
      </c>
      <c r="B715" s="14">
        <v>-40.248553516878502</v>
      </c>
      <c r="C715" s="14">
        <v>-40.249650642564603</v>
      </c>
      <c r="D715" s="15">
        <v>-40.245921210905401</v>
      </c>
      <c r="E715" s="15">
        <f t="shared" si="144"/>
        <v>272.7987615503734</v>
      </c>
      <c r="F715" s="7">
        <v>-6</v>
      </c>
      <c r="G715" s="7">
        <f t="shared" si="145"/>
        <v>267.14999999999998</v>
      </c>
      <c r="H715" s="16">
        <f t="shared" si="146"/>
        <v>0.39112384065373751</v>
      </c>
      <c r="I715" s="7">
        <f t="shared" si="147"/>
        <v>2.4423428741174283E-3</v>
      </c>
      <c r="J715" s="17">
        <f t="shared" si="153"/>
        <v>273.83333448641434</v>
      </c>
      <c r="K715" s="18">
        <f t="shared" si="148"/>
        <v>0.68333448641436689</v>
      </c>
      <c r="L715" s="20">
        <f t="shared" si="149"/>
        <v>-0.35123844962657813</v>
      </c>
      <c r="M715" s="7">
        <f t="shared" si="150"/>
        <v>0.84520108365906477</v>
      </c>
      <c r="N715" s="7">
        <f t="shared" si="151"/>
        <v>0.57499999999999996</v>
      </c>
      <c r="O715" s="7">
        <f t="shared" si="152"/>
        <v>57.5</v>
      </c>
      <c r="P715" s="7">
        <f t="shared" si="154"/>
        <v>-6</v>
      </c>
      <c r="R715">
        <f t="shared" si="155"/>
        <v>0.75966784468963056</v>
      </c>
    </row>
    <row r="716" spans="1:18">
      <c r="A716" s="7">
        <v>58</v>
      </c>
      <c r="B716" s="14">
        <v>-39.692198583507199</v>
      </c>
      <c r="C716" s="14">
        <v>-39.693287997343901</v>
      </c>
      <c r="D716" s="15">
        <v>-39.692398546883602</v>
      </c>
      <c r="E716" s="15">
        <f t="shared" si="144"/>
        <v>272.77150959797029</v>
      </c>
      <c r="F716" s="7">
        <v>-6</v>
      </c>
      <c r="G716" s="7">
        <f t="shared" si="145"/>
        <v>267.14999999999998</v>
      </c>
      <c r="H716" s="16">
        <f t="shared" si="146"/>
        <v>0.39112384065373751</v>
      </c>
      <c r="I716" s="7">
        <f t="shared" si="147"/>
        <v>2.4423428741174283E-3</v>
      </c>
      <c r="J716" s="17">
        <f t="shared" si="153"/>
        <v>273.83333448641434</v>
      </c>
      <c r="K716" s="18">
        <f t="shared" si="148"/>
        <v>0.68333448641436689</v>
      </c>
      <c r="L716" s="20">
        <f t="shared" si="149"/>
        <v>-0.37849040202968354</v>
      </c>
      <c r="M716" s="7">
        <f t="shared" si="150"/>
        <v>0.84112348549926863</v>
      </c>
      <c r="N716" s="7">
        <f t="shared" si="151"/>
        <v>0.57999999999999996</v>
      </c>
      <c r="O716" s="7">
        <f t="shared" si="152"/>
        <v>58</v>
      </c>
      <c r="P716" s="7">
        <f t="shared" si="154"/>
        <v>-6</v>
      </c>
      <c r="R716">
        <f t="shared" si="155"/>
        <v>0.76342799356293733</v>
      </c>
    </row>
    <row r="717" spans="1:18">
      <c r="A717" s="7">
        <v>58.5</v>
      </c>
      <c r="B717" s="14">
        <v>-39.140350155224297</v>
      </c>
      <c r="C717" s="14">
        <v>-39.141431569280698</v>
      </c>
      <c r="D717" s="15">
        <v>-39.143293616536504</v>
      </c>
      <c r="E717" s="15">
        <f t="shared" si="144"/>
        <v>272.74336949471041</v>
      </c>
      <c r="F717" s="7">
        <v>-6</v>
      </c>
      <c r="G717" s="7">
        <f t="shared" si="145"/>
        <v>267.14999999999998</v>
      </c>
      <c r="H717" s="16">
        <f t="shared" si="146"/>
        <v>0.39112384065373751</v>
      </c>
      <c r="I717" s="7">
        <f t="shared" si="147"/>
        <v>2.4423428741174283E-3</v>
      </c>
      <c r="J717" s="17">
        <f t="shared" si="153"/>
        <v>273.83333448641434</v>
      </c>
      <c r="K717" s="18">
        <f t="shared" si="148"/>
        <v>0.68333448641436689</v>
      </c>
      <c r="L717" s="20">
        <f t="shared" si="149"/>
        <v>-0.40663050528957001</v>
      </c>
      <c r="M717" s="7">
        <f t="shared" si="150"/>
        <v>0.8369129969598893</v>
      </c>
      <c r="N717" s="7">
        <f t="shared" si="151"/>
        <v>0.58499999999999996</v>
      </c>
      <c r="O717" s="7">
        <f t="shared" si="152"/>
        <v>58.5</v>
      </c>
      <c r="P717" s="7">
        <f t="shared" si="154"/>
        <v>-6</v>
      </c>
      <c r="R717">
        <f t="shared" si="155"/>
        <v>0.76715586608218045</v>
      </c>
    </row>
    <row r="718" spans="1:18">
      <c r="A718" s="7">
        <v>59</v>
      </c>
      <c r="B718" s="14">
        <v>-38.5929711100204</v>
      </c>
      <c r="C718" s="14">
        <v>-38.594044238988403</v>
      </c>
      <c r="D718" s="15">
        <v>-38.598569735263098</v>
      </c>
      <c r="E718" s="15">
        <f t="shared" si="144"/>
        <v>272.71432900374577</v>
      </c>
      <c r="F718" s="7">
        <v>-6</v>
      </c>
      <c r="G718" s="7">
        <f t="shared" si="145"/>
        <v>267.14999999999998</v>
      </c>
      <c r="H718" s="16">
        <f t="shared" si="146"/>
        <v>0.39112384065373751</v>
      </c>
      <c r="I718" s="7">
        <f t="shared" si="147"/>
        <v>2.4423428741174283E-3</v>
      </c>
      <c r="J718" s="17">
        <f t="shared" si="153"/>
        <v>273.83333448641434</v>
      </c>
      <c r="K718" s="18">
        <f t="shared" si="148"/>
        <v>0.68333448641436689</v>
      </c>
      <c r="L718" s="20">
        <f t="shared" si="149"/>
        <v>-0.43567099625420269</v>
      </c>
      <c r="M718" s="7">
        <f t="shared" si="150"/>
        <v>0.83256778709142232</v>
      </c>
      <c r="N718" s="7">
        <f t="shared" si="151"/>
        <v>0.59</v>
      </c>
      <c r="O718" s="7">
        <f t="shared" si="152"/>
        <v>59</v>
      </c>
      <c r="P718" s="7">
        <f t="shared" si="154"/>
        <v>-6</v>
      </c>
      <c r="R718">
        <f t="shared" si="155"/>
        <v>0.77085201164214423</v>
      </c>
    </row>
    <row r="719" spans="1:18">
      <c r="A719" s="7">
        <v>59.5</v>
      </c>
      <c r="B719" s="14">
        <v>-38.050025139753998</v>
      </c>
      <c r="C719" s="14">
        <v>-38.051089701290103</v>
      </c>
      <c r="D719" s="15">
        <v>-38.0581910464294</v>
      </c>
      <c r="E719" s="15">
        <f t="shared" si="144"/>
        <v>272.68437636727884</v>
      </c>
      <c r="F719" s="7">
        <v>-6</v>
      </c>
      <c r="G719" s="7">
        <f t="shared" si="145"/>
        <v>267.14999999999998</v>
      </c>
      <c r="H719" s="16">
        <f t="shared" si="146"/>
        <v>0.39112384065373751</v>
      </c>
      <c r="I719" s="7">
        <f t="shared" si="147"/>
        <v>2.4423428741174283E-3</v>
      </c>
      <c r="J719" s="17">
        <f t="shared" si="153"/>
        <v>273.83333448641434</v>
      </c>
      <c r="K719" s="18">
        <f t="shared" si="148"/>
        <v>0.68333448641436689</v>
      </c>
      <c r="L719" s="20">
        <f t="shared" si="149"/>
        <v>-0.46562363272113316</v>
      </c>
      <c r="M719" s="7">
        <f t="shared" si="150"/>
        <v>0.82808609662271737</v>
      </c>
      <c r="N719" s="7">
        <f t="shared" si="151"/>
        <v>0.59499999999999997</v>
      </c>
      <c r="O719" s="7">
        <f t="shared" si="152"/>
        <v>59.5</v>
      </c>
      <c r="P719" s="7">
        <f t="shared" si="154"/>
        <v>-6</v>
      </c>
      <c r="R719">
        <f t="shared" si="155"/>
        <v>0.77451696572854956</v>
      </c>
    </row>
    <row r="720" spans="1:18">
      <c r="A720" s="7">
        <v>60</v>
      </c>
      <c r="B720" s="14">
        <v>-37.511476693159501</v>
      </c>
      <c r="C720" s="14">
        <v>-37.512532408221801</v>
      </c>
      <c r="D720" s="15">
        <v>-37.522122465928497</v>
      </c>
      <c r="E720" s="15">
        <f t="shared" si="144"/>
        <v>272.65350032171096</v>
      </c>
      <c r="F720" s="7">
        <v>-6</v>
      </c>
      <c r="G720" s="7">
        <f t="shared" si="145"/>
        <v>267.14999999999998</v>
      </c>
      <c r="H720" s="16">
        <f t="shared" si="146"/>
        <v>0.39112384065373751</v>
      </c>
      <c r="I720" s="7">
        <f t="shared" si="147"/>
        <v>2.4423428741174283E-3</v>
      </c>
      <c r="J720" s="17">
        <f t="shared" si="153"/>
        <v>273.83333448641434</v>
      </c>
      <c r="K720" s="18">
        <f t="shared" si="148"/>
        <v>0.68333448641436689</v>
      </c>
      <c r="L720" s="20">
        <f t="shared" si="149"/>
        <v>-0.49649967828901254</v>
      </c>
      <c r="M720" s="7">
        <f t="shared" si="150"/>
        <v>0.82346624022758363</v>
      </c>
      <c r="N720" s="7">
        <f t="shared" si="151"/>
        <v>0.6</v>
      </c>
      <c r="O720" s="7">
        <f t="shared" si="152"/>
        <v>60</v>
      </c>
      <c r="P720" s="7">
        <f t="shared" si="154"/>
        <v>-6</v>
      </c>
      <c r="R720">
        <f t="shared" si="155"/>
        <v>0.77815125038364363</v>
      </c>
    </row>
    <row r="721" spans="1:18">
      <c r="A721" s="7">
        <v>60.5</v>
      </c>
      <c r="B721" s="14">
        <v>-36.977290921143798</v>
      </c>
      <c r="C721" s="14">
        <v>-36.978337514323499</v>
      </c>
      <c r="D721" s="15">
        <v>-36.990329628912299</v>
      </c>
      <c r="E721" s="15">
        <f t="shared" si="144"/>
        <v>272.62169011185148</v>
      </c>
      <c r="F721" s="7">
        <v>-6</v>
      </c>
      <c r="G721" s="7">
        <f t="shared" si="145"/>
        <v>267.14999999999998</v>
      </c>
      <c r="H721" s="16">
        <f t="shared" si="146"/>
        <v>0.39112384065373751</v>
      </c>
      <c r="I721" s="7">
        <f t="shared" si="147"/>
        <v>2.4423428741174283E-3</v>
      </c>
      <c r="J721" s="17">
        <f t="shared" si="153"/>
        <v>273.83333448641434</v>
      </c>
      <c r="K721" s="18">
        <f t="shared" si="148"/>
        <v>0.68333448641436689</v>
      </c>
      <c r="L721" s="20">
        <f t="shared" si="149"/>
        <v>-0.52830988814849889</v>
      </c>
      <c r="M721" s="7">
        <f t="shared" si="150"/>
        <v>0.81870660865083866</v>
      </c>
      <c r="N721" s="7">
        <f t="shared" si="151"/>
        <v>0.60499999999999998</v>
      </c>
      <c r="O721" s="7">
        <f t="shared" si="152"/>
        <v>60.5</v>
      </c>
      <c r="P721" s="7">
        <f t="shared" si="154"/>
        <v>-6</v>
      </c>
      <c r="R721">
        <f t="shared" si="155"/>
        <v>0.7817553746524688</v>
      </c>
    </row>
    <row r="722" spans="1:18">
      <c r="A722" s="7">
        <v>61</v>
      </c>
      <c r="B722" s="14">
        <v>-36.447433624351902</v>
      </c>
      <c r="C722" s="14">
        <v>-36.448470824198303</v>
      </c>
      <c r="D722" s="15">
        <v>-36.4627788386709</v>
      </c>
      <c r="E722" s="15">
        <f t="shared" si="144"/>
        <v>272.58893550415263</v>
      </c>
      <c r="F722" s="7">
        <v>-6</v>
      </c>
      <c r="G722" s="7">
        <f t="shared" si="145"/>
        <v>267.14999999999998</v>
      </c>
      <c r="H722" s="16">
        <f t="shared" si="146"/>
        <v>0.39112384065373751</v>
      </c>
      <c r="I722" s="7">
        <f t="shared" si="147"/>
        <v>2.4423428741174283E-3</v>
      </c>
      <c r="J722" s="17">
        <f t="shared" si="153"/>
        <v>273.83333448641434</v>
      </c>
      <c r="K722" s="18">
        <f t="shared" si="148"/>
        <v>0.68333448641436689</v>
      </c>
      <c r="L722" s="20">
        <f t="shared" si="149"/>
        <v>-0.56106449584734719</v>
      </c>
      <c r="M722" s="7">
        <f t="shared" si="150"/>
        <v>0.81380567068859389</v>
      </c>
      <c r="N722" s="7">
        <f t="shared" si="151"/>
        <v>0.61</v>
      </c>
      <c r="O722" s="7">
        <f t="shared" si="152"/>
        <v>61</v>
      </c>
      <c r="P722" s="7">
        <f t="shared" si="154"/>
        <v>-6</v>
      </c>
      <c r="R722">
        <f t="shared" si="155"/>
        <v>0.78532983501076714</v>
      </c>
    </row>
    <row r="723" spans="1:18">
      <c r="A723" s="7">
        <v>61.5</v>
      </c>
      <c r="B723" s="14">
        <v>-35.921871202983297</v>
      </c>
      <c r="C723" s="14">
        <v>-35.922898742320299</v>
      </c>
      <c r="D723" s="15">
        <v>-35.9394370176406</v>
      </c>
      <c r="E723" s="15">
        <f t="shared" ref="E723:E786" si="156">(D723+273.15)*((100/A723)^0.28571)</f>
        <v>272.55522679893471</v>
      </c>
      <c r="F723" s="7">
        <v>-6</v>
      </c>
      <c r="G723" s="7">
        <f t="shared" ref="G723:G786" si="157">F723+273.15</f>
        <v>267.14999999999998</v>
      </c>
      <c r="H723" s="16">
        <f t="shared" ref="H723:H786" si="158">0.6112*EXP(17.67*F723/(F723+243.5))</f>
        <v>0.39112384065373751</v>
      </c>
      <c r="I723" s="7">
        <f t="shared" ref="I723:I786" si="159">0.622*H723/(100-H723)</f>
        <v>2.4423428741174283E-3</v>
      </c>
      <c r="J723" s="17">
        <f t="shared" si="153"/>
        <v>273.83333448641434</v>
      </c>
      <c r="K723" s="18">
        <f t="shared" ref="K723:K786" si="160">J723-273.15</f>
        <v>0.68333448641436689</v>
      </c>
      <c r="L723" s="20">
        <f t="shared" ref="L723:L786" si="161">E723-273.15</f>
        <v>-0.59477320106526577</v>
      </c>
      <c r="M723" s="7">
        <f t="shared" ref="M723:M786" si="162">(L723-F723)/(K723-F723)</f>
        <v>0.80876197501745239</v>
      </c>
      <c r="N723" s="7">
        <f t="shared" ref="N723:N786" si="163">O723/100</f>
        <v>0.61499999999999999</v>
      </c>
      <c r="O723" s="7">
        <f t="shared" ref="O723:O786" si="164">A723</f>
        <v>61.5</v>
      </c>
      <c r="P723" s="7">
        <f t="shared" si="154"/>
        <v>-6</v>
      </c>
      <c r="R723">
        <f t="shared" si="155"/>
        <v>0.7888751157754168</v>
      </c>
    </row>
    <row r="724" spans="1:18">
      <c r="A724" s="7">
        <v>62</v>
      </c>
      <c r="B724" s="14">
        <v>-35.4005706088385</v>
      </c>
      <c r="C724" s="14">
        <v>-35.401588225073297</v>
      </c>
      <c r="D724" s="15">
        <v>-35.420271660518999</v>
      </c>
      <c r="E724" s="15">
        <f t="shared" si="156"/>
        <v>272.52055484157279</v>
      </c>
      <c r="F724" s="7">
        <v>-6</v>
      </c>
      <c r="G724" s="7">
        <f t="shared" si="157"/>
        <v>267.14999999999998</v>
      </c>
      <c r="H724" s="16">
        <f t="shared" si="158"/>
        <v>0.39112384065373751</v>
      </c>
      <c r="I724" s="7">
        <f t="shared" si="159"/>
        <v>2.4423428741174283E-3</v>
      </c>
      <c r="J724" s="17">
        <f t="shared" ref="J724:J787" si="165">G724*EXP(I724*(1+$J$1*I724)*( ($J$2/G724)-$J$3))</f>
        <v>273.83333448641434</v>
      </c>
      <c r="K724" s="18">
        <f t="shared" si="160"/>
        <v>0.68333448641436689</v>
      </c>
      <c r="L724" s="20">
        <f t="shared" si="161"/>
        <v>-0.62944515842718829</v>
      </c>
      <c r="M724" s="7">
        <f t="shared" si="162"/>
        <v>0.80357415186833392</v>
      </c>
      <c r="N724" s="7">
        <f t="shared" si="163"/>
        <v>0.62</v>
      </c>
      <c r="O724" s="7">
        <f t="shared" si="164"/>
        <v>62</v>
      </c>
      <c r="P724" s="7">
        <f t="shared" ref="P724:P787" si="166">F724</f>
        <v>-6</v>
      </c>
      <c r="R724">
        <f t="shared" ref="R724:R787" si="167">LOG(O724)-1</f>
        <v>0.79239168949825389</v>
      </c>
    </row>
    <row r="725" spans="1:18">
      <c r="A725" s="7">
        <v>62.5</v>
      </c>
      <c r="B725" s="14">
        <v>-34.883499299576997</v>
      </c>
      <c r="C725" s="14">
        <v>-34.884506734998801</v>
      </c>
      <c r="D725" s="15">
        <v>-34.905250789465903</v>
      </c>
      <c r="E725" s="15">
        <f t="shared" si="156"/>
        <v>272.48491103262</v>
      </c>
      <c r="F725" s="7">
        <v>-6</v>
      </c>
      <c r="G725" s="7">
        <f t="shared" si="157"/>
        <v>267.14999999999998</v>
      </c>
      <c r="H725" s="16">
        <f t="shared" si="158"/>
        <v>0.39112384065373751</v>
      </c>
      <c r="I725" s="7">
        <f t="shared" si="159"/>
        <v>2.4423428741174283E-3</v>
      </c>
      <c r="J725" s="17">
        <f t="shared" si="165"/>
        <v>273.83333448641434</v>
      </c>
      <c r="K725" s="18">
        <f t="shared" si="160"/>
        <v>0.68333448641436689</v>
      </c>
      <c r="L725" s="20">
        <f t="shared" si="161"/>
        <v>-0.66508896737997247</v>
      </c>
      <c r="M725" s="7">
        <f t="shared" si="162"/>
        <v>0.7982409145411824</v>
      </c>
      <c r="N725" s="7">
        <f t="shared" si="163"/>
        <v>0.625</v>
      </c>
      <c r="O725" s="7">
        <f t="shared" si="164"/>
        <v>62.5</v>
      </c>
      <c r="P725" s="7">
        <f t="shared" si="166"/>
        <v>-6</v>
      </c>
      <c r="R725">
        <f t="shared" si="167"/>
        <v>0.79588001734407521</v>
      </c>
    </row>
    <row r="726" spans="1:18">
      <c r="A726" s="7">
        <v>63</v>
      </c>
      <c r="B726" s="14">
        <v>-34.370625195165097</v>
      </c>
      <c r="C726" s="14">
        <v>-34.3716221972334</v>
      </c>
      <c r="D726" s="15">
        <v>-34.394342911369797</v>
      </c>
      <c r="E726" s="15">
        <f t="shared" si="156"/>
        <v>272.44828733684511</v>
      </c>
      <c r="F726" s="7">
        <v>-6</v>
      </c>
      <c r="G726" s="7">
        <f t="shared" si="157"/>
        <v>267.14999999999998</v>
      </c>
      <c r="H726" s="16">
        <f t="shared" si="158"/>
        <v>0.39112384065373751</v>
      </c>
      <c r="I726" s="7">
        <f t="shared" si="159"/>
        <v>2.4423428741174283E-3</v>
      </c>
      <c r="J726" s="17">
        <f t="shared" si="165"/>
        <v>273.83333448641434</v>
      </c>
      <c r="K726" s="18">
        <f t="shared" si="160"/>
        <v>0.68333448641436689</v>
      </c>
      <c r="L726" s="20">
        <f t="shared" si="161"/>
        <v>-0.70171266315486491</v>
      </c>
      <c r="M726" s="7">
        <f t="shared" si="162"/>
        <v>0.79276106075721575</v>
      </c>
      <c r="N726" s="7">
        <f t="shared" si="163"/>
        <v>0.63</v>
      </c>
      <c r="O726" s="7">
        <f t="shared" si="164"/>
        <v>63</v>
      </c>
      <c r="P726" s="7">
        <f t="shared" si="166"/>
        <v>-6</v>
      </c>
      <c r="R726">
        <f t="shared" si="167"/>
        <v>0.79934054945358168</v>
      </c>
    </row>
    <row r="727" spans="1:18">
      <c r="A727" s="7">
        <v>63.5</v>
      </c>
      <c r="B727" s="14">
        <v>-33.861916636492602</v>
      </c>
      <c r="C727" s="14">
        <v>-33.862902958113999</v>
      </c>
      <c r="D727" s="15">
        <v>-33.887516977157098</v>
      </c>
      <c r="E727" s="15">
        <f t="shared" si="156"/>
        <v>272.41067629116804</v>
      </c>
      <c r="F727" s="7">
        <v>-6</v>
      </c>
      <c r="G727" s="7">
        <f t="shared" si="157"/>
        <v>267.14999999999998</v>
      </c>
      <c r="H727" s="16">
        <f t="shared" si="158"/>
        <v>0.39112384065373751</v>
      </c>
      <c r="I727" s="7">
        <f t="shared" si="159"/>
        <v>2.4423428741174283E-3</v>
      </c>
      <c r="J727" s="17">
        <f t="shared" si="165"/>
        <v>273.83333448641434</v>
      </c>
      <c r="K727" s="18">
        <f t="shared" si="160"/>
        <v>0.68333448641436689</v>
      </c>
      <c r="L727" s="20">
        <f t="shared" si="161"/>
        <v>-0.73932370883193244</v>
      </c>
      <c r="M727" s="7">
        <f t="shared" si="162"/>
        <v>0.78713347384629251</v>
      </c>
      <c r="N727" s="7">
        <f t="shared" si="163"/>
        <v>0.63500000000000001</v>
      </c>
      <c r="O727" s="7">
        <f t="shared" si="164"/>
        <v>63.5</v>
      </c>
      <c r="P727" s="7">
        <f t="shared" si="166"/>
        <v>-6</v>
      </c>
      <c r="R727">
        <f t="shared" si="167"/>
        <v>0.80277372529197577</v>
      </c>
    </row>
    <row r="728" spans="1:18">
      <c r="A728" s="7">
        <v>64</v>
      </c>
      <c r="B728" s="14">
        <v>-33.357342346131801</v>
      </c>
      <c r="C728" s="14">
        <v>-33.358317745925298</v>
      </c>
      <c r="D728" s="15">
        <v>-33.384742343120898</v>
      </c>
      <c r="E728" s="15">
        <f t="shared" si="156"/>
        <v>272.37207101148016</v>
      </c>
      <c r="F728" s="7">
        <v>-6</v>
      </c>
      <c r="G728" s="7">
        <f t="shared" si="157"/>
        <v>267.14999999999998</v>
      </c>
      <c r="H728" s="16">
        <f t="shared" si="158"/>
        <v>0.39112384065373751</v>
      </c>
      <c r="I728" s="7">
        <f t="shared" si="159"/>
        <v>2.4423428741174283E-3</v>
      </c>
      <c r="J728" s="17">
        <f t="shared" si="165"/>
        <v>273.83333448641434</v>
      </c>
      <c r="K728" s="18">
        <f t="shared" si="160"/>
        <v>0.68333448641436689</v>
      </c>
      <c r="L728" s="20">
        <f t="shared" si="161"/>
        <v>-0.77792898851981818</v>
      </c>
      <c r="M728" s="7">
        <f t="shared" si="162"/>
        <v>0.78135712376739686</v>
      </c>
      <c r="N728" s="7">
        <f t="shared" si="163"/>
        <v>0.64</v>
      </c>
      <c r="O728" s="7">
        <f t="shared" si="164"/>
        <v>64</v>
      </c>
      <c r="P728" s="7">
        <f t="shared" si="166"/>
        <v>-6</v>
      </c>
      <c r="R728">
        <f t="shared" si="167"/>
        <v>0.80617997398388708</v>
      </c>
    </row>
    <row r="729" spans="1:18">
      <c r="A729" s="7">
        <v>64.5</v>
      </c>
      <c r="B729" s="14">
        <v>-32.856871391217197</v>
      </c>
      <c r="C729" s="14">
        <v>-32.857835633766101</v>
      </c>
      <c r="D729" s="15">
        <v>-32.885988734245799</v>
      </c>
      <c r="E729" s="15">
        <f t="shared" si="156"/>
        <v>272.3324651983408</v>
      </c>
      <c r="F729" s="7">
        <v>-6</v>
      </c>
      <c r="G729" s="7">
        <f t="shared" si="157"/>
        <v>267.14999999999998</v>
      </c>
      <c r="H729" s="16">
        <f t="shared" si="158"/>
        <v>0.39112384065373751</v>
      </c>
      <c r="I729" s="7">
        <f t="shared" si="159"/>
        <v>2.4423428741174283E-3</v>
      </c>
      <c r="J729" s="17">
        <f t="shared" si="165"/>
        <v>273.83333448641434</v>
      </c>
      <c r="K729" s="18">
        <f t="shared" si="160"/>
        <v>0.68333448641436689</v>
      </c>
      <c r="L729" s="20">
        <f t="shared" si="161"/>
        <v>-0.81753480165917836</v>
      </c>
      <c r="M729" s="7">
        <f t="shared" si="162"/>
        <v>0.77543106796099215</v>
      </c>
      <c r="N729" s="7">
        <f t="shared" si="163"/>
        <v>0.64500000000000002</v>
      </c>
      <c r="O729" s="7">
        <f t="shared" si="164"/>
        <v>64.5</v>
      </c>
      <c r="P729" s="7">
        <f t="shared" si="166"/>
        <v>-6</v>
      </c>
      <c r="R729">
        <f t="shared" si="167"/>
        <v>0.80955971463526777</v>
      </c>
    </row>
    <row r="730" spans="1:18">
      <c r="A730" s="7">
        <v>65</v>
      </c>
      <c r="B730" s="14">
        <v>-32.3604731484143</v>
      </c>
      <c r="C730" s="14">
        <v>-32.361426004505397</v>
      </c>
      <c r="D730" s="15">
        <v>-32.391226209500999</v>
      </c>
      <c r="E730" s="15">
        <f t="shared" si="156"/>
        <v>272.29185314154654</v>
      </c>
      <c r="F730" s="7">
        <v>-6</v>
      </c>
      <c r="G730" s="7">
        <f t="shared" si="157"/>
        <v>267.14999999999998</v>
      </c>
      <c r="H730" s="16">
        <f t="shared" si="158"/>
        <v>0.39112384065373751</v>
      </c>
      <c r="I730" s="7">
        <f t="shared" si="159"/>
        <v>2.4423428741174283E-3</v>
      </c>
      <c r="J730" s="17">
        <f t="shared" si="165"/>
        <v>273.83333448641434</v>
      </c>
      <c r="K730" s="18">
        <f t="shared" si="160"/>
        <v>0.68333448641436689</v>
      </c>
      <c r="L730" s="20">
        <f t="shared" si="161"/>
        <v>-0.85814685845343774</v>
      </c>
      <c r="M730" s="7">
        <f t="shared" si="162"/>
        <v>0.76935445203269859</v>
      </c>
      <c r="N730" s="7">
        <f t="shared" si="163"/>
        <v>0.65</v>
      </c>
      <c r="O730" s="7">
        <f t="shared" si="164"/>
        <v>65</v>
      </c>
      <c r="P730" s="7">
        <f t="shared" si="166"/>
        <v>-6</v>
      </c>
      <c r="R730">
        <f t="shared" si="167"/>
        <v>0.81291335664285547</v>
      </c>
    </row>
    <row r="731" spans="1:18">
      <c r="A731" s="7">
        <v>65.5</v>
      </c>
      <c r="B731" s="14">
        <v>-31.868117270950201</v>
      </c>
      <c r="C731" s="14">
        <v>-31.8690585177985</v>
      </c>
      <c r="D731" s="15">
        <v>-31.900425129075899</v>
      </c>
      <c r="E731" s="15">
        <f t="shared" si="156"/>
        <v>272.25022972357169</v>
      </c>
      <c r="F731" s="7">
        <v>-6</v>
      </c>
      <c r="G731" s="7">
        <f t="shared" si="157"/>
        <v>267.14999999999998</v>
      </c>
      <c r="H731" s="16">
        <f t="shared" si="158"/>
        <v>0.39112384065373751</v>
      </c>
      <c r="I731" s="7">
        <f t="shared" si="159"/>
        <v>2.4423428741174283E-3</v>
      </c>
      <c r="J731" s="17">
        <f t="shared" si="165"/>
        <v>273.83333448641434</v>
      </c>
      <c r="K731" s="18">
        <f t="shared" si="160"/>
        <v>0.68333448641436689</v>
      </c>
      <c r="L731" s="20">
        <f t="shared" si="161"/>
        <v>-0.89977027642828489</v>
      </c>
      <c r="M731" s="7">
        <f t="shared" si="162"/>
        <v>0.76312651026808132</v>
      </c>
      <c r="N731" s="7">
        <f t="shared" si="163"/>
        <v>0.65500000000000003</v>
      </c>
      <c r="O731" s="7">
        <f t="shared" si="164"/>
        <v>65.5</v>
      </c>
      <c r="P731" s="7">
        <f t="shared" si="166"/>
        <v>-6</v>
      </c>
      <c r="R731">
        <f t="shared" si="167"/>
        <v>0.81624129999178296</v>
      </c>
    </row>
    <row r="732" spans="1:18">
      <c r="A732" s="7">
        <v>66</v>
      </c>
      <c r="B732" s="14">
        <v>-31.3797736576722</v>
      </c>
      <c r="C732" s="14">
        <v>-31.3807030791315</v>
      </c>
      <c r="D732" s="15">
        <v>-31.413556123526501</v>
      </c>
      <c r="E732" s="15">
        <f t="shared" si="156"/>
        <v>272.20759042188701</v>
      </c>
      <c r="F732" s="7">
        <v>-6</v>
      </c>
      <c r="G732" s="7">
        <f t="shared" si="157"/>
        <v>267.14999999999998</v>
      </c>
      <c r="H732" s="16">
        <f t="shared" si="158"/>
        <v>0.39112384065373751</v>
      </c>
      <c r="I732" s="7">
        <f t="shared" si="159"/>
        <v>2.4423428741174283E-3</v>
      </c>
      <c r="J732" s="17">
        <f t="shared" si="165"/>
        <v>273.83333448641434</v>
      </c>
      <c r="K732" s="18">
        <f t="shared" si="160"/>
        <v>0.68333448641436689</v>
      </c>
      <c r="L732" s="20">
        <f t="shared" si="161"/>
        <v>-0.94240957811297221</v>
      </c>
      <c r="M732" s="7">
        <f t="shared" si="162"/>
        <v>0.75674656597958834</v>
      </c>
      <c r="N732" s="7">
        <f t="shared" si="163"/>
        <v>0.66</v>
      </c>
      <c r="O732" s="7">
        <f t="shared" si="164"/>
        <v>66</v>
      </c>
      <c r="P732" s="7">
        <f t="shared" si="166"/>
        <v>-6</v>
      </c>
      <c r="R732">
        <f t="shared" si="167"/>
        <v>0.81954393554186877</v>
      </c>
    </row>
    <row r="733" spans="1:18">
      <c r="A733" s="7">
        <v>66.5</v>
      </c>
      <c r="B733" s="14">
        <v>-30.8954124241004</v>
      </c>
      <c r="C733" s="14">
        <v>-30.896329810858202</v>
      </c>
      <c r="D733" s="15">
        <v>-30.930590064802701</v>
      </c>
      <c r="E733" s="15">
        <f t="shared" si="156"/>
        <v>272.16393131016207</v>
      </c>
      <c r="F733" s="7">
        <v>-6</v>
      </c>
      <c r="G733" s="7">
        <f t="shared" si="157"/>
        <v>267.14999999999998</v>
      </c>
      <c r="H733" s="16">
        <f t="shared" si="158"/>
        <v>0.39112384065373751</v>
      </c>
      <c r="I733" s="7">
        <f t="shared" si="159"/>
        <v>2.4423428741174283E-3</v>
      </c>
      <c r="J733" s="17">
        <f t="shared" si="165"/>
        <v>273.83333448641434</v>
      </c>
      <c r="K733" s="18">
        <f t="shared" si="160"/>
        <v>0.68333448641436689</v>
      </c>
      <c r="L733" s="20">
        <f t="shared" si="161"/>
        <v>-0.98606868983790719</v>
      </c>
      <c r="M733" s="7">
        <f t="shared" si="162"/>
        <v>0.75021403168646206</v>
      </c>
      <c r="N733" s="7">
        <f t="shared" si="163"/>
        <v>0.66500000000000004</v>
      </c>
      <c r="O733" s="7">
        <f t="shared" si="164"/>
        <v>66.5</v>
      </c>
      <c r="P733" s="7">
        <f t="shared" si="166"/>
        <v>-6</v>
      </c>
      <c r="R733">
        <f t="shared" si="167"/>
        <v>0.82282164530310453</v>
      </c>
    </row>
    <row r="734" spans="1:18">
      <c r="A734" s="7">
        <v>67</v>
      </c>
      <c r="B734" s="14">
        <v>-30.415003875435801</v>
      </c>
      <c r="C734" s="14">
        <v>-30.4159090251941</v>
      </c>
      <c r="D734" s="15">
        <v>-30.4514980391215</v>
      </c>
      <c r="E734" s="15">
        <f t="shared" si="156"/>
        <v>272.11924905836543</v>
      </c>
      <c r="F734" s="7">
        <v>-6</v>
      </c>
      <c r="G734" s="7">
        <f t="shared" si="157"/>
        <v>267.14999999999998</v>
      </c>
      <c r="H734" s="16">
        <f t="shared" si="158"/>
        <v>0.39112384065373751</v>
      </c>
      <c r="I734" s="7">
        <f t="shared" si="159"/>
        <v>2.4423428741174283E-3</v>
      </c>
      <c r="J734" s="17">
        <f t="shared" si="165"/>
        <v>273.83333448641434</v>
      </c>
      <c r="K734" s="18">
        <f t="shared" si="160"/>
        <v>0.68333448641436689</v>
      </c>
      <c r="L734" s="20">
        <f t="shared" si="161"/>
        <v>-1.0307509416345511</v>
      </c>
      <c r="M734" s="7">
        <f t="shared" si="162"/>
        <v>0.74352840912971707</v>
      </c>
      <c r="N734" s="7">
        <f t="shared" si="163"/>
        <v>0.67</v>
      </c>
      <c r="O734" s="7">
        <f t="shared" si="164"/>
        <v>67</v>
      </c>
      <c r="P734" s="7">
        <f t="shared" si="166"/>
        <v>-6</v>
      </c>
      <c r="R734">
        <f t="shared" si="167"/>
        <v>0.82607480270082645</v>
      </c>
    </row>
    <row r="735" spans="1:18">
      <c r="A735" s="7">
        <v>67.5</v>
      </c>
      <c r="B735" s="14">
        <v>-29.9385184814853</v>
      </c>
      <c r="C735" s="14">
        <v>-29.939411199125299</v>
      </c>
      <c r="D735" s="15">
        <v>-29.976251321650199</v>
      </c>
      <c r="E735" s="15">
        <f t="shared" si="156"/>
        <v>272.07354093178031</v>
      </c>
      <c r="F735" s="7">
        <v>-6</v>
      </c>
      <c r="G735" s="7">
        <f t="shared" si="157"/>
        <v>267.14999999999998</v>
      </c>
      <c r="H735" s="16">
        <f t="shared" si="158"/>
        <v>0.39112384065373751</v>
      </c>
      <c r="I735" s="7">
        <f t="shared" si="159"/>
        <v>2.4423428741174283E-3</v>
      </c>
      <c r="J735" s="17">
        <f t="shared" si="165"/>
        <v>273.83333448641434</v>
      </c>
      <c r="K735" s="18">
        <f t="shared" si="160"/>
        <v>0.68333448641436689</v>
      </c>
      <c r="L735" s="20">
        <f t="shared" si="161"/>
        <v>-1.0764590682196626</v>
      </c>
      <c r="M735" s="7">
        <f t="shared" si="162"/>
        <v>0.73668928912487142</v>
      </c>
      <c r="N735" s="7">
        <f t="shared" si="163"/>
        <v>0.67500000000000004</v>
      </c>
      <c r="O735" s="7">
        <f t="shared" si="164"/>
        <v>67.5</v>
      </c>
      <c r="P735" s="7">
        <f t="shared" si="166"/>
        <v>-6</v>
      </c>
      <c r="R735">
        <f t="shared" si="167"/>
        <v>0.82930377283102485</v>
      </c>
    </row>
    <row r="736" spans="1:18">
      <c r="A736" s="7">
        <v>68</v>
      </c>
      <c r="B736" s="14">
        <v>-29.4659268534609</v>
      </c>
      <c r="C736" s="14">
        <v>-29.466806951191298</v>
      </c>
      <c r="D736" s="15">
        <v>-29.5048213529629</v>
      </c>
      <c r="E736" s="15">
        <f t="shared" si="156"/>
        <v>272.02680478895206</v>
      </c>
      <c r="F736" s="7">
        <v>-6</v>
      </c>
      <c r="G736" s="7">
        <f t="shared" si="157"/>
        <v>267.14999999999998</v>
      </c>
      <c r="H736" s="16">
        <f t="shared" si="158"/>
        <v>0.39112384065373751</v>
      </c>
      <c r="I736" s="7">
        <f t="shared" si="159"/>
        <v>2.4423428741174283E-3</v>
      </c>
      <c r="J736" s="17">
        <f t="shared" si="165"/>
        <v>273.83333448641434</v>
      </c>
      <c r="K736" s="18">
        <f t="shared" si="160"/>
        <v>0.68333448641436689</v>
      </c>
      <c r="L736" s="20">
        <f t="shared" si="161"/>
        <v>-1.1231952110479142</v>
      </c>
      <c r="M736" s="7">
        <f t="shared" si="162"/>
        <v>0.72969635125482235</v>
      </c>
      <c r="N736" s="7">
        <f t="shared" si="163"/>
        <v>0.68</v>
      </c>
      <c r="O736" s="7">
        <f t="shared" si="164"/>
        <v>68</v>
      </c>
      <c r="P736" s="7">
        <f t="shared" si="166"/>
        <v>-6</v>
      </c>
      <c r="R736">
        <f t="shared" si="167"/>
        <v>0.83250891270623639</v>
      </c>
    </row>
    <row r="737" spans="1:18">
      <c r="A737" s="7">
        <v>68.5</v>
      </c>
      <c r="B737" s="14">
        <v>-28.997199722607199</v>
      </c>
      <c r="C737" s="14">
        <v>-28.998067020097501</v>
      </c>
      <c r="D737" s="15">
        <v>-29.037179717228401</v>
      </c>
      <c r="E737" s="15">
        <f t="shared" si="156"/>
        <v>271.97903907859484</v>
      </c>
      <c r="F737" s="7">
        <v>-6</v>
      </c>
      <c r="G737" s="7">
        <f t="shared" si="157"/>
        <v>267.14999999999998</v>
      </c>
      <c r="H737" s="16">
        <f t="shared" si="158"/>
        <v>0.39112384065373751</v>
      </c>
      <c r="I737" s="7">
        <f t="shared" si="159"/>
        <v>2.4423428741174283E-3</v>
      </c>
      <c r="J737" s="17">
        <f t="shared" si="165"/>
        <v>273.83333448641434</v>
      </c>
      <c r="K737" s="18">
        <f t="shared" si="160"/>
        <v>0.68333448641436689</v>
      </c>
      <c r="L737" s="20">
        <f t="shared" si="161"/>
        <v>-1.1709609214051397</v>
      </c>
      <c r="M737" s="7">
        <f t="shared" si="162"/>
        <v>0.72254936340701648</v>
      </c>
      <c r="N737" s="7">
        <f t="shared" si="163"/>
        <v>0.68500000000000005</v>
      </c>
      <c r="O737" s="7">
        <f t="shared" si="164"/>
        <v>68.5</v>
      </c>
      <c r="P737" s="7">
        <f t="shared" si="166"/>
        <v>-6</v>
      </c>
      <c r="R737">
        <f t="shared" si="167"/>
        <v>0.83569057149242565</v>
      </c>
    </row>
    <row r="738" spans="1:18">
      <c r="A738" s="7">
        <v>69</v>
      </c>
      <c r="B738" s="14">
        <v>-28.532307920610901</v>
      </c>
      <c r="C738" s="14">
        <v>-28.5331622451078</v>
      </c>
      <c r="D738" s="15">
        <v>-28.573298122087699</v>
      </c>
      <c r="E738" s="15">
        <f t="shared" si="156"/>
        <v>271.93024283548345</v>
      </c>
      <c r="F738" s="7">
        <v>-6</v>
      </c>
      <c r="G738" s="7">
        <f t="shared" si="157"/>
        <v>267.14999999999998</v>
      </c>
      <c r="H738" s="16">
        <f t="shared" si="158"/>
        <v>0.39112384065373751</v>
      </c>
      <c r="I738" s="7">
        <f t="shared" si="159"/>
        <v>2.4423428741174283E-3</v>
      </c>
      <c r="J738" s="17">
        <f t="shared" si="165"/>
        <v>273.83333448641434</v>
      </c>
      <c r="K738" s="18">
        <f t="shared" si="160"/>
        <v>0.68333448641436689</v>
      </c>
      <c r="L738" s="20">
        <f t="shared" si="161"/>
        <v>-1.2197571645165226</v>
      </c>
      <c r="M738" s="7">
        <f t="shared" si="162"/>
        <v>0.71524818115875788</v>
      </c>
      <c r="N738" s="7">
        <f t="shared" si="163"/>
        <v>0.69</v>
      </c>
      <c r="O738" s="7">
        <f t="shared" si="164"/>
        <v>69</v>
      </c>
      <c r="P738" s="7">
        <f t="shared" si="166"/>
        <v>-6</v>
      </c>
      <c r="R738">
        <f t="shared" si="167"/>
        <v>0.83884909073725522</v>
      </c>
    </row>
    <row r="739" spans="1:18">
      <c r="A739" s="7">
        <v>69.5</v>
      </c>
      <c r="B739" s="14">
        <v>-28.0712223617424</v>
      </c>
      <c r="C739" s="14">
        <v>-28.072063548170899</v>
      </c>
      <c r="D739" s="15">
        <v>-28.113148380178199</v>
      </c>
      <c r="E739" s="15">
        <f t="shared" si="156"/>
        <v>271.8804156753589</v>
      </c>
      <c r="F739" s="7">
        <v>-6</v>
      </c>
      <c r="G739" s="7">
        <f t="shared" si="157"/>
        <v>267.14999999999998</v>
      </c>
      <c r="H739" s="16">
        <f t="shared" si="158"/>
        <v>0.39112384065373751</v>
      </c>
      <c r="I739" s="7">
        <f t="shared" si="159"/>
        <v>2.4423428741174283E-3</v>
      </c>
      <c r="J739" s="17">
        <f t="shared" si="165"/>
        <v>273.83333448641434</v>
      </c>
      <c r="K739" s="18">
        <f t="shared" si="160"/>
        <v>0.68333448641436689</v>
      </c>
      <c r="L739" s="20">
        <f t="shared" si="161"/>
        <v>-1.2695843246410732</v>
      </c>
      <c r="M739" s="7">
        <f t="shared" si="162"/>
        <v>0.70779274701494288</v>
      </c>
      <c r="N739" s="7">
        <f t="shared" si="163"/>
        <v>0.69499999999999995</v>
      </c>
      <c r="O739" s="7">
        <f t="shared" si="164"/>
        <v>69.5</v>
      </c>
      <c r="P739" s="7">
        <f t="shared" si="166"/>
        <v>-6</v>
      </c>
      <c r="R739">
        <f t="shared" si="167"/>
        <v>0.84198480459011393</v>
      </c>
    </row>
    <row r="740" spans="1:18">
      <c r="A740" s="7">
        <v>70</v>
      </c>
      <c r="B740" s="14">
        <v>-27.613914026678</v>
      </c>
      <c r="C740" s="14">
        <v>-27.614741917725599</v>
      </c>
      <c r="D740" s="15">
        <v>-27.656702392255699</v>
      </c>
      <c r="E740" s="15">
        <f t="shared" si="156"/>
        <v>271.82955778888351</v>
      </c>
      <c r="F740" s="7">
        <v>-6</v>
      </c>
      <c r="G740" s="7">
        <f t="shared" si="157"/>
        <v>267.14999999999998</v>
      </c>
      <c r="H740" s="16">
        <f t="shared" si="158"/>
        <v>0.39112384065373751</v>
      </c>
      <c r="I740" s="7">
        <f t="shared" si="159"/>
        <v>2.4423428741174283E-3</v>
      </c>
      <c r="J740" s="17">
        <f t="shared" si="165"/>
        <v>273.83333448641434</v>
      </c>
      <c r="K740" s="18">
        <f t="shared" si="160"/>
        <v>0.68333448641436689</v>
      </c>
      <c r="L740" s="20">
        <f t="shared" si="161"/>
        <v>-1.3204422111164718</v>
      </c>
      <c r="M740" s="7">
        <f t="shared" si="162"/>
        <v>0.7001830895035942</v>
      </c>
      <c r="N740" s="7">
        <f t="shared" si="163"/>
        <v>0.7</v>
      </c>
      <c r="O740" s="7">
        <f t="shared" si="164"/>
        <v>70</v>
      </c>
      <c r="P740" s="7">
        <f t="shared" si="166"/>
        <v>-6</v>
      </c>
      <c r="R740">
        <f t="shared" si="167"/>
        <v>0.84509804001425692</v>
      </c>
    </row>
    <row r="741" spans="1:18">
      <c r="A741" s="7">
        <v>70.5</v>
      </c>
      <c r="B741" s="14">
        <v>-27.160353947947598</v>
      </c>
      <c r="C741" s="14">
        <v>-27.161168394133298</v>
      </c>
      <c r="D741" s="15">
        <v>-27.2039321318688</v>
      </c>
      <c r="E741" s="15">
        <f t="shared" si="156"/>
        <v>271.77766993467975</v>
      </c>
      <c r="F741" s="7">
        <v>-6</v>
      </c>
      <c r="G741" s="7">
        <f t="shared" si="157"/>
        <v>267.14999999999998</v>
      </c>
      <c r="H741" s="16">
        <f t="shared" si="158"/>
        <v>0.39112384065373751</v>
      </c>
      <c r="I741" s="7">
        <f t="shared" si="159"/>
        <v>2.4423428741174283E-3</v>
      </c>
      <c r="J741" s="17">
        <f t="shared" si="165"/>
        <v>273.83333448641434</v>
      </c>
      <c r="K741" s="18">
        <f t="shared" si="160"/>
        <v>0.68333448641436689</v>
      </c>
      <c r="L741" s="20">
        <f t="shared" si="161"/>
        <v>-1.3723300653202273</v>
      </c>
      <c r="M741" s="7">
        <f t="shared" si="162"/>
        <v>0.69241932213429203</v>
      </c>
      <c r="N741" s="7">
        <f t="shared" si="163"/>
        <v>0.70499999999999996</v>
      </c>
      <c r="O741" s="7">
        <f t="shared" si="164"/>
        <v>70.5</v>
      </c>
      <c r="P741" s="7">
        <f t="shared" si="166"/>
        <v>-6</v>
      </c>
      <c r="R741">
        <f t="shared" si="167"/>
        <v>0.84818911699139865</v>
      </c>
    </row>
    <row r="742" spans="1:18">
      <c r="A742" s="7">
        <v>71</v>
      </c>
      <c r="B742" s="14">
        <v>-26.710513196954501</v>
      </c>
      <c r="C742" s="14">
        <v>-26.711314056681498</v>
      </c>
      <c r="D742" s="15">
        <v>-26.754809631534201</v>
      </c>
      <c r="E742" s="15">
        <f t="shared" si="156"/>
        <v>271.72475343149063</v>
      </c>
      <c r="F742" s="7">
        <v>-6</v>
      </c>
      <c r="G742" s="7">
        <f t="shared" si="157"/>
        <v>267.14999999999998</v>
      </c>
      <c r="H742" s="16">
        <f t="shared" si="158"/>
        <v>0.39112384065373751</v>
      </c>
      <c r="I742" s="7">
        <f t="shared" si="159"/>
        <v>2.4423428741174283E-3</v>
      </c>
      <c r="J742" s="17">
        <f t="shared" si="165"/>
        <v>273.83333448641434</v>
      </c>
      <c r="K742" s="18">
        <f t="shared" si="160"/>
        <v>0.68333448641436689</v>
      </c>
      <c r="L742" s="20">
        <f t="shared" si="161"/>
        <v>-1.4252465685093512</v>
      </c>
      <c r="M742" s="7">
        <f t="shared" si="162"/>
        <v>0.6845016422251553</v>
      </c>
      <c r="N742" s="7">
        <f t="shared" si="163"/>
        <v>0.71</v>
      </c>
      <c r="O742" s="7">
        <f t="shared" si="164"/>
        <v>71</v>
      </c>
      <c r="P742" s="7">
        <f t="shared" si="166"/>
        <v>-6</v>
      </c>
      <c r="R742">
        <f t="shared" si="167"/>
        <v>0.85125834871907524</v>
      </c>
    </row>
    <row r="743" spans="1:18">
      <c r="A743" s="7">
        <v>71.5</v>
      </c>
      <c r="B743" s="14">
        <v>-26.2643628725078</v>
      </c>
      <c r="C743" s="14">
        <v>-26.265150012101</v>
      </c>
      <c r="D743" s="15">
        <v>-26.309306970362101</v>
      </c>
      <c r="E743" s="15">
        <f t="shared" si="156"/>
        <v>271.6708101495044</v>
      </c>
      <c r="F743" s="7">
        <v>-6</v>
      </c>
      <c r="G743" s="7">
        <f t="shared" si="157"/>
        <v>267.14999999999998</v>
      </c>
      <c r="H743" s="16">
        <f t="shared" si="158"/>
        <v>0.39112384065373751</v>
      </c>
      <c r="I743" s="7">
        <f t="shared" si="159"/>
        <v>2.4423428741174283E-3</v>
      </c>
      <c r="J743" s="17">
        <f t="shared" si="165"/>
        <v>273.83333448641434</v>
      </c>
      <c r="K743" s="18">
        <f t="shared" si="160"/>
        <v>0.68333448641436689</v>
      </c>
      <c r="L743" s="20">
        <f t="shared" si="161"/>
        <v>-1.4791898504955725</v>
      </c>
      <c r="M743" s="7">
        <f t="shared" si="162"/>
        <v>0.67643032960480454</v>
      </c>
      <c r="N743" s="7">
        <f t="shared" si="163"/>
        <v>0.71499999999999997</v>
      </c>
      <c r="O743" s="7">
        <f t="shared" si="164"/>
        <v>71.5</v>
      </c>
      <c r="P743" s="7">
        <f t="shared" si="166"/>
        <v>-6</v>
      </c>
      <c r="R743">
        <f t="shared" si="167"/>
        <v>0.85430604180108061</v>
      </c>
    </row>
    <row r="744" spans="1:18">
      <c r="A744" s="7">
        <v>72</v>
      </c>
      <c r="B744" s="14">
        <v>-25.821874090809601</v>
      </c>
      <c r="C744" s="14">
        <v>-25.822647384537898</v>
      </c>
      <c r="D744" s="15">
        <v>-25.867396263079002</v>
      </c>
      <c r="E744" s="15">
        <f t="shared" si="156"/>
        <v>271.61584250088339</v>
      </c>
      <c r="F744" s="7">
        <v>-6</v>
      </c>
      <c r="G744" s="7">
        <f t="shared" si="157"/>
        <v>267.14999999999998</v>
      </c>
      <c r="H744" s="16">
        <f t="shared" si="158"/>
        <v>0.39112384065373751</v>
      </c>
      <c r="I744" s="7">
        <f t="shared" si="159"/>
        <v>2.4423428741174283E-3</v>
      </c>
      <c r="J744" s="17">
        <f t="shared" si="165"/>
        <v>273.83333448641434</v>
      </c>
      <c r="K744" s="18">
        <f t="shared" si="160"/>
        <v>0.68333448641436689</v>
      </c>
      <c r="L744" s="20">
        <f t="shared" si="161"/>
        <v>-1.5341574991165885</v>
      </c>
      <c r="M744" s="7">
        <f t="shared" si="162"/>
        <v>0.66820574519521803</v>
      </c>
      <c r="N744" s="7">
        <f t="shared" si="163"/>
        <v>0.72</v>
      </c>
      <c r="O744" s="7">
        <f t="shared" si="164"/>
        <v>72</v>
      </c>
      <c r="P744" s="7">
        <f t="shared" si="166"/>
        <v>-6</v>
      </c>
      <c r="R744">
        <f t="shared" si="167"/>
        <v>0.85733249643126852</v>
      </c>
    </row>
    <row r="745" spans="1:18">
      <c r="A745" s="7">
        <v>72.5</v>
      </c>
      <c r="B745" s="14">
        <v>-25.383017976837699</v>
      </c>
      <c r="C745" s="14">
        <v>-25.3837773069205</v>
      </c>
      <c r="D745" s="15">
        <v>-25.429049650394401</v>
      </c>
      <c r="E745" s="15">
        <f t="shared" si="156"/>
        <v>271.5598534295425</v>
      </c>
      <c r="F745" s="7">
        <v>-6</v>
      </c>
      <c r="G745" s="7">
        <f t="shared" si="157"/>
        <v>267.14999999999998</v>
      </c>
      <c r="H745" s="16">
        <f t="shared" si="158"/>
        <v>0.39112384065373751</v>
      </c>
      <c r="I745" s="7">
        <f t="shared" si="159"/>
        <v>2.4423428741174283E-3</v>
      </c>
      <c r="J745" s="17">
        <f t="shared" si="165"/>
        <v>273.83333448641434</v>
      </c>
      <c r="K745" s="18">
        <f t="shared" si="160"/>
        <v>0.68333448641436689</v>
      </c>
      <c r="L745" s="20">
        <f t="shared" si="161"/>
        <v>-1.5901465704574775</v>
      </c>
      <c r="M745" s="7">
        <f t="shared" si="162"/>
        <v>0.65982832948234271</v>
      </c>
      <c r="N745" s="7">
        <f t="shared" si="163"/>
        <v>0.72499999999999998</v>
      </c>
      <c r="O745" s="7">
        <f t="shared" si="164"/>
        <v>72.5</v>
      </c>
      <c r="P745" s="7">
        <f t="shared" si="166"/>
        <v>-6</v>
      </c>
      <c r="R745">
        <f t="shared" si="167"/>
        <v>0.8603380065709938</v>
      </c>
    </row>
    <row r="746" spans="1:18">
      <c r="A746" s="7">
        <v>73</v>
      </c>
      <c r="B746" s="14">
        <v>-24.947765657060199</v>
      </c>
      <c r="C746" s="14">
        <v>-24.948510913660801</v>
      </c>
      <c r="D746" s="15">
        <v>-24.994239290655202</v>
      </c>
      <c r="E746" s="15">
        <f t="shared" si="156"/>
        <v>271.50284640022255</v>
      </c>
      <c r="F746" s="7">
        <v>-6</v>
      </c>
      <c r="G746" s="7">
        <f t="shared" si="157"/>
        <v>267.14999999999998</v>
      </c>
      <c r="H746" s="16">
        <f t="shared" si="158"/>
        <v>0.39112384065373751</v>
      </c>
      <c r="I746" s="7">
        <f t="shared" si="159"/>
        <v>2.4423428741174283E-3</v>
      </c>
      <c r="J746" s="17">
        <f t="shared" si="165"/>
        <v>273.83333448641434</v>
      </c>
      <c r="K746" s="18">
        <f t="shared" si="160"/>
        <v>0.68333448641436689</v>
      </c>
      <c r="L746" s="20">
        <f t="shared" si="161"/>
        <v>-1.6471535997774254</v>
      </c>
      <c r="M746" s="7">
        <f t="shared" si="162"/>
        <v>0.65129860088117364</v>
      </c>
      <c r="N746" s="7">
        <f t="shared" si="163"/>
        <v>0.73</v>
      </c>
      <c r="O746" s="7">
        <f t="shared" si="164"/>
        <v>73</v>
      </c>
      <c r="P746" s="7">
        <f t="shared" si="166"/>
        <v>-6</v>
      </c>
      <c r="R746">
        <f t="shared" si="167"/>
        <v>0.86332286012045589</v>
      </c>
    </row>
    <row r="747" spans="1:18">
      <c r="A747" s="7">
        <v>73.5</v>
      </c>
      <c r="B747" s="14">
        <v>-24.516088253423298</v>
      </c>
      <c r="C747" s="14">
        <v>-24.516819334627101</v>
      </c>
      <c r="D747" s="15">
        <v>-24.562937352733201</v>
      </c>
      <c r="E747" s="15">
        <f t="shared" si="156"/>
        <v>271.44482538690539</v>
      </c>
      <c r="F747" s="7">
        <v>-6</v>
      </c>
      <c r="G747" s="7">
        <f t="shared" si="157"/>
        <v>267.14999999999998</v>
      </c>
      <c r="H747" s="16">
        <f t="shared" si="158"/>
        <v>0.39112384065373751</v>
      </c>
      <c r="I747" s="7">
        <f t="shared" si="159"/>
        <v>2.4423428741174283E-3</v>
      </c>
      <c r="J747" s="17">
        <f t="shared" si="165"/>
        <v>273.83333448641434</v>
      </c>
      <c r="K747" s="18">
        <f t="shared" si="160"/>
        <v>0.68333448641436689</v>
      </c>
      <c r="L747" s="20">
        <f t="shared" si="161"/>
        <v>-1.7051746130945844</v>
      </c>
      <c r="M747" s="7">
        <f t="shared" si="162"/>
        <v>0.64261715400235864</v>
      </c>
      <c r="N747" s="7">
        <f t="shared" si="163"/>
        <v>0.73499999999999999</v>
      </c>
      <c r="O747" s="7">
        <f t="shared" si="164"/>
        <v>73.5</v>
      </c>
      <c r="P747" s="7">
        <f t="shared" si="166"/>
        <v>-6</v>
      </c>
      <c r="R747">
        <f t="shared" si="167"/>
        <v>0.86628733908419497</v>
      </c>
    </row>
    <row r="748" spans="1:18">
      <c r="A748" s="7">
        <v>74</v>
      </c>
      <c r="B748" s="14">
        <v>-24.087956878547601</v>
      </c>
      <c r="C748" s="14">
        <v>-24.088673690326399</v>
      </c>
      <c r="D748" s="15">
        <v>-24.135116010088598</v>
      </c>
      <c r="E748" s="15">
        <f t="shared" si="156"/>
        <v>271.38579486061673</v>
      </c>
      <c r="F748" s="7">
        <v>-6</v>
      </c>
      <c r="G748" s="7">
        <f t="shared" si="157"/>
        <v>267.14999999999998</v>
      </c>
      <c r="H748" s="16">
        <f t="shared" si="158"/>
        <v>0.39112384065373751</v>
      </c>
      <c r="I748" s="7">
        <f t="shared" si="159"/>
        <v>2.4423428741174283E-3</v>
      </c>
      <c r="J748" s="17">
        <f t="shared" si="165"/>
        <v>273.83333448641434</v>
      </c>
      <c r="K748" s="18">
        <f t="shared" si="160"/>
        <v>0.68333448641436689</v>
      </c>
      <c r="L748" s="20">
        <f t="shared" si="161"/>
        <v>-1.7642051393832503</v>
      </c>
      <c r="M748" s="7">
        <f t="shared" si="162"/>
        <v>0.63378465782718429</v>
      </c>
      <c r="N748" s="7">
        <f t="shared" si="163"/>
        <v>0.74</v>
      </c>
      <c r="O748" s="7">
        <f t="shared" si="164"/>
        <v>74</v>
      </c>
      <c r="P748" s="7">
        <f t="shared" si="166"/>
        <v>-6</v>
      </c>
      <c r="R748">
        <f t="shared" si="167"/>
        <v>0.86923171973097624</v>
      </c>
    </row>
    <row r="749" spans="1:18">
      <c r="A749" s="7">
        <v>74.5</v>
      </c>
      <c r="B749" s="14">
        <v>-23.663342632070101</v>
      </c>
      <c r="C749" s="14">
        <v>-23.664045088234399</v>
      </c>
      <c r="D749" s="15">
        <v>-23.710747435952399</v>
      </c>
      <c r="E749" s="15">
        <f t="shared" si="156"/>
        <v>271.32575977666744</v>
      </c>
      <c r="F749" s="7">
        <v>-6</v>
      </c>
      <c r="G749" s="7">
        <f t="shared" si="157"/>
        <v>267.14999999999998</v>
      </c>
      <c r="H749" s="16">
        <f t="shared" si="158"/>
        <v>0.39112384065373751</v>
      </c>
      <c r="I749" s="7">
        <f t="shared" si="159"/>
        <v>2.4423428741174283E-3</v>
      </c>
      <c r="J749" s="17">
        <f t="shared" si="165"/>
        <v>273.83333448641434</v>
      </c>
      <c r="K749" s="18">
        <f t="shared" si="160"/>
        <v>0.68333448641436689</v>
      </c>
      <c r="L749" s="20">
        <f t="shared" si="161"/>
        <v>-1.8242402233325379</v>
      </c>
      <c r="M749" s="7">
        <f t="shared" si="162"/>
        <v>0.6248018537985478</v>
      </c>
      <c r="N749" s="7">
        <f t="shared" si="163"/>
        <v>0.745</v>
      </c>
      <c r="O749" s="7">
        <f t="shared" si="164"/>
        <v>74.5</v>
      </c>
      <c r="P749" s="7">
        <f t="shared" si="166"/>
        <v>-6</v>
      </c>
      <c r="R749">
        <f t="shared" si="167"/>
        <v>0.87215627274829277</v>
      </c>
    </row>
    <row r="750" spans="1:18">
      <c r="A750" s="7">
        <v>75</v>
      </c>
      <c r="B750" s="14">
        <v>-23.242216598069898</v>
      </c>
      <c r="C750" s="14">
        <v>-23.242904620207799</v>
      </c>
      <c r="D750" s="15">
        <v>-23.289803799570599</v>
      </c>
      <c r="E750" s="15">
        <f t="shared" si="156"/>
        <v>271.26472556137878</v>
      </c>
      <c r="F750" s="7">
        <v>-6</v>
      </c>
      <c r="G750" s="7">
        <f t="shared" si="157"/>
        <v>267.14999999999998</v>
      </c>
      <c r="H750" s="16">
        <f t="shared" si="158"/>
        <v>0.39112384065373751</v>
      </c>
      <c r="I750" s="7">
        <f t="shared" si="159"/>
        <v>2.4423428741174283E-3</v>
      </c>
      <c r="J750" s="17">
        <f t="shared" si="165"/>
        <v>273.83333448641434</v>
      </c>
      <c r="K750" s="18">
        <f t="shared" si="160"/>
        <v>0.68333448641436689</v>
      </c>
      <c r="L750" s="20">
        <f t="shared" si="161"/>
        <v>-1.8852744386211953</v>
      </c>
      <c r="M750" s="7">
        <f t="shared" si="162"/>
        <v>0.61566955383470112</v>
      </c>
      <c r="N750" s="7">
        <f t="shared" si="163"/>
        <v>0.75</v>
      </c>
      <c r="O750" s="7">
        <f t="shared" si="164"/>
        <v>75</v>
      </c>
      <c r="P750" s="7">
        <f t="shared" si="166"/>
        <v>-6</v>
      </c>
      <c r="R750">
        <f t="shared" si="167"/>
        <v>0.87506126339170009</v>
      </c>
    </row>
    <row r="751" spans="1:18">
      <c r="A751" s="7">
        <v>75.5</v>
      </c>
      <c r="B751" s="14">
        <v>-22.824549843514099</v>
      </c>
      <c r="C751" s="14">
        <v>-22.825223360917999</v>
      </c>
      <c r="D751" s="15">
        <v>-22.8722572634532</v>
      </c>
      <c r="E751" s="15">
        <f t="shared" si="156"/>
        <v>271.20269809834258</v>
      </c>
      <c r="F751" s="7">
        <v>-6</v>
      </c>
      <c r="G751" s="7">
        <f t="shared" si="157"/>
        <v>267.14999999999998</v>
      </c>
      <c r="H751" s="16">
        <f t="shared" si="158"/>
        <v>0.39112384065373751</v>
      </c>
      <c r="I751" s="7">
        <f t="shared" si="159"/>
        <v>2.4423428741174283E-3</v>
      </c>
      <c r="J751" s="17">
        <f t="shared" si="165"/>
        <v>273.83333448641434</v>
      </c>
      <c r="K751" s="18">
        <f t="shared" si="160"/>
        <v>0.68333448641436689</v>
      </c>
      <c r="L751" s="20">
        <f t="shared" si="161"/>
        <v>-1.9473019016573971</v>
      </c>
      <c r="M751" s="7">
        <f t="shared" si="162"/>
        <v>0.60638863827342127</v>
      </c>
      <c r="N751" s="7">
        <f t="shared" si="163"/>
        <v>0.755</v>
      </c>
      <c r="O751" s="7">
        <f t="shared" si="164"/>
        <v>75.5</v>
      </c>
      <c r="P751" s="7">
        <f t="shared" si="166"/>
        <v>-6</v>
      </c>
      <c r="R751">
        <f t="shared" si="167"/>
        <v>0.87794695162918823</v>
      </c>
    </row>
    <row r="752" spans="1:18">
      <c r="A752" s="7">
        <v>76</v>
      </c>
      <c r="B752" s="14">
        <v>-22.410313417660699</v>
      </c>
      <c r="C752" s="14">
        <v>-22.410972367242799</v>
      </c>
      <c r="D752" s="15">
        <v>-22.458079981569501</v>
      </c>
      <c r="E752" s="15">
        <f t="shared" si="156"/>
        <v>271.13968371426324</v>
      </c>
      <c r="F752" s="7">
        <v>-6</v>
      </c>
      <c r="G752" s="7">
        <f t="shared" si="157"/>
        <v>267.14999999999998</v>
      </c>
      <c r="H752" s="16">
        <f t="shared" si="158"/>
        <v>0.39112384065373751</v>
      </c>
      <c r="I752" s="7">
        <f t="shared" si="159"/>
        <v>2.4423428741174283E-3</v>
      </c>
      <c r="J752" s="17">
        <f t="shared" si="165"/>
        <v>273.83333448641434</v>
      </c>
      <c r="K752" s="18">
        <f t="shared" si="160"/>
        <v>0.68333448641436689</v>
      </c>
      <c r="L752" s="20">
        <f t="shared" si="161"/>
        <v>-2.0103162857367352</v>
      </c>
      <c r="M752" s="7">
        <f t="shared" si="162"/>
        <v>0.59696005375360839</v>
      </c>
      <c r="N752" s="7">
        <f t="shared" si="163"/>
        <v>0.76</v>
      </c>
      <c r="O752" s="7">
        <f t="shared" si="164"/>
        <v>76</v>
      </c>
      <c r="P752" s="7">
        <f t="shared" si="166"/>
        <v>-6</v>
      </c>
      <c r="R752">
        <f t="shared" si="167"/>
        <v>0.88081359228079137</v>
      </c>
    </row>
    <row r="753" spans="1:18">
      <c r="A753" s="7">
        <v>76.5</v>
      </c>
      <c r="B753" s="14">
        <v>-21.999478352357102</v>
      </c>
      <c r="C753" s="14">
        <v>-22.000122678554298</v>
      </c>
      <c r="D753" s="15">
        <v>-22.047244098434501</v>
      </c>
      <c r="E753" s="15">
        <f t="shared" si="156"/>
        <v>271.07568916443068</v>
      </c>
      <c r="F753" s="7">
        <v>-6</v>
      </c>
      <c r="G753" s="7">
        <f t="shared" si="157"/>
        <v>267.14999999999998</v>
      </c>
      <c r="H753" s="16">
        <f t="shared" si="158"/>
        <v>0.39112384065373751</v>
      </c>
      <c r="I753" s="7">
        <f t="shared" si="159"/>
        <v>2.4423428741174283E-3</v>
      </c>
      <c r="J753" s="17">
        <f t="shared" si="165"/>
        <v>273.83333448641434</v>
      </c>
      <c r="K753" s="18">
        <f t="shared" si="160"/>
        <v>0.68333448641436689</v>
      </c>
      <c r="L753" s="20">
        <f t="shared" si="161"/>
        <v>-2.0743108355692925</v>
      </c>
      <c r="M753" s="7">
        <f t="shared" si="162"/>
        <v>0.58738481104165918</v>
      </c>
      <c r="N753" s="7">
        <f t="shared" si="163"/>
        <v>0.76500000000000001</v>
      </c>
      <c r="O753" s="7">
        <f t="shared" si="164"/>
        <v>76.5</v>
      </c>
      <c r="P753" s="7">
        <f t="shared" si="166"/>
        <v>-6</v>
      </c>
      <c r="R753">
        <f t="shared" si="167"/>
        <v>0.88366143515361761</v>
      </c>
    </row>
    <row r="754" spans="1:18">
      <c r="A754" s="7">
        <v>77</v>
      </c>
      <c r="B754" s="14">
        <v>-21.5920156631725</v>
      </c>
      <c r="C754" s="14">
        <v>-21.5926453178404</v>
      </c>
      <c r="D754" s="15">
        <v>-21.639721749027899</v>
      </c>
      <c r="E754" s="15">
        <f t="shared" si="156"/>
        <v>271.01072161787113</v>
      </c>
      <c r="F754" s="7">
        <v>-6</v>
      </c>
      <c r="G754" s="7">
        <f t="shared" si="157"/>
        <v>267.14999999999998</v>
      </c>
      <c r="H754" s="16">
        <f t="shared" si="158"/>
        <v>0.39112384065373751</v>
      </c>
      <c r="I754" s="7">
        <f t="shared" si="159"/>
        <v>2.4423428741174283E-3</v>
      </c>
      <c r="J754" s="17">
        <f t="shared" si="165"/>
        <v>273.83333448641434</v>
      </c>
      <c r="K754" s="18">
        <f t="shared" si="160"/>
        <v>0.68333448641436689</v>
      </c>
      <c r="L754" s="20">
        <f t="shared" si="161"/>
        <v>-2.1392783821288504</v>
      </c>
      <c r="M754" s="7">
        <f t="shared" si="162"/>
        <v>0.57766398280964104</v>
      </c>
      <c r="N754" s="7">
        <f t="shared" si="163"/>
        <v>0.77</v>
      </c>
      <c r="O754" s="7">
        <f t="shared" si="164"/>
        <v>77</v>
      </c>
      <c r="P754" s="7">
        <f t="shared" si="166"/>
        <v>-6</v>
      </c>
      <c r="R754">
        <f t="shared" si="167"/>
        <v>0.88649072517248184</v>
      </c>
    </row>
    <row r="755" spans="1:18">
      <c r="A755" s="7">
        <v>77.5</v>
      </c>
      <c r="B755" s="14">
        <v>-21.187896351302701</v>
      </c>
      <c r="C755" s="14">
        <v>-21.188511293600499</v>
      </c>
      <c r="D755" s="15">
        <v>-21.235485059491701</v>
      </c>
      <c r="E755" s="15">
        <f t="shared" si="156"/>
        <v>270.9447886422227</v>
      </c>
      <c r="F755" s="7">
        <v>-6</v>
      </c>
      <c r="G755" s="7">
        <f t="shared" si="157"/>
        <v>267.14999999999998</v>
      </c>
      <c r="H755" s="16">
        <f t="shared" si="158"/>
        <v>0.39112384065373751</v>
      </c>
      <c r="I755" s="7">
        <f t="shared" si="159"/>
        <v>2.4423428741174283E-3</v>
      </c>
      <c r="J755" s="17">
        <f t="shared" si="165"/>
        <v>273.83333448641434</v>
      </c>
      <c r="K755" s="18">
        <f t="shared" si="160"/>
        <v>0.68333448641436689</v>
      </c>
      <c r="L755" s="20">
        <f t="shared" si="161"/>
        <v>-2.205211357777273</v>
      </c>
      <c r="M755" s="7">
        <f t="shared" si="162"/>
        <v>0.56779870137229127</v>
      </c>
      <c r="N755" s="7">
        <f t="shared" si="163"/>
        <v>0.77500000000000002</v>
      </c>
      <c r="O755" s="7">
        <f t="shared" si="164"/>
        <v>77.5</v>
      </c>
      <c r="P755" s="7">
        <f t="shared" si="166"/>
        <v>-6</v>
      </c>
      <c r="R755">
        <f t="shared" si="167"/>
        <v>0.88930170250631035</v>
      </c>
    </row>
    <row r="756" spans="1:18">
      <c r="A756" s="7">
        <v>78</v>
      </c>
      <c r="B756" s="14">
        <v>-20.787091406189301</v>
      </c>
      <c r="C756" s="14">
        <v>-20.787691602455499</v>
      </c>
      <c r="D756" s="15">
        <v>-20.834506148549899</v>
      </c>
      <c r="E756" s="15">
        <f t="shared" si="156"/>
        <v>270.87789818838246</v>
      </c>
      <c r="F756" s="7">
        <v>-6</v>
      </c>
      <c r="G756" s="7">
        <f t="shared" si="157"/>
        <v>267.14999999999998</v>
      </c>
      <c r="H756" s="16">
        <f t="shared" si="158"/>
        <v>0.39112384065373751</v>
      </c>
      <c r="I756" s="7">
        <f t="shared" si="159"/>
        <v>2.4423428741174283E-3</v>
      </c>
      <c r="J756" s="17">
        <f t="shared" si="165"/>
        <v>273.83333448641434</v>
      </c>
      <c r="K756" s="18">
        <f t="shared" si="160"/>
        <v>0.68333448641436689</v>
      </c>
      <c r="L756" s="20">
        <f t="shared" si="161"/>
        <v>-2.2721018116175173</v>
      </c>
      <c r="M756" s="7">
        <f t="shared" si="162"/>
        <v>0.55779015638981033</v>
      </c>
      <c r="N756" s="7">
        <f t="shared" si="163"/>
        <v>0.78</v>
      </c>
      <c r="O756" s="7">
        <f t="shared" si="164"/>
        <v>78</v>
      </c>
      <c r="P756" s="7">
        <f t="shared" si="166"/>
        <v>-6</v>
      </c>
      <c r="R756">
        <f t="shared" si="167"/>
        <v>0.89209460269048035</v>
      </c>
    </row>
    <row r="757" spans="1:18">
      <c r="A757" s="7">
        <v>78.5</v>
      </c>
      <c r="B757" s="14">
        <v>-20.389571808793701</v>
      </c>
      <c r="C757" s="14">
        <v>-20.390157232413301</v>
      </c>
      <c r="D757" s="15">
        <v>-20.436757129596302</v>
      </c>
      <c r="E757" s="15">
        <f t="shared" si="156"/>
        <v>270.81005857496916</v>
      </c>
      <c r="F757" s="7">
        <v>-6</v>
      </c>
      <c r="G757" s="7">
        <f t="shared" si="157"/>
        <v>267.14999999999998</v>
      </c>
      <c r="H757" s="16">
        <f t="shared" si="158"/>
        <v>0.39112384065373751</v>
      </c>
      <c r="I757" s="7">
        <f t="shared" si="159"/>
        <v>2.4423428741174283E-3</v>
      </c>
      <c r="J757" s="17">
        <f t="shared" si="165"/>
        <v>273.83333448641434</v>
      </c>
      <c r="K757" s="18">
        <f t="shared" si="160"/>
        <v>0.68333448641436689</v>
      </c>
      <c r="L757" s="20">
        <f t="shared" si="161"/>
        <v>-2.3399414250308155</v>
      </c>
      <c r="M757" s="7">
        <f t="shared" si="162"/>
        <v>0.5476395925430958</v>
      </c>
      <c r="N757" s="7">
        <f t="shared" si="163"/>
        <v>0.78500000000000003</v>
      </c>
      <c r="O757" s="7">
        <f t="shared" si="164"/>
        <v>78.5</v>
      </c>
      <c r="P757" s="7">
        <f t="shared" si="166"/>
        <v>-6</v>
      </c>
      <c r="R757">
        <f t="shared" si="167"/>
        <v>0.89486965674525254</v>
      </c>
    </row>
    <row r="758" spans="1:18">
      <c r="A758" s="7">
        <v>79</v>
      </c>
      <c r="B758" s="14">
        <v>-19.995308535469</v>
      </c>
      <c r="C758" s="14">
        <v>-19.995879166733602</v>
      </c>
      <c r="D758" s="15">
        <v>-20.0422101133986</v>
      </c>
      <c r="E758" s="15">
        <f t="shared" si="156"/>
        <v>270.74127847264458</v>
      </c>
      <c r="F758" s="7">
        <v>-6</v>
      </c>
      <c r="G758" s="7">
        <f t="shared" si="157"/>
        <v>267.14999999999998</v>
      </c>
      <c r="H758" s="16">
        <f t="shared" si="158"/>
        <v>0.39112384065373751</v>
      </c>
      <c r="I758" s="7">
        <f t="shared" si="159"/>
        <v>2.4423428741174283E-3</v>
      </c>
      <c r="J758" s="17">
        <f t="shared" si="165"/>
        <v>273.83333448641434</v>
      </c>
      <c r="K758" s="18">
        <f t="shared" si="160"/>
        <v>0.68333448641436689</v>
      </c>
      <c r="L758" s="20">
        <f t="shared" si="161"/>
        <v>-2.4087215273553966</v>
      </c>
      <c r="M758" s="7">
        <f t="shared" si="162"/>
        <v>0.5373483071877998</v>
      </c>
      <c r="N758" s="7">
        <f t="shared" si="163"/>
        <v>0.79</v>
      </c>
      <c r="O758" s="7">
        <f t="shared" si="164"/>
        <v>79</v>
      </c>
      <c r="P758" s="7">
        <f t="shared" si="166"/>
        <v>-6</v>
      </c>
      <c r="R758">
        <f t="shared" si="167"/>
        <v>0.89762709129044138</v>
      </c>
    </row>
    <row r="759" spans="1:18">
      <c r="A759" s="7">
        <v>79.5</v>
      </c>
      <c r="B759" s="14">
        <v>-19.604272562375002</v>
      </c>
      <c r="C759" s="14">
        <v>-19.604828388335498</v>
      </c>
      <c r="D759" s="15">
        <v>-19.650837211364902</v>
      </c>
      <c r="E759" s="15">
        <f t="shared" si="156"/>
        <v>270.67156688833808</v>
      </c>
      <c r="F759" s="7">
        <v>-6</v>
      </c>
      <c r="G759" s="7">
        <f t="shared" si="157"/>
        <v>267.14999999999998</v>
      </c>
      <c r="H759" s="16">
        <f t="shared" si="158"/>
        <v>0.39112384065373751</v>
      </c>
      <c r="I759" s="7">
        <f t="shared" si="159"/>
        <v>2.4423428741174283E-3</v>
      </c>
      <c r="J759" s="17">
        <f t="shared" si="165"/>
        <v>273.83333448641434</v>
      </c>
      <c r="K759" s="18">
        <f t="shared" si="160"/>
        <v>0.68333448641436689</v>
      </c>
      <c r="L759" s="20">
        <f t="shared" si="161"/>
        <v>-2.4784331116619001</v>
      </c>
      <c r="M759" s="7">
        <f t="shared" si="162"/>
        <v>0.52691764799391827</v>
      </c>
      <c r="N759" s="7">
        <f t="shared" si="163"/>
        <v>0.79500000000000004</v>
      </c>
      <c r="O759" s="7">
        <f t="shared" si="164"/>
        <v>79.5</v>
      </c>
      <c r="P759" s="7">
        <f t="shared" si="166"/>
        <v>-6</v>
      </c>
      <c r="R759">
        <f t="shared" si="167"/>
        <v>0.90036712865647028</v>
      </c>
    </row>
    <row r="760" spans="1:18">
      <c r="A760" s="7">
        <v>80</v>
      </c>
      <c r="B760" s="14">
        <v>-19.216434870382201</v>
      </c>
      <c r="C760" s="14">
        <v>-19.216975884695</v>
      </c>
      <c r="D760" s="15">
        <v>-19.262610539324399</v>
      </c>
      <c r="E760" s="15">
        <f t="shared" si="156"/>
        <v>270.60093314941213</v>
      </c>
      <c r="F760" s="7">
        <v>-6</v>
      </c>
      <c r="G760" s="7">
        <f t="shared" si="157"/>
        <v>267.14999999999998</v>
      </c>
      <c r="H760" s="16">
        <f t="shared" si="158"/>
        <v>0.39112384065373751</v>
      </c>
      <c r="I760" s="7">
        <f t="shared" si="159"/>
        <v>2.4423428741174283E-3</v>
      </c>
      <c r="J760" s="17">
        <f t="shared" si="165"/>
        <v>273.83333448641434</v>
      </c>
      <c r="K760" s="18">
        <f t="shared" si="160"/>
        <v>0.68333448641436689</v>
      </c>
      <c r="L760" s="20">
        <f t="shared" si="161"/>
        <v>-2.5490668505878489</v>
      </c>
      <c r="M760" s="7">
        <f t="shared" si="162"/>
        <v>0.5163490105765437</v>
      </c>
      <c r="N760" s="7">
        <f t="shared" si="163"/>
        <v>0.8</v>
      </c>
      <c r="O760" s="7">
        <f t="shared" si="164"/>
        <v>80</v>
      </c>
      <c r="P760" s="7">
        <f t="shared" si="166"/>
        <v>-6</v>
      </c>
      <c r="R760">
        <f t="shared" si="167"/>
        <v>0.90308998699194354</v>
      </c>
    </row>
    <row r="761" spans="1:18">
      <c r="A761" s="7">
        <v>80.5</v>
      </c>
      <c r="B761" s="14">
        <v>-18.831766450412498</v>
      </c>
      <c r="C761" s="14">
        <v>-18.832292653179699</v>
      </c>
      <c r="D761" s="15">
        <v>-18.877502221770399</v>
      </c>
      <c r="E761" s="15">
        <f t="shared" si="156"/>
        <v>270.52938688781126</v>
      </c>
      <c r="F761" s="7">
        <v>-6</v>
      </c>
      <c r="G761" s="7">
        <f t="shared" si="157"/>
        <v>267.14999999999998</v>
      </c>
      <c r="H761" s="16">
        <f t="shared" si="158"/>
        <v>0.39112384065373751</v>
      </c>
      <c r="I761" s="7">
        <f t="shared" si="159"/>
        <v>2.4423428741174283E-3</v>
      </c>
      <c r="J761" s="17">
        <f t="shared" si="165"/>
        <v>273.83333448641434</v>
      </c>
      <c r="K761" s="18">
        <f t="shared" si="160"/>
        <v>0.68333448641436689</v>
      </c>
      <c r="L761" s="20">
        <f t="shared" si="161"/>
        <v>-2.6206131121887211</v>
      </c>
      <c r="M761" s="7">
        <f t="shared" si="162"/>
        <v>0.50564383612413388</v>
      </c>
      <c r="N761" s="7">
        <f t="shared" si="163"/>
        <v>0.80500000000000005</v>
      </c>
      <c r="O761" s="7">
        <f t="shared" si="164"/>
        <v>80.5</v>
      </c>
      <c r="P761" s="7">
        <f t="shared" si="166"/>
        <v>-6</v>
      </c>
      <c r="R761">
        <f t="shared" si="167"/>
        <v>0.90579588036786851</v>
      </c>
    </row>
    <row r="762" spans="1:18">
      <c r="A762" s="7">
        <v>81</v>
      </c>
      <c r="B762" s="14">
        <v>-18.450238309165499</v>
      </c>
      <c r="C762" s="14">
        <v>-18.450749706771202</v>
      </c>
      <c r="D762" s="15">
        <v>-18.495484396521899</v>
      </c>
      <c r="E762" s="15">
        <f t="shared" si="156"/>
        <v>270.45693802422824</v>
      </c>
      <c r="F762" s="7">
        <v>-6</v>
      </c>
      <c r="G762" s="7">
        <f t="shared" si="157"/>
        <v>267.14999999999998</v>
      </c>
      <c r="H762" s="16">
        <f t="shared" si="158"/>
        <v>0.39112384065373751</v>
      </c>
      <c r="I762" s="7">
        <f t="shared" si="159"/>
        <v>2.4423428741174283E-3</v>
      </c>
      <c r="J762" s="17">
        <f t="shared" si="165"/>
        <v>273.83333448641434</v>
      </c>
      <c r="K762" s="18">
        <f t="shared" si="160"/>
        <v>0.68333448641436689</v>
      </c>
      <c r="L762" s="20">
        <f t="shared" si="161"/>
        <v>-2.6930619757717409</v>
      </c>
      <c r="M762" s="7">
        <f t="shared" si="162"/>
        <v>0.49480360902936693</v>
      </c>
      <c r="N762" s="7">
        <f t="shared" si="163"/>
        <v>0.81</v>
      </c>
      <c r="O762" s="7">
        <f t="shared" si="164"/>
        <v>81</v>
      </c>
      <c r="P762" s="7">
        <f t="shared" si="166"/>
        <v>-6</v>
      </c>
      <c r="R762">
        <f t="shared" si="167"/>
        <v>0.90848501887864974</v>
      </c>
    </row>
    <row r="763" spans="1:18">
      <c r="A763" s="7">
        <v>81.5</v>
      </c>
      <c r="B763" s="14">
        <v>-18.071821475184802</v>
      </c>
      <c r="C763" s="14">
        <v>-18.072318080125498</v>
      </c>
      <c r="D763" s="15">
        <v>-18.116529219753801</v>
      </c>
      <c r="E763" s="15">
        <f t="shared" si="156"/>
        <v>270.38359675232726</v>
      </c>
      <c r="F763" s="7">
        <v>-6</v>
      </c>
      <c r="G763" s="7">
        <f t="shared" si="157"/>
        <v>267.14999999999998</v>
      </c>
      <c r="H763" s="16">
        <f t="shared" si="158"/>
        <v>0.39112384065373751</v>
      </c>
      <c r="I763" s="7">
        <f t="shared" si="159"/>
        <v>2.4423428741174283E-3</v>
      </c>
      <c r="J763" s="17">
        <f t="shared" si="165"/>
        <v>273.83333448641434</v>
      </c>
      <c r="K763" s="18">
        <f t="shared" si="160"/>
        <v>0.68333448641436689</v>
      </c>
      <c r="L763" s="20">
        <f t="shared" si="161"/>
        <v>-2.766403247672713</v>
      </c>
      <c r="M763" s="7">
        <f t="shared" si="162"/>
        <v>0.48382985452851746</v>
      </c>
      <c r="N763" s="7">
        <f t="shared" si="163"/>
        <v>0.81499999999999995</v>
      </c>
      <c r="O763" s="7">
        <f t="shared" si="164"/>
        <v>81.5</v>
      </c>
      <c r="P763" s="7">
        <f t="shared" si="166"/>
        <v>-6</v>
      </c>
      <c r="R763">
        <f t="shared" si="167"/>
        <v>0.91115760873997664</v>
      </c>
    </row>
    <row r="764" spans="1:18">
      <c r="A764" s="7">
        <v>82</v>
      </c>
      <c r="B764" s="14">
        <v>-17.696487005214699</v>
      </c>
      <c r="C764" s="14">
        <v>-17.696968835926299</v>
      </c>
      <c r="D764" s="15">
        <v>-17.740608871354802</v>
      </c>
      <c r="E764" s="15">
        <f t="shared" si="156"/>
        <v>270.30937352305421</v>
      </c>
      <c r="F764" s="7">
        <v>-6</v>
      </c>
      <c r="G764" s="7">
        <f t="shared" si="157"/>
        <v>267.14999999999998</v>
      </c>
      <c r="H764" s="16">
        <f t="shared" si="158"/>
        <v>0.39112384065373751</v>
      </c>
      <c r="I764" s="7">
        <f t="shared" si="159"/>
        <v>2.4423428741174283E-3</v>
      </c>
      <c r="J764" s="17">
        <f t="shared" si="165"/>
        <v>273.83333448641434</v>
      </c>
      <c r="K764" s="18">
        <f t="shared" si="160"/>
        <v>0.68333448641436689</v>
      </c>
      <c r="L764" s="20">
        <f t="shared" si="161"/>
        <v>-2.8406264769457721</v>
      </c>
      <c r="M764" s="7">
        <f t="shared" si="162"/>
        <v>0.47272413635386418</v>
      </c>
      <c r="N764" s="7">
        <f t="shared" si="163"/>
        <v>0.82</v>
      </c>
      <c r="O764" s="7">
        <f t="shared" si="164"/>
        <v>82</v>
      </c>
      <c r="P764" s="7">
        <f t="shared" si="166"/>
        <v>-6</v>
      </c>
      <c r="R764">
        <f t="shared" si="167"/>
        <v>0.91381385238371671</v>
      </c>
    </row>
    <row r="765" spans="1:18">
      <c r="A765" s="7">
        <v>82.5</v>
      </c>
      <c r="B765" s="14">
        <v>-17.324205990805002</v>
      </c>
      <c r="C765" s="14">
        <v>-17.324673071486899</v>
      </c>
      <c r="D765" s="15">
        <v>-17.367695560569</v>
      </c>
      <c r="E765" s="15">
        <f t="shared" si="156"/>
        <v>270.23427902906963</v>
      </c>
      <c r="F765" s="7">
        <v>-6</v>
      </c>
      <c r="G765" s="7">
        <f t="shared" si="157"/>
        <v>267.14999999999998</v>
      </c>
      <c r="H765" s="16">
        <f t="shared" si="158"/>
        <v>0.39112384065373751</v>
      </c>
      <c r="I765" s="7">
        <f t="shared" si="159"/>
        <v>2.4423428741174283E-3</v>
      </c>
      <c r="J765" s="17">
        <f t="shared" si="165"/>
        <v>273.83333448641434</v>
      </c>
      <c r="K765" s="18">
        <f t="shared" si="160"/>
        <v>0.68333448641436689</v>
      </c>
      <c r="L765" s="20">
        <f t="shared" si="161"/>
        <v>-2.9157209709303515</v>
      </c>
      <c r="M765" s="7">
        <f t="shared" si="162"/>
        <v>0.46148805440446766</v>
      </c>
      <c r="N765" s="7">
        <f t="shared" si="163"/>
        <v>0.82499999999999996</v>
      </c>
      <c r="O765" s="7">
        <f t="shared" si="164"/>
        <v>82.5</v>
      </c>
      <c r="P765" s="7">
        <f t="shared" si="166"/>
        <v>-6</v>
      </c>
      <c r="R765">
        <f t="shared" si="167"/>
        <v>0.91645394854992501</v>
      </c>
    </row>
    <row r="766" spans="1:18">
      <c r="A766" s="7">
        <v>83</v>
      </c>
      <c r="B766" s="14">
        <v>-16.9549495651214</v>
      </c>
      <c r="C766" s="14">
        <v>-16.955401925557201</v>
      </c>
      <c r="D766" s="15">
        <v>-16.997761531880698</v>
      </c>
      <c r="E766" s="15">
        <f t="shared" si="156"/>
        <v>270.15832418933144</v>
      </c>
      <c r="F766" s="7">
        <v>-6</v>
      </c>
      <c r="G766" s="7">
        <f t="shared" si="157"/>
        <v>267.14999999999998</v>
      </c>
      <c r="H766" s="16">
        <f t="shared" si="158"/>
        <v>0.39112384065373751</v>
      </c>
      <c r="I766" s="7">
        <f t="shared" si="159"/>
        <v>2.4423428741174283E-3</v>
      </c>
      <c r="J766" s="17">
        <f t="shared" si="165"/>
        <v>273.83333448641434</v>
      </c>
      <c r="K766" s="18">
        <f t="shared" si="160"/>
        <v>0.68333448641436689</v>
      </c>
      <c r="L766" s="20">
        <f t="shared" si="161"/>
        <v>-2.9916758106685393</v>
      </c>
      <c r="M766" s="7">
        <f t="shared" si="162"/>
        <v>0.45012324243933471</v>
      </c>
      <c r="N766" s="7">
        <f t="shared" si="163"/>
        <v>0.83</v>
      </c>
      <c r="O766" s="7">
        <f t="shared" si="164"/>
        <v>83</v>
      </c>
      <c r="P766" s="7">
        <f t="shared" si="166"/>
        <v>-6</v>
      </c>
      <c r="R766">
        <f t="shared" si="167"/>
        <v>0.91907809237607396</v>
      </c>
    </row>
    <row r="767" spans="1:18">
      <c r="A767" s="7">
        <v>83.5</v>
      </c>
      <c r="B767" s="14">
        <v>-16.588688909920801</v>
      </c>
      <c r="C767" s="14">
        <v>-16.589126585297301</v>
      </c>
      <c r="D767" s="15">
        <v>-16.630779071104399</v>
      </c>
      <c r="E767" s="15">
        <f t="shared" si="156"/>
        <v>270.08152013385785</v>
      </c>
      <c r="F767" s="7">
        <v>-6</v>
      </c>
      <c r="G767" s="7">
        <f t="shared" si="157"/>
        <v>267.14999999999998</v>
      </c>
      <c r="H767" s="16">
        <f t="shared" si="158"/>
        <v>0.39112384065373751</v>
      </c>
      <c r="I767" s="7">
        <f t="shared" si="159"/>
        <v>2.4423428741174283E-3</v>
      </c>
      <c r="J767" s="17">
        <f t="shared" si="165"/>
        <v>273.83333448641434</v>
      </c>
      <c r="K767" s="18">
        <f t="shared" si="160"/>
        <v>0.68333448641436689</v>
      </c>
      <c r="L767" s="20">
        <f t="shared" si="161"/>
        <v>-3.0684798661421269</v>
      </c>
      <c r="M767" s="7">
        <f t="shared" si="162"/>
        <v>0.43863136579756079</v>
      </c>
      <c r="N767" s="7">
        <f t="shared" si="163"/>
        <v>0.83499999999999996</v>
      </c>
      <c r="O767" s="7">
        <f t="shared" si="164"/>
        <v>83.5</v>
      </c>
      <c r="P767" s="7">
        <f t="shared" si="166"/>
        <v>-6</v>
      </c>
      <c r="R767">
        <f t="shared" si="167"/>
        <v>0.92168647548360205</v>
      </c>
    </row>
    <row r="768" spans="1:18">
      <c r="A768" s="7">
        <v>84</v>
      </c>
      <c r="B768" s="14">
        <v>-16.225395262654601</v>
      </c>
      <c r="C768" s="14">
        <v>-16.2258182933783</v>
      </c>
      <c r="D768" s="15">
        <v>-16.266720511642799</v>
      </c>
      <c r="E768" s="15">
        <f t="shared" si="156"/>
        <v>270.00387818869524</v>
      </c>
      <c r="F768" s="7">
        <v>-6</v>
      </c>
      <c r="G768" s="7">
        <f t="shared" si="157"/>
        <v>267.14999999999998</v>
      </c>
      <c r="H768" s="16">
        <f t="shared" si="158"/>
        <v>0.39112384065373751</v>
      </c>
      <c r="I768" s="7">
        <f t="shared" si="159"/>
        <v>2.4423428741174283E-3</v>
      </c>
      <c r="J768" s="17">
        <f t="shared" si="165"/>
        <v>273.83333448641434</v>
      </c>
      <c r="K768" s="18">
        <f t="shared" si="160"/>
        <v>0.68333448641436689</v>
      </c>
      <c r="L768" s="20">
        <f t="shared" si="161"/>
        <v>-3.146121811304738</v>
      </c>
      <c r="M768" s="7">
        <f t="shared" si="162"/>
        <v>0.42701411914913417</v>
      </c>
      <c r="N768" s="7">
        <f t="shared" si="163"/>
        <v>0.84</v>
      </c>
      <c r="O768" s="7">
        <f t="shared" si="164"/>
        <v>84</v>
      </c>
      <c r="P768" s="7">
        <f t="shared" si="166"/>
        <v>-6</v>
      </c>
      <c r="R768">
        <f t="shared" si="167"/>
        <v>0.92427928606188159</v>
      </c>
    </row>
    <row r="769" spans="1:18">
      <c r="A769" s="7">
        <v>84.5</v>
      </c>
      <c r="B769" s="14">
        <v>-15.865039923662501</v>
      </c>
      <c r="C769" s="14">
        <v>-15.8654483551763</v>
      </c>
      <c r="D769" s="15">
        <v>-15.9055582408773</v>
      </c>
      <c r="E769" s="15">
        <f t="shared" si="156"/>
        <v>269.9254098611172</v>
      </c>
      <c r="F769" s="7">
        <v>-6</v>
      </c>
      <c r="G769" s="7">
        <f t="shared" si="157"/>
        <v>267.14999999999998</v>
      </c>
      <c r="H769" s="16">
        <f t="shared" si="158"/>
        <v>0.39112384065373751</v>
      </c>
      <c r="I769" s="7">
        <f t="shared" si="159"/>
        <v>2.4423428741174283E-3</v>
      </c>
      <c r="J769" s="17">
        <f t="shared" si="165"/>
        <v>273.83333448641434</v>
      </c>
      <c r="K769" s="18">
        <f t="shared" si="160"/>
        <v>0.68333448641436689</v>
      </c>
      <c r="L769" s="20">
        <f t="shared" si="161"/>
        <v>-3.2245901388827747</v>
      </c>
      <c r="M769" s="7">
        <f t="shared" si="162"/>
        <v>0.41527322428033114</v>
      </c>
      <c r="N769" s="7">
        <f t="shared" si="163"/>
        <v>0.84499999999999997</v>
      </c>
      <c r="O769" s="7">
        <f t="shared" si="164"/>
        <v>84.5</v>
      </c>
      <c r="P769" s="7">
        <f t="shared" si="166"/>
        <v>-6</v>
      </c>
      <c r="R769">
        <f t="shared" si="167"/>
        <v>0.92685670894969241</v>
      </c>
    </row>
    <row r="770" spans="1:18">
      <c r="A770" s="7">
        <v>85</v>
      </c>
      <c r="B770" s="14">
        <v>-15.5075942634257</v>
      </c>
      <c r="C770" s="14">
        <v>-15.507988146023401</v>
      </c>
      <c r="D770" s="15">
        <v>-15.547264706659</v>
      </c>
      <c r="E770" s="15">
        <f t="shared" si="156"/>
        <v>269.84612682507475</v>
      </c>
      <c r="F770" s="7">
        <v>-6</v>
      </c>
      <c r="G770" s="7">
        <f t="shared" si="157"/>
        <v>267.14999999999998</v>
      </c>
      <c r="H770" s="16">
        <f t="shared" si="158"/>
        <v>0.39112384065373751</v>
      </c>
      <c r="I770" s="7">
        <f t="shared" si="159"/>
        <v>2.4423428741174283E-3</v>
      </c>
      <c r="J770" s="17">
        <f t="shared" si="165"/>
        <v>273.83333448641434</v>
      </c>
      <c r="K770" s="18">
        <f t="shared" si="160"/>
        <v>0.68333448641436689</v>
      </c>
      <c r="L770" s="20">
        <f t="shared" si="161"/>
        <v>-3.3038731749252293</v>
      </c>
      <c r="M770" s="7">
        <f t="shared" si="162"/>
        <v>0.40341042791668691</v>
      </c>
      <c r="N770" s="7">
        <f t="shared" si="163"/>
        <v>0.85</v>
      </c>
      <c r="O770" s="7">
        <f t="shared" si="164"/>
        <v>85</v>
      </c>
      <c r="P770" s="7">
        <f t="shared" si="166"/>
        <v>-6</v>
      </c>
      <c r="R770">
        <f t="shared" si="167"/>
        <v>0.92941892571429263</v>
      </c>
    </row>
    <row r="771" spans="1:18">
      <c r="A771" s="7">
        <v>85.5</v>
      </c>
      <c r="B771" s="14">
        <v>-15.153029729845599</v>
      </c>
      <c r="C771" s="14">
        <v>-15.1534091184873</v>
      </c>
      <c r="D771" s="15">
        <v>-15.191812423868599</v>
      </c>
      <c r="E771" s="15">
        <f t="shared" si="156"/>
        <v>269.76604090691984</v>
      </c>
      <c r="F771" s="7">
        <v>-6</v>
      </c>
      <c r="G771" s="7">
        <f t="shared" si="157"/>
        <v>267.14999999999998</v>
      </c>
      <c r="H771" s="16">
        <f t="shared" si="158"/>
        <v>0.39112384065373751</v>
      </c>
      <c r="I771" s="7">
        <f t="shared" si="159"/>
        <v>2.4423428741174283E-3</v>
      </c>
      <c r="J771" s="17">
        <f t="shared" si="165"/>
        <v>273.83333448641434</v>
      </c>
      <c r="K771" s="18">
        <f t="shared" si="160"/>
        <v>0.68333448641436689</v>
      </c>
      <c r="L771" s="20">
        <f t="shared" si="161"/>
        <v>-3.3839590930801364</v>
      </c>
      <c r="M771" s="7">
        <f t="shared" si="162"/>
        <v>0.39142749958686851</v>
      </c>
      <c r="N771" s="7">
        <f t="shared" si="163"/>
        <v>0.85499999999999998</v>
      </c>
      <c r="O771" s="7">
        <f t="shared" si="164"/>
        <v>85.5</v>
      </c>
      <c r="P771" s="7">
        <f t="shared" si="166"/>
        <v>-6</v>
      </c>
      <c r="R771">
        <f t="shared" si="167"/>
        <v>0.93196611472817259</v>
      </c>
    </row>
    <row r="772" spans="1:18">
      <c r="A772" s="7">
        <v>86</v>
      </c>
      <c r="B772" s="14">
        <v>-14.801317855519599</v>
      </c>
      <c r="C772" s="14">
        <v>-14.801682809646399</v>
      </c>
      <c r="D772" s="15">
        <v>-14.839173981015801</v>
      </c>
      <c r="E772" s="15">
        <f t="shared" si="156"/>
        <v>269.68516407142096</v>
      </c>
      <c r="F772" s="7">
        <v>-6</v>
      </c>
      <c r="G772" s="7">
        <f t="shared" si="157"/>
        <v>267.14999999999998</v>
      </c>
      <c r="H772" s="16">
        <f t="shared" si="158"/>
        <v>0.39112384065373751</v>
      </c>
      <c r="I772" s="7">
        <f t="shared" si="159"/>
        <v>2.4423428741174283E-3</v>
      </c>
      <c r="J772" s="17">
        <f t="shared" si="165"/>
        <v>273.83333448641434</v>
      </c>
      <c r="K772" s="18">
        <f t="shared" si="160"/>
        <v>0.68333448641436689</v>
      </c>
      <c r="L772" s="20">
        <f t="shared" si="161"/>
        <v>-3.4648359285790207</v>
      </c>
      <c r="M772" s="7">
        <f t="shared" si="162"/>
        <v>0.3793262295302392</v>
      </c>
      <c r="N772" s="7">
        <f t="shared" si="163"/>
        <v>0.86</v>
      </c>
      <c r="O772" s="7">
        <f t="shared" si="164"/>
        <v>86</v>
      </c>
      <c r="P772" s="7">
        <f t="shared" si="166"/>
        <v>-6</v>
      </c>
      <c r="R772">
        <f t="shared" si="167"/>
        <v>0.93449845124356767</v>
      </c>
    </row>
    <row r="773" spans="1:18">
      <c r="A773" s="7">
        <v>86.5</v>
      </c>
      <c r="B773" s="14">
        <v>-14.452430264986599</v>
      </c>
      <c r="C773" s="14">
        <v>-14.4527808483366</v>
      </c>
      <c r="D773" s="15">
        <v>-14.4893220468516</v>
      </c>
      <c r="E773" s="15">
        <f t="shared" si="156"/>
        <v>269.60350840808621</v>
      </c>
      <c r="F773" s="7">
        <v>-6</v>
      </c>
      <c r="G773" s="7">
        <f t="shared" si="157"/>
        <v>267.14999999999998</v>
      </c>
      <c r="H773" s="16">
        <f t="shared" si="158"/>
        <v>0.39112384065373751</v>
      </c>
      <c r="I773" s="7">
        <f t="shared" si="159"/>
        <v>2.4423428741174283E-3</v>
      </c>
      <c r="J773" s="17">
        <f t="shared" si="165"/>
        <v>273.83333448641434</v>
      </c>
      <c r="K773" s="18">
        <f t="shared" si="160"/>
        <v>0.68333448641436689</v>
      </c>
      <c r="L773" s="20">
        <f t="shared" si="161"/>
        <v>-3.5464915919137638</v>
      </c>
      <c r="M773" s="7">
        <f t="shared" si="162"/>
        <v>0.36710842665044469</v>
      </c>
      <c r="N773" s="7">
        <f t="shared" si="163"/>
        <v>0.86499999999999999</v>
      </c>
      <c r="O773" s="7">
        <f t="shared" si="164"/>
        <v>86.5</v>
      </c>
      <c r="P773" s="7">
        <f t="shared" si="166"/>
        <v>-6</v>
      </c>
      <c r="R773">
        <f t="shared" si="167"/>
        <v>0.93701610746481423</v>
      </c>
    </row>
    <row r="774" spans="1:18">
      <c r="A774" s="7">
        <v>87</v>
      </c>
      <c r="B774" s="14">
        <v>-14.1063386819171</v>
      </c>
      <c r="C774" s="14">
        <v>-14.106674962342</v>
      </c>
      <c r="D774" s="15">
        <v>-14.142229376966201</v>
      </c>
      <c r="E774" s="15">
        <f t="shared" si="156"/>
        <v>269.52108611781119</v>
      </c>
      <c r="F774" s="7">
        <v>-6</v>
      </c>
      <c r="G774" s="7">
        <f t="shared" si="157"/>
        <v>267.14999999999998</v>
      </c>
      <c r="H774" s="16">
        <f t="shared" si="158"/>
        <v>0.39112384065373751</v>
      </c>
      <c r="I774" s="7">
        <f t="shared" si="159"/>
        <v>2.4423428741174283E-3</v>
      </c>
      <c r="J774" s="17">
        <f t="shared" si="165"/>
        <v>273.83333448641434</v>
      </c>
      <c r="K774" s="18">
        <f t="shared" si="160"/>
        <v>0.68333448641436689</v>
      </c>
      <c r="L774" s="20">
        <f t="shared" si="161"/>
        <v>-3.6289138821887832</v>
      </c>
      <c r="M774" s="7">
        <f t="shared" si="162"/>
        <v>0.3547759165175815</v>
      </c>
      <c r="N774" s="7">
        <f t="shared" si="163"/>
        <v>0.87</v>
      </c>
      <c r="O774" s="7">
        <f t="shared" si="164"/>
        <v>87</v>
      </c>
      <c r="P774" s="7">
        <f t="shared" si="166"/>
        <v>-6</v>
      </c>
      <c r="R774">
        <f t="shared" si="167"/>
        <v>0.93951925261861846</v>
      </c>
    </row>
    <row r="775" spans="1:18">
      <c r="A775" s="7">
        <v>87.5</v>
      </c>
      <c r="B775" s="14">
        <v>-13.763014936224501</v>
      </c>
      <c r="C775" s="14">
        <v>-13.7633369855072</v>
      </c>
      <c r="D775" s="15">
        <v>-13.7978688203524</v>
      </c>
      <c r="E775" s="15">
        <f t="shared" si="156"/>
        <v>269.43790949986101</v>
      </c>
      <c r="F775" s="7">
        <v>-6</v>
      </c>
      <c r="G775" s="7">
        <f t="shared" si="157"/>
        <v>267.14999999999998</v>
      </c>
      <c r="H775" s="16">
        <f t="shared" si="158"/>
        <v>0.39112384065373751</v>
      </c>
      <c r="I775" s="7">
        <f t="shared" si="159"/>
        <v>2.4423428741174283E-3</v>
      </c>
      <c r="J775" s="17">
        <f t="shared" si="165"/>
        <v>273.83333448641434</v>
      </c>
      <c r="K775" s="18">
        <f t="shared" si="160"/>
        <v>0.68333448641436689</v>
      </c>
      <c r="L775" s="20">
        <f t="shared" si="161"/>
        <v>-3.7120905001389701</v>
      </c>
      <c r="M775" s="7">
        <f t="shared" si="162"/>
        <v>0.34233053942037572</v>
      </c>
      <c r="N775" s="7">
        <f t="shared" si="163"/>
        <v>0.875</v>
      </c>
      <c r="O775" s="7">
        <f t="shared" si="164"/>
        <v>87.5</v>
      </c>
      <c r="P775" s="7">
        <f t="shared" si="166"/>
        <v>-6</v>
      </c>
      <c r="R775">
        <f t="shared" si="167"/>
        <v>0.94200805302231316</v>
      </c>
    </row>
    <row r="776" spans="1:18">
      <c r="A776" s="7">
        <v>88</v>
      </c>
      <c r="B776" s="14">
        <v>-13.422430971075</v>
      </c>
      <c r="C776" s="14">
        <v>-13.4227388647498</v>
      </c>
      <c r="D776" s="15">
        <v>-13.4562133259081</v>
      </c>
      <c r="E776" s="15">
        <f t="shared" si="156"/>
        <v>269.35399093920336</v>
      </c>
      <c r="F776" s="7">
        <v>-6</v>
      </c>
      <c r="G776" s="7">
        <f t="shared" si="157"/>
        <v>267.14999999999998</v>
      </c>
      <c r="H776" s="16">
        <f t="shared" si="158"/>
        <v>0.39112384065373751</v>
      </c>
      <c r="I776" s="7">
        <f t="shared" si="159"/>
        <v>2.4423428741174283E-3</v>
      </c>
      <c r="J776" s="17">
        <f t="shared" si="165"/>
        <v>273.83333448641434</v>
      </c>
      <c r="K776" s="18">
        <f t="shared" si="160"/>
        <v>0.68333448641436689</v>
      </c>
      <c r="L776" s="20">
        <f t="shared" si="161"/>
        <v>-3.7960090607966208</v>
      </c>
      <c r="M776" s="7">
        <f t="shared" si="162"/>
        <v>0.32977414847088227</v>
      </c>
      <c r="N776" s="7">
        <f t="shared" si="163"/>
        <v>0.88</v>
      </c>
      <c r="O776" s="7">
        <f t="shared" si="164"/>
        <v>88</v>
      </c>
      <c r="P776" s="7">
        <f t="shared" si="166"/>
        <v>-6</v>
      </c>
      <c r="R776">
        <f t="shared" si="167"/>
        <v>0.94448267215016868</v>
      </c>
    </row>
    <row r="777" spans="1:18">
      <c r="A777" s="7">
        <v>88.5</v>
      </c>
      <c r="B777" s="14">
        <v>-13.084558849778499</v>
      </c>
      <c r="C777" s="14">
        <v>-13.084852666952401</v>
      </c>
      <c r="D777" s="15">
        <v>-13.1172359488615</v>
      </c>
      <c r="E777" s="15">
        <f t="shared" si="156"/>
        <v>269.26934289419739</v>
      </c>
      <c r="F777" s="7">
        <v>-6</v>
      </c>
      <c r="G777" s="7">
        <f t="shared" si="157"/>
        <v>267.14999999999998</v>
      </c>
      <c r="H777" s="16">
        <f t="shared" si="158"/>
        <v>0.39112384065373751</v>
      </c>
      <c r="I777" s="7">
        <f t="shared" si="159"/>
        <v>2.4423428741174283E-3</v>
      </c>
      <c r="J777" s="17">
        <f t="shared" si="165"/>
        <v>273.83333448641434</v>
      </c>
      <c r="K777" s="18">
        <f t="shared" si="160"/>
        <v>0.68333448641436689</v>
      </c>
      <c r="L777" s="20">
        <f t="shared" si="161"/>
        <v>-3.8806571058025838</v>
      </c>
      <c r="M777" s="7">
        <f t="shared" si="162"/>
        <v>0.31710860776241823</v>
      </c>
      <c r="N777" s="7">
        <f t="shared" si="163"/>
        <v>0.88500000000000001</v>
      </c>
      <c r="O777" s="7">
        <f t="shared" si="164"/>
        <v>88.5</v>
      </c>
      <c r="P777" s="7">
        <f t="shared" si="166"/>
        <v>-6</v>
      </c>
      <c r="R777">
        <f t="shared" si="167"/>
        <v>0.94694327069782536</v>
      </c>
    </row>
    <row r="778" spans="1:18">
      <c r="A778" s="7">
        <v>89</v>
      </c>
      <c r="B778" s="14">
        <v>-12.749370762542201</v>
      </c>
      <c r="C778" s="14">
        <v>-12.7496505857189</v>
      </c>
      <c r="D778" s="15">
        <v>-12.7809098570986</v>
      </c>
      <c r="E778" s="15">
        <f t="shared" si="156"/>
        <v>269.18397788465006</v>
      </c>
      <c r="F778" s="7">
        <v>-6</v>
      </c>
      <c r="G778" s="7">
        <f t="shared" si="157"/>
        <v>267.14999999999998</v>
      </c>
      <c r="H778" s="16">
        <f t="shared" si="158"/>
        <v>0.39112384065373751</v>
      </c>
      <c r="I778" s="7">
        <f t="shared" si="159"/>
        <v>2.4423428741174283E-3</v>
      </c>
      <c r="J778" s="17">
        <f t="shared" si="165"/>
        <v>273.83333448641434</v>
      </c>
      <c r="K778" s="18">
        <f t="shared" si="160"/>
        <v>0.68333448641436689</v>
      </c>
      <c r="L778" s="20">
        <f t="shared" si="161"/>
        <v>-3.9660221153499151</v>
      </c>
      <c r="M778" s="7">
        <f t="shared" si="162"/>
        <v>0.30433579058248234</v>
      </c>
      <c r="N778" s="7">
        <f t="shared" si="163"/>
        <v>0.89</v>
      </c>
      <c r="O778" s="7">
        <f t="shared" si="164"/>
        <v>89</v>
      </c>
      <c r="P778" s="7">
        <f t="shared" si="166"/>
        <v>-6</v>
      </c>
      <c r="R778">
        <f t="shared" si="167"/>
        <v>0.9493900066449128</v>
      </c>
    </row>
    <row r="779" spans="1:18">
      <c r="A779" s="7">
        <v>89.5</v>
      </c>
      <c r="B779" s="14">
        <v>-12.4168390330692</v>
      </c>
      <c r="C779" s="14">
        <v>-12.417104947975499</v>
      </c>
      <c r="D779" s="15">
        <v>-12.447208337377001</v>
      </c>
      <c r="E779" s="15">
        <f t="shared" si="156"/>
        <v>269.09790848024556</v>
      </c>
      <c r="F779" s="7">
        <v>-6</v>
      </c>
      <c r="G779" s="7">
        <f t="shared" si="157"/>
        <v>267.14999999999998</v>
      </c>
      <c r="H779" s="16">
        <f t="shared" si="158"/>
        <v>0.39112384065373751</v>
      </c>
      <c r="I779" s="7">
        <f t="shared" si="159"/>
        <v>2.4423428741174283E-3</v>
      </c>
      <c r="J779" s="17">
        <f t="shared" si="165"/>
        <v>273.83333448641434</v>
      </c>
      <c r="K779" s="18">
        <f t="shared" si="160"/>
        <v>0.68333448641436689</v>
      </c>
      <c r="L779" s="20">
        <f t="shared" si="161"/>
        <v>-4.0520915197544127</v>
      </c>
      <c r="M779" s="7">
        <f t="shared" si="162"/>
        <v>0.2914575776815036</v>
      </c>
      <c r="N779" s="7">
        <f t="shared" si="163"/>
        <v>0.89500000000000002</v>
      </c>
      <c r="O779" s="7">
        <f t="shared" si="164"/>
        <v>89.5</v>
      </c>
      <c r="P779" s="7">
        <f t="shared" si="166"/>
        <v>-6</v>
      </c>
      <c r="R779">
        <f t="shared" si="167"/>
        <v>0.95182303531591206</v>
      </c>
    </row>
    <row r="780" spans="1:18">
      <c r="A780" s="7">
        <v>90</v>
      </c>
      <c r="B780" s="14">
        <v>-12.086936124991</v>
      </c>
      <c r="C780" s="14">
        <v>-12.087188220405899</v>
      </c>
      <c r="D780" s="15">
        <v>-12.116104801410501</v>
      </c>
      <c r="E780" s="15">
        <f t="shared" si="156"/>
        <v>269.01114728935295</v>
      </c>
      <c r="F780" s="7">
        <v>-6</v>
      </c>
      <c r="G780" s="7">
        <f t="shared" si="157"/>
        <v>267.14999999999998</v>
      </c>
      <c r="H780" s="16">
        <f t="shared" si="158"/>
        <v>0.39112384065373751</v>
      </c>
      <c r="I780" s="7">
        <f t="shared" si="159"/>
        <v>2.4423428741174283E-3</v>
      </c>
      <c r="J780" s="17">
        <f t="shared" si="165"/>
        <v>273.83333448641434</v>
      </c>
      <c r="K780" s="18">
        <f t="shared" si="160"/>
        <v>0.68333448641436689</v>
      </c>
      <c r="L780" s="20">
        <f t="shared" si="161"/>
        <v>-4.1388527106470292</v>
      </c>
      <c r="M780" s="7">
        <f t="shared" si="162"/>
        <v>0.27847585559816612</v>
      </c>
      <c r="N780" s="7">
        <f t="shared" si="163"/>
        <v>0.9</v>
      </c>
      <c r="O780" s="7">
        <f t="shared" si="164"/>
        <v>90</v>
      </c>
      <c r="P780" s="7">
        <f t="shared" si="166"/>
        <v>-6</v>
      </c>
      <c r="R780">
        <f t="shared" si="167"/>
        <v>0.95424250943932498</v>
      </c>
    </row>
    <row r="781" spans="1:18">
      <c r="A781" s="7">
        <v>90.5</v>
      </c>
      <c r="B781" s="14">
        <v>-11.7596346481184</v>
      </c>
      <c r="C781" s="14">
        <v>-11.7598730157052</v>
      </c>
      <c r="D781" s="15">
        <v>-11.787572791809801</v>
      </c>
      <c r="E781" s="15">
        <f t="shared" si="156"/>
        <v>268.9237069482179</v>
      </c>
      <c r="F781" s="7">
        <v>-6</v>
      </c>
      <c r="G781" s="7">
        <f t="shared" si="157"/>
        <v>267.14999999999998</v>
      </c>
      <c r="H781" s="16">
        <f t="shared" si="158"/>
        <v>0.39112384065373751</v>
      </c>
      <c r="I781" s="7">
        <f t="shared" si="159"/>
        <v>2.4423428741174283E-3</v>
      </c>
      <c r="J781" s="17">
        <f t="shared" si="165"/>
        <v>273.83333448641434</v>
      </c>
      <c r="K781" s="18">
        <f t="shared" si="160"/>
        <v>0.68333448641436689</v>
      </c>
      <c r="L781" s="20">
        <f t="shared" si="161"/>
        <v>-4.2262930517820791</v>
      </c>
      <c r="M781" s="7">
        <f t="shared" si="162"/>
        <v>0.26539251504222122</v>
      </c>
      <c r="N781" s="7">
        <f t="shared" si="163"/>
        <v>0.90500000000000003</v>
      </c>
      <c r="O781" s="7">
        <f t="shared" si="164"/>
        <v>90.5</v>
      </c>
      <c r="P781" s="7">
        <f t="shared" si="166"/>
        <v>-6</v>
      </c>
      <c r="R781">
        <f t="shared" si="167"/>
        <v>0.9566485792052033</v>
      </c>
    </row>
    <row r="782" spans="1:18">
      <c r="A782" s="7">
        <v>91</v>
      </c>
      <c r="B782" s="14">
        <v>-11.4349073645012</v>
      </c>
      <c r="C782" s="14">
        <v>-11.435132098642599</v>
      </c>
      <c r="D782" s="15">
        <v>-11.4615859878701</v>
      </c>
      <c r="E782" s="15">
        <f t="shared" si="156"/>
        <v>268.83560011053771</v>
      </c>
      <c r="F782" s="7">
        <v>-6</v>
      </c>
      <c r="G782" s="7">
        <f t="shared" si="157"/>
        <v>267.14999999999998</v>
      </c>
      <c r="H782" s="16">
        <f t="shared" si="158"/>
        <v>0.39112384065373751</v>
      </c>
      <c r="I782" s="7">
        <f t="shared" si="159"/>
        <v>2.4423428741174283E-3</v>
      </c>
      <c r="J782" s="17">
        <f t="shared" si="165"/>
        <v>273.83333448641434</v>
      </c>
      <c r="K782" s="18">
        <f t="shared" si="160"/>
        <v>0.68333448641436689</v>
      </c>
      <c r="L782" s="20">
        <f t="shared" si="161"/>
        <v>-4.3143998894622655</v>
      </c>
      <c r="M782" s="7">
        <f t="shared" si="162"/>
        <v>0.25220944933463374</v>
      </c>
      <c r="N782" s="7">
        <f t="shared" si="163"/>
        <v>0.91</v>
      </c>
      <c r="O782" s="7">
        <f t="shared" si="164"/>
        <v>91</v>
      </c>
      <c r="P782" s="7">
        <f t="shared" si="166"/>
        <v>-6</v>
      </c>
      <c r="R782">
        <f t="shared" si="167"/>
        <v>0.95904139232109364</v>
      </c>
    </row>
    <row r="783" spans="1:18">
      <c r="A783" s="7">
        <v>91.5</v>
      </c>
      <c r="B783" s="14">
        <v>-11.1127271942863</v>
      </c>
      <c r="C783" s="14">
        <v>-11.112938391923301</v>
      </c>
      <c r="D783" s="15">
        <v>-11.138118211190699</v>
      </c>
      <c r="E783" s="15">
        <f t="shared" si="156"/>
        <v>268.74683943742548</v>
      </c>
      <c r="F783" s="7">
        <v>-6</v>
      </c>
      <c r="G783" s="7">
        <f t="shared" si="157"/>
        <v>267.14999999999998</v>
      </c>
      <c r="H783" s="16">
        <f t="shared" si="158"/>
        <v>0.39112384065373751</v>
      </c>
      <c r="I783" s="7">
        <f t="shared" si="159"/>
        <v>2.4423428741174283E-3</v>
      </c>
      <c r="J783" s="17">
        <f t="shared" si="165"/>
        <v>273.83333448641434</v>
      </c>
      <c r="K783" s="18">
        <f t="shared" si="160"/>
        <v>0.68333448641436689</v>
      </c>
      <c r="L783" s="20">
        <f t="shared" si="161"/>
        <v>-4.4031605625744987</v>
      </c>
      <c r="M783" s="7">
        <f t="shared" si="162"/>
        <v>0.23892855290596288</v>
      </c>
      <c r="N783" s="7">
        <f t="shared" si="163"/>
        <v>0.91500000000000004</v>
      </c>
      <c r="O783" s="7">
        <f t="shared" si="164"/>
        <v>91.5</v>
      </c>
      <c r="P783" s="7">
        <f t="shared" si="166"/>
        <v>-6</v>
      </c>
      <c r="R783">
        <f t="shared" si="167"/>
        <v>0.96142109406644827</v>
      </c>
    </row>
    <row r="784" spans="1:18">
      <c r="A784" s="7">
        <v>92</v>
      </c>
      <c r="B784" s="14">
        <v>-10.793067221366501</v>
      </c>
      <c r="C784" s="14">
        <v>-10.793264981840499</v>
      </c>
      <c r="D784" s="15">
        <v>-10.817143431120799</v>
      </c>
      <c r="E784" s="15">
        <f t="shared" si="156"/>
        <v>268.6574375877604</v>
      </c>
      <c r="F784" s="7">
        <v>-6</v>
      </c>
      <c r="G784" s="7">
        <f t="shared" si="157"/>
        <v>267.14999999999998</v>
      </c>
      <c r="H784" s="16">
        <f t="shared" si="158"/>
        <v>0.39112384065373751</v>
      </c>
      <c r="I784" s="7">
        <f t="shared" si="159"/>
        <v>2.4423428741174283E-3</v>
      </c>
      <c r="J784" s="17">
        <f t="shared" si="165"/>
        <v>273.83333448641434</v>
      </c>
      <c r="K784" s="18">
        <f t="shared" si="160"/>
        <v>0.68333448641436689</v>
      </c>
      <c r="L784" s="20">
        <f t="shared" si="161"/>
        <v>-4.4925624122395789</v>
      </c>
      <c r="M784" s="7">
        <f t="shared" si="162"/>
        <v>0.22555171985252034</v>
      </c>
      <c r="N784" s="7">
        <f t="shared" si="163"/>
        <v>0.92</v>
      </c>
      <c r="O784" s="7">
        <f t="shared" si="164"/>
        <v>92</v>
      </c>
      <c r="P784" s="7">
        <f t="shared" si="166"/>
        <v>-6</v>
      </c>
      <c r="R784">
        <f t="shared" si="167"/>
        <v>0.96378782734555535</v>
      </c>
    </row>
    <row r="785" spans="1:18">
      <c r="A785" s="7">
        <v>92.5</v>
      </c>
      <c r="B785" s="14">
        <v>-10.475900698813099</v>
      </c>
      <c r="C785" s="14">
        <v>-10.4760851237116</v>
      </c>
      <c r="D785" s="15">
        <v>-10.498635770019799</v>
      </c>
      <c r="E785" s="15">
        <f t="shared" si="156"/>
        <v>268.56740720892572</v>
      </c>
      <c r="F785" s="7">
        <v>-6</v>
      </c>
      <c r="G785" s="7">
        <f t="shared" si="157"/>
        <v>267.14999999999998</v>
      </c>
      <c r="H785" s="16">
        <f t="shared" si="158"/>
        <v>0.39112384065373751</v>
      </c>
      <c r="I785" s="7">
        <f t="shared" si="159"/>
        <v>2.4423428741174283E-3</v>
      </c>
      <c r="J785" s="17">
        <f t="shared" si="165"/>
        <v>273.83333448641434</v>
      </c>
      <c r="K785" s="18">
        <f t="shared" si="160"/>
        <v>0.68333448641436689</v>
      </c>
      <c r="L785" s="20">
        <f t="shared" si="161"/>
        <v>-4.5825927910742621</v>
      </c>
      <c r="M785" s="7">
        <f t="shared" si="162"/>
        <v>0.21208084255052481</v>
      </c>
      <c r="N785" s="7">
        <f t="shared" si="163"/>
        <v>0.92500000000000004</v>
      </c>
      <c r="O785" s="7">
        <f t="shared" si="164"/>
        <v>92.5</v>
      </c>
      <c r="P785" s="7">
        <f t="shared" si="166"/>
        <v>-6</v>
      </c>
      <c r="R785">
        <f t="shared" si="167"/>
        <v>0.9661417327390327</v>
      </c>
    </row>
    <row r="786" spans="1:18">
      <c r="A786" s="7">
        <v>93</v>
      </c>
      <c r="B786" s="14">
        <v>-10.161201054085399</v>
      </c>
      <c r="C786" s="14">
        <v>-10.1613722470914</v>
      </c>
      <c r="D786" s="15">
        <v>-10.1825695083289</v>
      </c>
      <c r="E786" s="15">
        <f t="shared" si="156"/>
        <v>268.47676092793108</v>
      </c>
      <c r="F786" s="7">
        <v>-6</v>
      </c>
      <c r="G786" s="7">
        <f t="shared" si="157"/>
        <v>267.14999999999998</v>
      </c>
      <c r="H786" s="16">
        <f t="shared" si="158"/>
        <v>0.39112384065373751</v>
      </c>
      <c r="I786" s="7">
        <f t="shared" si="159"/>
        <v>2.4423428741174283E-3</v>
      </c>
      <c r="J786" s="17">
        <f t="shared" si="165"/>
        <v>273.83333448641434</v>
      </c>
      <c r="K786" s="18">
        <f t="shared" si="160"/>
        <v>0.68333448641436689</v>
      </c>
      <c r="L786" s="20">
        <f t="shared" si="161"/>
        <v>-4.6732390720688954</v>
      </c>
      <c r="M786" s="7">
        <f t="shared" si="162"/>
        <v>0.19851781032777796</v>
      </c>
      <c r="N786" s="7">
        <f t="shared" si="163"/>
        <v>0.93</v>
      </c>
      <c r="O786" s="7">
        <f t="shared" si="164"/>
        <v>93</v>
      </c>
      <c r="P786" s="7">
        <f t="shared" si="166"/>
        <v>-6</v>
      </c>
      <c r="R786">
        <f t="shared" si="167"/>
        <v>0.96848294855393502</v>
      </c>
    </row>
    <row r="787" spans="1:18">
      <c r="A787" s="7">
        <v>93.5</v>
      </c>
      <c r="B787" s="14">
        <v>-9.8489418940146205</v>
      </c>
      <c r="C787" s="14">
        <v>-9.8490999607599896</v>
      </c>
      <c r="D787" s="15">
        <v>-9.8689190894444891</v>
      </c>
      <c r="E787" s="15">
        <f t="shared" ref="E787:E828" si="168">(D787+273.15)*((100/A787)^0.28571)</f>
        <v>268.38551134291799</v>
      </c>
      <c r="F787" s="7">
        <v>-6</v>
      </c>
      <c r="G787" s="7">
        <f t="shared" ref="G787:G828" si="169">F787+273.15</f>
        <v>267.14999999999998</v>
      </c>
      <c r="H787" s="16">
        <f t="shared" ref="H787:H828" si="170">0.6112*EXP(17.67*F787/(F787+243.5))</f>
        <v>0.39112384065373751</v>
      </c>
      <c r="I787" s="7">
        <f t="shared" ref="I787:I828" si="171">0.622*H787/(100-H787)</f>
        <v>2.4423428741174283E-3</v>
      </c>
      <c r="J787" s="17">
        <f t="shared" si="165"/>
        <v>273.83333448641434</v>
      </c>
      <c r="K787" s="18">
        <f t="shared" ref="K787:K828" si="172">J787-273.15</f>
        <v>0.68333448641436689</v>
      </c>
      <c r="L787" s="20">
        <f t="shared" ref="L787:L828" si="173">E787-273.15</f>
        <v>-4.7644886570819835</v>
      </c>
      <c r="M787" s="7">
        <f t="shared" ref="M787:M828" si="174">(L787-F787)/(K787-F787)</f>
        <v>0.1848645081926571</v>
      </c>
      <c r="N787" s="7">
        <f t="shared" ref="N787:N828" si="175">O787/100</f>
        <v>0.93500000000000005</v>
      </c>
      <c r="O787" s="7">
        <f t="shared" ref="O787:O828" si="176">A787</f>
        <v>93.5</v>
      </c>
      <c r="P787" s="7">
        <f t="shared" si="166"/>
        <v>-6</v>
      </c>
      <c r="R787">
        <f t="shared" si="167"/>
        <v>0.97081161087251777</v>
      </c>
    </row>
    <row r="788" spans="1:18">
      <c r="A788" s="7">
        <v>94</v>
      </c>
      <c r="B788" s="14">
        <v>-9.5390970095559204</v>
      </c>
      <c r="C788" s="14">
        <v>-9.5392420574787593</v>
      </c>
      <c r="D788" s="15">
        <v>-9.5576591243905096</v>
      </c>
      <c r="E788" s="15">
        <f t="shared" si="168"/>
        <v>268.29367101504488</v>
      </c>
      <c r="F788" s="7">
        <v>-6</v>
      </c>
      <c r="G788" s="7">
        <f t="shared" si="169"/>
        <v>267.14999999999998</v>
      </c>
      <c r="H788" s="16">
        <f t="shared" si="170"/>
        <v>0.39112384065373751</v>
      </c>
      <c r="I788" s="7">
        <f t="shared" si="171"/>
        <v>2.4423428741174283E-3</v>
      </c>
      <c r="J788" s="17">
        <f t="shared" ref="J788:J829" si="177">G788*EXP(I788*(1+$J$1*I788)*( ($J$2/G788)-$J$3))</f>
        <v>273.83333448641434</v>
      </c>
      <c r="K788" s="18">
        <f t="shared" si="172"/>
        <v>0.68333448641436689</v>
      </c>
      <c r="L788" s="20">
        <f t="shared" si="173"/>
        <v>-4.8563289849550983</v>
      </c>
      <c r="M788" s="7">
        <f t="shared" si="174"/>
        <v>0.17112281561991449</v>
      </c>
      <c r="N788" s="7">
        <f t="shared" si="175"/>
        <v>0.94</v>
      </c>
      <c r="O788" s="7">
        <f t="shared" si="176"/>
        <v>94</v>
      </c>
      <c r="P788" s="7">
        <f t="shared" ref="P788:P829" si="178">F788</f>
        <v>-6</v>
      </c>
      <c r="R788">
        <f t="shared" ref="R788:R829" si="179">LOG(O788)-1</f>
        <v>0.97312785359969856</v>
      </c>
    </row>
    <row r="789" spans="1:18">
      <c r="A789" s="7">
        <v>94.5</v>
      </c>
      <c r="B789" s="14">
        <v>-9.2316403803092708</v>
      </c>
      <c r="C789" s="14">
        <v>-9.2317725185152408</v>
      </c>
      <c r="D789" s="15">
        <v>-9.2487643962860506</v>
      </c>
      <c r="E789" s="15">
        <f t="shared" si="168"/>
        <v>268.20125246074582</v>
      </c>
      <c r="F789" s="7">
        <v>-6</v>
      </c>
      <c r="G789" s="7">
        <f t="shared" si="169"/>
        <v>267.14999999999998</v>
      </c>
      <c r="H789" s="16">
        <f t="shared" si="170"/>
        <v>0.39112384065373751</v>
      </c>
      <c r="I789" s="7">
        <f t="shared" si="171"/>
        <v>2.4423428741174283E-3</v>
      </c>
      <c r="J789" s="17">
        <f t="shared" si="177"/>
        <v>273.83333448641434</v>
      </c>
      <c r="K789" s="18">
        <f t="shared" si="172"/>
        <v>0.68333448641436689</v>
      </c>
      <c r="L789" s="20">
        <f t="shared" si="173"/>
        <v>-4.9487475392541569</v>
      </c>
      <c r="M789" s="7">
        <f t="shared" si="174"/>
        <v>0.15729460539238158</v>
      </c>
      <c r="N789" s="7">
        <f t="shared" si="175"/>
        <v>0.94499999999999995</v>
      </c>
      <c r="O789" s="7">
        <f t="shared" si="176"/>
        <v>94.5</v>
      </c>
      <c r="P789" s="7">
        <f t="shared" si="178"/>
        <v>-6</v>
      </c>
      <c r="R789">
        <f t="shared" si="179"/>
        <v>0.97543180850926303</v>
      </c>
    </row>
    <row r="790" spans="1:18">
      <c r="A790" s="7">
        <v>95</v>
      </c>
      <c r="B790" s="14">
        <v>-8.9265461788053209</v>
      </c>
      <c r="C790" s="14">
        <v>-8.9266655179327508</v>
      </c>
      <c r="D790" s="15">
        <v>-8.9422098646042496</v>
      </c>
      <c r="E790" s="15">
        <f t="shared" si="168"/>
        <v>268.10826814436075</v>
      </c>
      <c r="F790" s="7">
        <v>-6</v>
      </c>
      <c r="G790" s="7">
        <f t="shared" si="169"/>
        <v>267.14999999999998</v>
      </c>
      <c r="H790" s="16">
        <f t="shared" si="170"/>
        <v>0.39112384065373751</v>
      </c>
      <c r="I790" s="7">
        <f t="shared" si="171"/>
        <v>2.4423428741174283E-3</v>
      </c>
      <c r="J790" s="17">
        <f t="shared" si="177"/>
        <v>273.83333448641434</v>
      </c>
      <c r="K790" s="18">
        <f t="shared" si="172"/>
        <v>0.68333448641436689</v>
      </c>
      <c r="L790" s="20">
        <f t="shared" si="173"/>
        <v>-5.0417318556392274</v>
      </c>
      <c r="M790" s="7">
        <f t="shared" si="174"/>
        <v>0.14338174249825508</v>
      </c>
      <c r="N790" s="7">
        <f t="shared" si="175"/>
        <v>0.95</v>
      </c>
      <c r="O790" s="7">
        <f t="shared" si="176"/>
        <v>95</v>
      </c>
      <c r="P790" s="7">
        <f t="shared" si="178"/>
        <v>-6</v>
      </c>
      <c r="R790">
        <f t="shared" si="179"/>
        <v>0.97772360528884783</v>
      </c>
    </row>
    <row r="791" spans="1:18">
      <c r="A791" s="7">
        <v>95.5</v>
      </c>
      <c r="B791" s="14">
        <v>-8.6237887745563704</v>
      </c>
      <c r="C791" s="14">
        <v>-8.6238954266456709</v>
      </c>
      <c r="D791" s="15">
        <v>-8.6379706692209197</v>
      </c>
      <c r="E791" s="15">
        <f t="shared" si="168"/>
        <v>268.01473047112984</v>
      </c>
      <c r="F791" s="7">
        <v>-6</v>
      </c>
      <c r="G791" s="7">
        <f t="shared" si="169"/>
        <v>267.14999999999998</v>
      </c>
      <c r="H791" s="16">
        <f t="shared" si="170"/>
        <v>0.39112384065373751</v>
      </c>
      <c r="I791" s="7">
        <f t="shared" si="171"/>
        <v>2.4423428741174283E-3</v>
      </c>
      <c r="J791" s="17">
        <f t="shared" si="177"/>
        <v>273.83333448641434</v>
      </c>
      <c r="K791" s="18">
        <f t="shared" si="172"/>
        <v>0.68333448641436689</v>
      </c>
      <c r="L791" s="20">
        <f t="shared" si="173"/>
        <v>-5.1352695288701398</v>
      </c>
      <c r="M791" s="7">
        <f t="shared" si="174"/>
        <v>0.12938608308287608</v>
      </c>
      <c r="N791" s="7">
        <f t="shared" si="175"/>
        <v>0.95499999999999996</v>
      </c>
      <c r="O791" s="7">
        <f t="shared" si="176"/>
        <v>95.5</v>
      </c>
      <c r="P791" s="7">
        <f t="shared" si="178"/>
        <v>-6</v>
      </c>
      <c r="R791">
        <f t="shared" si="179"/>
        <v>0.9800033715837464</v>
      </c>
    </row>
    <row r="792" spans="1:18">
      <c r="A792" s="7">
        <v>96</v>
      </c>
      <c r="B792" s="14">
        <v>-8.3233427378726201</v>
      </c>
      <c r="C792" s="14">
        <v>-8.32343681623985</v>
      </c>
      <c r="D792" s="15">
        <v>-8.3360221342524596</v>
      </c>
      <c r="E792" s="15">
        <f t="shared" si="168"/>
        <v>267.92065178054594</v>
      </c>
      <c r="F792" s="7">
        <v>-6</v>
      </c>
      <c r="G792" s="7">
        <f t="shared" si="169"/>
        <v>267.14999999999998</v>
      </c>
      <c r="H792" s="16">
        <f t="shared" si="170"/>
        <v>0.39112384065373751</v>
      </c>
      <c r="I792" s="7">
        <f t="shared" si="171"/>
        <v>2.4423428741174283E-3</v>
      </c>
      <c r="J792" s="17">
        <f t="shared" si="177"/>
        <v>273.83333448641434</v>
      </c>
      <c r="K792" s="18">
        <f t="shared" si="172"/>
        <v>0.68333448641436689</v>
      </c>
      <c r="L792" s="20">
        <f t="shared" si="173"/>
        <v>-5.2293482194540388</v>
      </c>
      <c r="M792" s="7">
        <f t="shared" si="174"/>
        <v>0.11530947345408395</v>
      </c>
      <c r="N792" s="7">
        <f t="shared" si="175"/>
        <v>0.96</v>
      </c>
      <c r="O792" s="7">
        <f t="shared" si="176"/>
        <v>96</v>
      </c>
      <c r="P792" s="7">
        <f t="shared" si="178"/>
        <v>-6</v>
      </c>
      <c r="R792">
        <f t="shared" si="179"/>
        <v>0.98227123303956843</v>
      </c>
    </row>
    <row r="793" spans="1:18">
      <c r="A793" s="7">
        <v>96.5</v>
      </c>
      <c r="B793" s="14">
        <v>-8.0251828434451191</v>
      </c>
      <c r="C793" s="14">
        <v>-8.0252644625594503</v>
      </c>
      <c r="D793" s="15">
        <v>-8.0363397716815808</v>
      </c>
      <c r="E793" s="15">
        <f t="shared" si="168"/>
        <v>267.82604434005884</v>
      </c>
      <c r="F793" s="7">
        <v>-6</v>
      </c>
      <c r="G793" s="7">
        <f t="shared" si="169"/>
        <v>267.14999999999998</v>
      </c>
      <c r="H793" s="16">
        <f t="shared" si="170"/>
        <v>0.39112384065373751</v>
      </c>
      <c r="I793" s="7">
        <f t="shared" si="171"/>
        <v>2.4423428741174283E-3</v>
      </c>
      <c r="J793" s="17">
        <f t="shared" si="177"/>
        <v>273.83333448641434</v>
      </c>
      <c r="K793" s="18">
        <f t="shared" si="172"/>
        <v>0.68333448641436689</v>
      </c>
      <c r="L793" s="20">
        <f t="shared" si="173"/>
        <v>-5.3239556599411344</v>
      </c>
      <c r="M793" s="7">
        <f t="shared" si="174"/>
        <v>0.10115374914020887</v>
      </c>
      <c r="N793" s="7">
        <f t="shared" si="175"/>
        <v>0.96499999999999997</v>
      </c>
      <c r="O793" s="7">
        <f t="shared" si="176"/>
        <v>96.5</v>
      </c>
      <c r="P793" s="7">
        <f t="shared" si="178"/>
        <v>-6</v>
      </c>
      <c r="R793">
        <f t="shared" si="179"/>
        <v>0.98452731334379262</v>
      </c>
    </row>
    <row r="794" spans="1:18">
      <c r="A794" s="7">
        <v>97</v>
      </c>
      <c r="B794" s="14">
        <v>-7.7292840736958501</v>
      </c>
      <c r="C794" s="14">
        <v>-7.7293533490614603</v>
      </c>
      <c r="D794" s="15">
        <v>-7.7388992847714899</v>
      </c>
      <c r="E794" s="15">
        <f t="shared" si="168"/>
        <v>267.73092033912491</v>
      </c>
      <c r="F794" s="7">
        <v>-6</v>
      </c>
      <c r="G794" s="7">
        <f t="shared" si="169"/>
        <v>267.14999999999998</v>
      </c>
      <c r="H794" s="16">
        <f t="shared" si="170"/>
        <v>0.39112384065373751</v>
      </c>
      <c r="I794" s="7">
        <f t="shared" si="171"/>
        <v>2.4423428741174283E-3</v>
      </c>
      <c r="J794" s="17">
        <f t="shared" si="177"/>
        <v>273.83333448641434</v>
      </c>
      <c r="K794" s="18">
        <f t="shared" si="172"/>
        <v>0.68333448641436689</v>
      </c>
      <c r="L794" s="20">
        <f t="shared" si="173"/>
        <v>-5.4190796608750702</v>
      </c>
      <c r="M794" s="7">
        <f t="shared" si="174"/>
        <v>8.692073399974265E-2</v>
      </c>
      <c r="N794" s="7">
        <f t="shared" si="175"/>
        <v>0.97</v>
      </c>
      <c r="O794" s="7">
        <f t="shared" si="176"/>
        <v>97</v>
      </c>
      <c r="P794" s="7">
        <f t="shared" si="178"/>
        <v>-6</v>
      </c>
      <c r="R794">
        <f t="shared" si="179"/>
        <v>0.98677173426624476</v>
      </c>
    </row>
    <row r="795" spans="1:18">
      <c r="A795" s="7">
        <v>97.5</v>
      </c>
      <c r="B795" s="14">
        <v>-7.4356216218982896</v>
      </c>
      <c r="C795" s="14">
        <v>-7.4356786699400503</v>
      </c>
      <c r="D795" s="15">
        <v>-7.4436765712698101</v>
      </c>
      <c r="E795" s="15">
        <f t="shared" si="168"/>
        <v>267.6352918835932</v>
      </c>
      <c r="F795" s="7">
        <v>-6</v>
      </c>
      <c r="G795" s="7">
        <f t="shared" si="169"/>
        <v>267.14999999999998</v>
      </c>
      <c r="H795" s="16">
        <f t="shared" si="170"/>
        <v>0.39112384065373751</v>
      </c>
      <c r="I795" s="7">
        <f t="shared" si="171"/>
        <v>2.4423428741174283E-3</v>
      </c>
      <c r="J795" s="17">
        <f t="shared" si="177"/>
        <v>273.83333448641434</v>
      </c>
      <c r="K795" s="18">
        <f t="shared" si="172"/>
        <v>0.68333448641436689</v>
      </c>
      <c r="L795" s="20">
        <f t="shared" si="173"/>
        <v>-5.5147081164067799</v>
      </c>
      <c r="M795" s="7">
        <f t="shared" si="174"/>
        <v>7.2612239381360202E-2</v>
      </c>
      <c r="N795" s="7">
        <f t="shared" si="175"/>
        <v>0.97499999999999998</v>
      </c>
      <c r="O795" s="7">
        <f t="shared" si="176"/>
        <v>97.5</v>
      </c>
      <c r="P795" s="7">
        <f t="shared" si="178"/>
        <v>-6</v>
      </c>
      <c r="R795">
        <f t="shared" si="179"/>
        <v>0.98900461569853682</v>
      </c>
    </row>
    <row r="796" spans="1:18">
      <c r="A796" s="7">
        <v>98</v>
      </c>
      <c r="B796" s="14">
        <v>-7.1441708950708298</v>
      </c>
      <c r="C796" s="14">
        <v>-7.1442158330239103</v>
      </c>
      <c r="D796" s="15">
        <v>-7.15064772640324</v>
      </c>
      <c r="E796" s="15">
        <f t="shared" si="168"/>
        <v>267.53917099042076</v>
      </c>
      <c r="F796" s="7">
        <v>-6</v>
      </c>
      <c r="G796" s="7">
        <f t="shared" si="169"/>
        <v>267.14999999999998</v>
      </c>
      <c r="H796" s="16">
        <f t="shared" si="170"/>
        <v>0.39112384065373751</v>
      </c>
      <c r="I796" s="7">
        <f t="shared" si="171"/>
        <v>2.4423428741174283E-3</v>
      </c>
      <c r="J796" s="17">
        <f t="shared" si="177"/>
        <v>273.83333448641434</v>
      </c>
      <c r="K796" s="18">
        <f t="shared" si="172"/>
        <v>0.68333448641436689</v>
      </c>
      <c r="L796" s="20">
        <f t="shared" si="173"/>
        <v>-5.6108290095792199</v>
      </c>
      <c r="M796" s="7">
        <f t="shared" si="174"/>
        <v>5.8230063333186803E-2</v>
      </c>
      <c r="N796" s="7">
        <f t="shared" si="175"/>
        <v>0.98</v>
      </c>
      <c r="O796" s="7">
        <f t="shared" si="176"/>
        <v>98</v>
      </c>
      <c r="P796" s="7">
        <f t="shared" si="178"/>
        <v>-6</v>
      </c>
      <c r="R796">
        <f t="shared" si="179"/>
        <v>0.99122607569249488</v>
      </c>
    </row>
    <row r="797" spans="1:18">
      <c r="A797" s="7">
        <v>98.5</v>
      </c>
      <c r="B797" s="14">
        <v>-6.8549075166455404</v>
      </c>
      <c r="C797" s="14">
        <v>-6.8549404624499202</v>
      </c>
      <c r="D797" s="15">
        <v>-6.8597890456651403</v>
      </c>
      <c r="E797" s="15">
        <f t="shared" si="168"/>
        <v>267.44256958270995</v>
      </c>
      <c r="F797" s="7">
        <v>-6</v>
      </c>
      <c r="G797" s="7">
        <f t="shared" si="169"/>
        <v>267.14999999999998</v>
      </c>
      <c r="H797" s="16">
        <f t="shared" si="170"/>
        <v>0.39112384065373751</v>
      </c>
      <c r="I797" s="7">
        <f t="shared" si="171"/>
        <v>2.4423428741174283E-3</v>
      </c>
      <c r="J797" s="17">
        <f t="shared" si="177"/>
        <v>273.83333448641434</v>
      </c>
      <c r="K797" s="18">
        <f t="shared" si="172"/>
        <v>0.68333448641436689</v>
      </c>
      <c r="L797" s="20">
        <f t="shared" si="173"/>
        <v>-5.707430417290027</v>
      </c>
      <c r="M797" s="7">
        <f t="shared" si="174"/>
        <v>4.3775989860255771E-2</v>
      </c>
      <c r="N797" s="7">
        <f t="shared" si="175"/>
        <v>0.98499999999999999</v>
      </c>
      <c r="O797" s="7">
        <f t="shared" si="176"/>
        <v>98.5</v>
      </c>
      <c r="P797" s="7">
        <f t="shared" si="178"/>
        <v>-6</v>
      </c>
      <c r="R797">
        <f t="shared" si="179"/>
        <v>0.99343623049761165</v>
      </c>
    </row>
    <row r="798" spans="1:18">
      <c r="A798" s="7">
        <v>99</v>
      </c>
      <c r="B798" s="14">
        <v>-6.5678073289180396</v>
      </c>
      <c r="C798" s="14">
        <v>-6.5678284011161203</v>
      </c>
      <c r="D798" s="15">
        <v>-6.5710770273990997</v>
      </c>
      <c r="E798" s="15">
        <f t="shared" si="168"/>
        <v>267.3454994850573</v>
      </c>
      <c r="F798" s="7">
        <v>-6</v>
      </c>
      <c r="G798" s="7">
        <f t="shared" si="169"/>
        <v>267.14999999999998</v>
      </c>
      <c r="H798" s="16">
        <f t="shared" si="170"/>
        <v>0.39112384065373751</v>
      </c>
      <c r="I798" s="7">
        <f t="shared" si="171"/>
        <v>2.4423428741174283E-3</v>
      </c>
      <c r="J798" s="17">
        <f t="shared" si="177"/>
        <v>273.83333448641434</v>
      </c>
      <c r="K798" s="18">
        <f t="shared" si="172"/>
        <v>0.68333448641436689</v>
      </c>
      <c r="L798" s="20">
        <f t="shared" si="173"/>
        <v>-5.8045005149426743</v>
      </c>
      <c r="M798" s="7">
        <f t="shared" si="174"/>
        <v>2.925178822857509E-2</v>
      </c>
      <c r="N798" s="7">
        <f t="shared" si="175"/>
        <v>0.99</v>
      </c>
      <c r="O798" s="7">
        <f t="shared" si="176"/>
        <v>99</v>
      </c>
      <c r="P798" s="7">
        <f t="shared" si="178"/>
        <v>-6</v>
      </c>
      <c r="R798">
        <f t="shared" si="179"/>
        <v>0.9956351945975499</v>
      </c>
    </row>
    <row r="799" spans="1:18">
      <c r="A799" s="7">
        <v>99.5</v>
      </c>
      <c r="B799" s="14">
        <v>-6.2828463952804396</v>
      </c>
      <c r="C799" s="14">
        <v>-6.2828557129189502</v>
      </c>
      <c r="D799" s="15">
        <v>-6.2844883751804499</v>
      </c>
      <c r="E799" s="15">
        <f t="shared" si="168"/>
        <v>267.24797241920709</v>
      </c>
      <c r="F799" s="7">
        <v>-6</v>
      </c>
      <c r="G799" s="7">
        <f t="shared" si="169"/>
        <v>267.14999999999998</v>
      </c>
      <c r="H799" s="16">
        <f t="shared" si="170"/>
        <v>0.39112384065373751</v>
      </c>
      <c r="I799" s="7">
        <f t="shared" si="171"/>
        <v>2.4423428741174283E-3</v>
      </c>
      <c r="J799" s="17">
        <f t="shared" si="177"/>
        <v>273.83333448641434</v>
      </c>
      <c r="K799" s="18">
        <f t="shared" si="172"/>
        <v>0.68333448641436689</v>
      </c>
      <c r="L799" s="20">
        <f t="shared" si="173"/>
        <v>-5.9020275807928897</v>
      </c>
      <c r="M799" s="7">
        <f t="shared" si="174"/>
        <v>1.4659212314790617E-2</v>
      </c>
      <c r="N799" s="7">
        <f t="shared" si="175"/>
        <v>0.995</v>
      </c>
      <c r="O799" s="7">
        <f t="shared" si="176"/>
        <v>99.5</v>
      </c>
      <c r="P799" s="7">
        <f t="shared" si="178"/>
        <v>-6</v>
      </c>
      <c r="R799">
        <f t="shared" si="179"/>
        <v>0.99782308074572557</v>
      </c>
    </row>
    <row r="800" spans="1:18">
      <c r="A800" s="7">
        <v>100</v>
      </c>
      <c r="B800" s="14">
        <v>-6</v>
      </c>
      <c r="C800" s="14">
        <v>-6</v>
      </c>
      <c r="D800" s="15">
        <v>-6</v>
      </c>
      <c r="E800" s="15">
        <f t="shared" si="168"/>
        <v>267.14999999999998</v>
      </c>
      <c r="F800" s="7">
        <v>-6</v>
      </c>
      <c r="G800" s="7">
        <f t="shared" si="169"/>
        <v>267.14999999999998</v>
      </c>
      <c r="H800" s="16">
        <f t="shared" si="170"/>
        <v>0.39112384065373751</v>
      </c>
      <c r="I800" s="7">
        <f t="shared" si="171"/>
        <v>2.4423428741174283E-3</v>
      </c>
      <c r="J800" s="17">
        <f t="shared" si="177"/>
        <v>273.83333448641434</v>
      </c>
      <c r="K800" s="18">
        <f t="shared" si="172"/>
        <v>0.68333448641436689</v>
      </c>
      <c r="L800" s="20">
        <f t="shared" si="173"/>
        <v>-6</v>
      </c>
      <c r="M800" s="7">
        <f t="shared" si="174"/>
        <v>0</v>
      </c>
      <c r="N800" s="7">
        <f t="shared" si="175"/>
        <v>1</v>
      </c>
      <c r="O800" s="7">
        <f t="shared" si="176"/>
        <v>100</v>
      </c>
      <c r="P800" s="7">
        <f t="shared" si="178"/>
        <v>-6</v>
      </c>
      <c r="R800">
        <f t="shared" si="179"/>
        <v>1</v>
      </c>
    </row>
    <row r="801" spans="1:18">
      <c r="A801" s="7">
        <v>20.5</v>
      </c>
      <c r="B801" s="14">
        <v>-97.822775588521594</v>
      </c>
      <c r="C801" s="14">
        <v>-97.823958488631604</v>
      </c>
      <c r="D801" s="15">
        <v>-97.336333659294894</v>
      </c>
      <c r="E801" s="15">
        <f t="shared" si="168"/>
        <v>276.49764392238563</v>
      </c>
      <c r="F801" s="7">
        <v>-4</v>
      </c>
      <c r="G801" s="7">
        <f t="shared" si="169"/>
        <v>269.14999999999998</v>
      </c>
      <c r="H801" s="16">
        <f t="shared" si="170"/>
        <v>0.45500545837398648</v>
      </c>
      <c r="I801" s="7">
        <f t="shared" si="171"/>
        <v>2.8430700751133596E-3</v>
      </c>
      <c r="J801" s="17">
        <f t="shared" si="177"/>
        <v>276.93258831296299</v>
      </c>
      <c r="K801" s="18">
        <f t="shared" si="172"/>
        <v>3.7825883129630142</v>
      </c>
      <c r="L801" s="20">
        <f t="shared" si="173"/>
        <v>3.3476439223856573</v>
      </c>
      <c r="M801" s="7">
        <f t="shared" si="174"/>
        <v>0.94411314422826464</v>
      </c>
      <c r="N801" s="7">
        <f t="shared" si="175"/>
        <v>0.20499999999999999</v>
      </c>
      <c r="O801" s="7">
        <f t="shared" si="176"/>
        <v>20.5</v>
      </c>
      <c r="P801" s="7">
        <f t="shared" si="178"/>
        <v>-4</v>
      </c>
      <c r="R801">
        <f t="shared" si="179"/>
        <v>0.3117538610557542</v>
      </c>
    </row>
    <row r="802" spans="1:18">
      <c r="A802" s="7">
        <v>21</v>
      </c>
      <c r="B802" s="14">
        <v>-96.597144295493294</v>
      </c>
      <c r="C802" s="14">
        <v>-96.598335205368599</v>
      </c>
      <c r="D802" s="15">
        <v>-96.124200914190098</v>
      </c>
      <c r="E802" s="15">
        <f t="shared" si="168"/>
        <v>276.49373090182007</v>
      </c>
      <c r="F802" s="7">
        <v>-4</v>
      </c>
      <c r="G802" s="7">
        <f t="shared" si="169"/>
        <v>269.14999999999998</v>
      </c>
      <c r="H802" s="16">
        <f t="shared" si="170"/>
        <v>0.45500545837398648</v>
      </c>
      <c r="I802" s="7">
        <f t="shared" si="171"/>
        <v>2.8430700751133596E-3</v>
      </c>
      <c r="J802" s="17">
        <f t="shared" si="177"/>
        <v>276.93258831296299</v>
      </c>
      <c r="K802" s="18">
        <f t="shared" si="172"/>
        <v>3.7825883129630142</v>
      </c>
      <c r="L802" s="20">
        <f t="shared" si="173"/>
        <v>3.3437309018200949</v>
      </c>
      <c r="M802" s="7">
        <f t="shared" si="174"/>
        <v>0.94361035255945125</v>
      </c>
      <c r="N802" s="7">
        <f t="shared" si="175"/>
        <v>0.21</v>
      </c>
      <c r="O802" s="7">
        <f t="shared" si="176"/>
        <v>21</v>
      </c>
      <c r="P802" s="7">
        <f t="shared" si="178"/>
        <v>-4</v>
      </c>
      <c r="R802">
        <f t="shared" si="179"/>
        <v>0.3222192947339193</v>
      </c>
    </row>
    <row r="803" spans="1:18">
      <c r="A803" s="7">
        <v>21.5</v>
      </c>
      <c r="B803" s="14">
        <v>-95.392247098933893</v>
      </c>
      <c r="C803" s="14">
        <v>-95.393445866671598</v>
      </c>
      <c r="D803" s="15">
        <v>-94.932493342599798</v>
      </c>
      <c r="E803" s="15">
        <f t="shared" si="168"/>
        <v>276.48996340209311</v>
      </c>
      <c r="F803" s="7">
        <v>-4</v>
      </c>
      <c r="G803" s="7">
        <f t="shared" si="169"/>
        <v>269.14999999999998</v>
      </c>
      <c r="H803" s="16">
        <f t="shared" si="170"/>
        <v>0.45500545837398648</v>
      </c>
      <c r="I803" s="7">
        <f t="shared" si="171"/>
        <v>2.8430700751133596E-3</v>
      </c>
      <c r="J803" s="17">
        <f t="shared" si="177"/>
        <v>276.93258831296299</v>
      </c>
      <c r="K803" s="18">
        <f t="shared" si="172"/>
        <v>3.7825883129630142</v>
      </c>
      <c r="L803" s="20">
        <f t="shared" si="173"/>
        <v>3.339963402093133</v>
      </c>
      <c r="M803" s="7">
        <f t="shared" si="174"/>
        <v>0.94312625914792048</v>
      </c>
      <c r="N803" s="7">
        <f t="shared" si="175"/>
        <v>0.215</v>
      </c>
      <c r="O803" s="7">
        <f t="shared" si="176"/>
        <v>21.5</v>
      </c>
      <c r="P803" s="7">
        <f t="shared" si="178"/>
        <v>-4</v>
      </c>
      <c r="R803">
        <f t="shared" si="179"/>
        <v>0.33243845991560539</v>
      </c>
    </row>
    <row r="804" spans="1:18">
      <c r="A804" s="7">
        <v>22</v>
      </c>
      <c r="B804" s="14">
        <v>-94.207269121294004</v>
      </c>
      <c r="C804" s="14">
        <v>-94.208475598655497</v>
      </c>
      <c r="D804" s="15">
        <v>-93.760407145247797</v>
      </c>
      <c r="E804" s="15">
        <f t="shared" si="168"/>
        <v>276.48632758619033</v>
      </c>
      <c r="F804" s="7">
        <v>-4</v>
      </c>
      <c r="G804" s="7">
        <f t="shared" si="169"/>
        <v>269.14999999999998</v>
      </c>
      <c r="H804" s="16">
        <f t="shared" si="170"/>
        <v>0.45500545837398648</v>
      </c>
      <c r="I804" s="7">
        <f t="shared" si="171"/>
        <v>2.8430700751133596E-3</v>
      </c>
      <c r="J804" s="17">
        <f t="shared" si="177"/>
        <v>276.93258831296299</v>
      </c>
      <c r="K804" s="18">
        <f t="shared" si="172"/>
        <v>3.7825883129630142</v>
      </c>
      <c r="L804" s="20">
        <f t="shared" si="173"/>
        <v>3.3363275861903503</v>
      </c>
      <c r="M804" s="7">
        <f t="shared" si="174"/>
        <v>0.94265908604861537</v>
      </c>
      <c r="N804" s="7">
        <f t="shared" si="175"/>
        <v>0.22</v>
      </c>
      <c r="O804" s="7">
        <f t="shared" si="176"/>
        <v>22</v>
      </c>
      <c r="P804" s="7">
        <f t="shared" si="178"/>
        <v>-4</v>
      </c>
      <c r="R804">
        <f t="shared" si="179"/>
        <v>0.34242268082220617</v>
      </c>
    </row>
    <row r="805" spans="1:18">
      <c r="A805" s="7">
        <v>22.5</v>
      </c>
      <c r="B805" s="14">
        <v>-93.041445588937094</v>
      </c>
      <c r="C805" s="14">
        <v>-93.042659630836098</v>
      </c>
      <c r="D805" s="15">
        <v>-92.607188014141002</v>
      </c>
      <c r="E805" s="15">
        <f t="shared" si="168"/>
        <v>276.48281026609931</v>
      </c>
      <c r="F805" s="7">
        <v>-4</v>
      </c>
      <c r="G805" s="7">
        <f t="shared" si="169"/>
        <v>269.14999999999998</v>
      </c>
      <c r="H805" s="16">
        <f t="shared" si="170"/>
        <v>0.45500545837398648</v>
      </c>
      <c r="I805" s="7">
        <f t="shared" si="171"/>
        <v>2.8430700751133596E-3</v>
      </c>
      <c r="J805" s="17">
        <f t="shared" si="177"/>
        <v>276.93258831296299</v>
      </c>
      <c r="K805" s="18">
        <f t="shared" si="172"/>
        <v>3.7825883129630142</v>
      </c>
      <c r="L805" s="20">
        <f t="shared" si="173"/>
        <v>3.3328102660993295</v>
      </c>
      <c r="M805" s="7">
        <f t="shared" si="174"/>
        <v>0.94220713870801631</v>
      </c>
      <c r="N805" s="7">
        <f t="shared" si="175"/>
        <v>0.22500000000000001</v>
      </c>
      <c r="O805" s="7">
        <f t="shared" si="176"/>
        <v>22.5</v>
      </c>
      <c r="P805" s="7">
        <f t="shared" si="178"/>
        <v>-4</v>
      </c>
      <c r="R805">
        <f t="shared" si="179"/>
        <v>0.35218251811136247</v>
      </c>
    </row>
    <row r="806" spans="1:18">
      <c r="A806" s="7">
        <v>23</v>
      </c>
      <c r="B806" s="14">
        <v>-91.894057776209095</v>
      </c>
      <c r="C806" s="14">
        <v>-91.895279240221697</v>
      </c>
      <c r="D806" s="15">
        <v>-91.472127120364604</v>
      </c>
      <c r="E806" s="15">
        <f t="shared" si="168"/>
        <v>276.47939878341464</v>
      </c>
      <c r="F806" s="7">
        <v>-4</v>
      </c>
      <c r="G806" s="7">
        <f t="shared" si="169"/>
        <v>269.14999999999998</v>
      </c>
      <c r="H806" s="16">
        <f t="shared" si="170"/>
        <v>0.45500545837398648</v>
      </c>
      <c r="I806" s="7">
        <f t="shared" si="171"/>
        <v>2.8430700751133596E-3</v>
      </c>
      <c r="J806" s="17">
        <f t="shared" si="177"/>
        <v>276.93258831296299</v>
      </c>
      <c r="K806" s="18">
        <f t="shared" si="172"/>
        <v>3.7825883129630142</v>
      </c>
      <c r="L806" s="20">
        <f t="shared" si="173"/>
        <v>3.3293987834146606</v>
      </c>
      <c r="M806" s="7">
        <f t="shared" si="174"/>
        <v>0.94176879062284435</v>
      </c>
      <c r="N806" s="7">
        <f t="shared" si="175"/>
        <v>0.23</v>
      </c>
      <c r="O806" s="7">
        <f t="shared" si="176"/>
        <v>23</v>
      </c>
      <c r="P806" s="7">
        <f t="shared" si="178"/>
        <v>-4</v>
      </c>
      <c r="R806">
        <f t="shared" si="179"/>
        <v>0.36172783601759284</v>
      </c>
    </row>
    <row r="807" spans="1:18">
      <c r="A807" s="7">
        <v>23.5</v>
      </c>
      <c r="B807" s="14">
        <v>-90.764429362638495</v>
      </c>
      <c r="C807" s="14">
        <v>-90.765658108531596</v>
      </c>
      <c r="D807" s="15">
        <v>-90.354557510841005</v>
      </c>
      <c r="E807" s="15">
        <f t="shared" si="168"/>
        <v>276.47608090355413</v>
      </c>
      <c r="F807" s="7">
        <v>-4</v>
      </c>
      <c r="G807" s="7">
        <f t="shared" si="169"/>
        <v>269.14999999999998</v>
      </c>
      <c r="H807" s="16">
        <f t="shared" si="170"/>
        <v>0.45500545837398648</v>
      </c>
      <c r="I807" s="7">
        <f t="shared" si="171"/>
        <v>2.8430700751133596E-3</v>
      </c>
      <c r="J807" s="17">
        <f t="shared" si="177"/>
        <v>276.93258831296299</v>
      </c>
      <c r="K807" s="18">
        <f t="shared" si="172"/>
        <v>3.7825883129630142</v>
      </c>
      <c r="L807" s="20">
        <f t="shared" si="173"/>
        <v>3.326080903554157</v>
      </c>
      <c r="M807" s="7">
        <f t="shared" si="174"/>
        <v>0.94134246974769575</v>
      </c>
      <c r="N807" s="7">
        <f t="shared" si="175"/>
        <v>0.23499999999999999</v>
      </c>
      <c r="O807" s="7">
        <f t="shared" si="176"/>
        <v>23.5</v>
      </c>
      <c r="P807" s="7">
        <f t="shared" si="178"/>
        <v>-4</v>
      </c>
      <c r="R807">
        <f t="shared" si="179"/>
        <v>0.37106786227173627</v>
      </c>
    </row>
    <row r="808" spans="1:18">
      <c r="A808" s="7">
        <v>24</v>
      </c>
      <c r="B808" s="14">
        <v>-89.651923153432705</v>
      </c>
      <c r="C808" s="14">
        <v>-89.653159042710101</v>
      </c>
      <c r="D808" s="15">
        <v>-89.253850864681695</v>
      </c>
      <c r="E808" s="15">
        <f t="shared" si="168"/>
        <v>276.4728447217492</v>
      </c>
      <c r="F808" s="7">
        <v>-4</v>
      </c>
      <c r="G808" s="7">
        <f t="shared" si="169"/>
        <v>269.14999999999998</v>
      </c>
      <c r="H808" s="16">
        <f t="shared" si="170"/>
        <v>0.45500545837398648</v>
      </c>
      <c r="I808" s="7">
        <f t="shared" si="171"/>
        <v>2.8430700751133596E-3</v>
      </c>
      <c r="J808" s="17">
        <f t="shared" si="177"/>
        <v>276.93258831296299</v>
      </c>
      <c r="K808" s="18">
        <f t="shared" si="172"/>
        <v>3.7825883129630142</v>
      </c>
      <c r="L808" s="20">
        <f t="shared" si="173"/>
        <v>3.3228447217492203</v>
      </c>
      <c r="M808" s="7">
        <f t="shared" si="174"/>
        <v>0.94092664641556012</v>
      </c>
      <c r="N808" s="7">
        <f t="shared" si="175"/>
        <v>0.24</v>
      </c>
      <c r="O808" s="7">
        <f t="shared" si="176"/>
        <v>24</v>
      </c>
      <c r="P808" s="7">
        <f t="shared" si="178"/>
        <v>-4</v>
      </c>
      <c r="R808">
        <f t="shared" si="179"/>
        <v>0.38021124171160592</v>
      </c>
    </row>
    <row r="809" spans="1:18">
      <c r="A809" s="7">
        <v>24.5</v>
      </c>
      <c r="B809" s="14">
        <v>-88.555938120337302</v>
      </c>
      <c r="C809" s="14">
        <v>-88.557181015801007</v>
      </c>
      <c r="D809" s="15">
        <v>-88.169414566600494</v>
      </c>
      <c r="E809" s="15">
        <f t="shared" si="168"/>
        <v>276.4696785792807</v>
      </c>
      <c r="F809" s="7">
        <v>-4</v>
      </c>
      <c r="G809" s="7">
        <f t="shared" si="169"/>
        <v>269.14999999999998</v>
      </c>
      <c r="H809" s="16">
        <f t="shared" si="170"/>
        <v>0.45500545837398648</v>
      </c>
      <c r="I809" s="7">
        <f t="shared" si="171"/>
        <v>2.8430700751133596E-3</v>
      </c>
      <c r="J809" s="17">
        <f t="shared" si="177"/>
        <v>276.93258831296299</v>
      </c>
      <c r="K809" s="18">
        <f t="shared" si="172"/>
        <v>3.7825883129630142</v>
      </c>
      <c r="L809" s="20">
        <f t="shared" si="173"/>
        <v>3.3196785792807191</v>
      </c>
      <c r="M809" s="7">
        <f t="shared" si="174"/>
        <v>0.94051982257480427</v>
      </c>
      <c r="N809" s="7">
        <f t="shared" si="175"/>
        <v>0.245</v>
      </c>
      <c r="O809" s="7">
        <f t="shared" si="176"/>
        <v>24.5</v>
      </c>
      <c r="P809" s="7">
        <f t="shared" si="178"/>
        <v>-4</v>
      </c>
      <c r="R809">
        <f t="shared" si="179"/>
        <v>0.38916608436453237</v>
      </c>
    </row>
    <row r="810" spans="1:18">
      <c r="A810" s="7">
        <v>25</v>
      </c>
      <c r="B810" s="14">
        <v>-87.475906725746299</v>
      </c>
      <c r="C810" s="14">
        <v>-87.477156491071398</v>
      </c>
      <c r="D810" s="15">
        <v>-87.100689060630998</v>
      </c>
      <c r="E810" s="15">
        <f t="shared" si="168"/>
        <v>276.46657098867979</v>
      </c>
      <c r="F810" s="7">
        <v>-4</v>
      </c>
      <c r="G810" s="7">
        <f t="shared" si="169"/>
        <v>269.14999999999998</v>
      </c>
      <c r="H810" s="16">
        <f t="shared" si="170"/>
        <v>0.45500545837398648</v>
      </c>
      <c r="I810" s="7">
        <f t="shared" si="171"/>
        <v>2.8430700751133596E-3</v>
      </c>
      <c r="J810" s="17">
        <f t="shared" si="177"/>
        <v>276.93258831296299</v>
      </c>
      <c r="K810" s="18">
        <f t="shared" si="172"/>
        <v>3.7825883129630142</v>
      </c>
      <c r="L810" s="20">
        <f t="shared" si="173"/>
        <v>3.316570988679814</v>
      </c>
      <c r="M810" s="7">
        <f t="shared" si="174"/>
        <v>0.94012052217808029</v>
      </c>
      <c r="N810" s="7">
        <f t="shared" si="175"/>
        <v>0.25</v>
      </c>
      <c r="O810" s="7">
        <f t="shared" si="176"/>
        <v>25</v>
      </c>
      <c r="P810" s="7">
        <f t="shared" si="178"/>
        <v>-4</v>
      </c>
      <c r="R810">
        <f t="shared" si="179"/>
        <v>0.39794000867203771</v>
      </c>
    </row>
    <row r="811" spans="1:18">
      <c r="A811" s="7">
        <v>25.5</v>
      </c>
      <c r="B811" s="14">
        <v>-86.411292497882201</v>
      </c>
      <c r="C811" s="14">
        <v>-86.412548997205803</v>
      </c>
      <c r="D811" s="15">
        <v>-86.0471454522812</v>
      </c>
      <c r="E811" s="15">
        <f t="shared" si="168"/>
        <v>276.46351056681755</v>
      </c>
      <c r="F811" s="7">
        <v>-4</v>
      </c>
      <c r="G811" s="7">
        <f t="shared" si="169"/>
        <v>269.14999999999998</v>
      </c>
      <c r="H811" s="16">
        <f t="shared" si="170"/>
        <v>0.45500545837398648</v>
      </c>
      <c r="I811" s="7">
        <f t="shared" si="171"/>
        <v>2.8430700751133596E-3</v>
      </c>
      <c r="J811" s="17">
        <f t="shared" si="177"/>
        <v>276.93258831296299</v>
      </c>
      <c r="K811" s="18">
        <f t="shared" si="172"/>
        <v>3.7825883129630142</v>
      </c>
      <c r="L811" s="20">
        <f t="shared" si="173"/>
        <v>3.3135105668175697</v>
      </c>
      <c r="M811" s="7">
        <f t="shared" si="174"/>
        <v>0.93972728258487881</v>
      </c>
      <c r="N811" s="7">
        <f t="shared" si="175"/>
        <v>0.255</v>
      </c>
      <c r="O811" s="7">
        <f t="shared" si="176"/>
        <v>25.5</v>
      </c>
      <c r="P811" s="7">
        <f t="shared" si="178"/>
        <v>-4</v>
      </c>
      <c r="R811">
        <f t="shared" si="179"/>
        <v>0.40654018043395523</v>
      </c>
    </row>
    <row r="812" spans="1:18">
      <c r="A812" s="7">
        <v>26</v>
      </c>
      <c r="B812" s="14">
        <v>-85.361587829063595</v>
      </c>
      <c r="C812" s="14">
        <v>-85.362850926585097</v>
      </c>
      <c r="D812" s="15">
        <v>-85.008283331414304</v>
      </c>
      <c r="E812" s="15">
        <f t="shared" si="168"/>
        <v>276.46048597497645</v>
      </c>
      <c r="F812" s="7">
        <v>-4</v>
      </c>
      <c r="G812" s="7">
        <f t="shared" si="169"/>
        <v>269.14999999999998</v>
      </c>
      <c r="H812" s="16">
        <f t="shared" si="170"/>
        <v>0.45500545837398648</v>
      </c>
      <c r="I812" s="7">
        <f t="shared" si="171"/>
        <v>2.8430700751133596E-3</v>
      </c>
      <c r="J812" s="17">
        <f t="shared" si="177"/>
        <v>276.93258831296299</v>
      </c>
      <c r="K812" s="18">
        <f t="shared" si="172"/>
        <v>3.7825883129630142</v>
      </c>
      <c r="L812" s="20">
        <f t="shared" si="173"/>
        <v>3.3104859749764728</v>
      </c>
      <c r="M812" s="7">
        <f t="shared" si="174"/>
        <v>0.93933864686120072</v>
      </c>
      <c r="N812" s="7">
        <f t="shared" si="175"/>
        <v>0.26</v>
      </c>
      <c r="O812" s="7">
        <f t="shared" si="176"/>
        <v>26</v>
      </c>
      <c r="P812" s="7">
        <f t="shared" si="178"/>
        <v>-4</v>
      </c>
      <c r="R812">
        <f t="shared" si="179"/>
        <v>0.41497334797081797</v>
      </c>
    </row>
    <row r="813" spans="1:18">
      <c r="A813" s="7">
        <v>26.5</v>
      </c>
      <c r="B813" s="14">
        <v>-84.326311972648</v>
      </c>
      <c r="C813" s="14">
        <v>-84.327581532241794</v>
      </c>
      <c r="D813" s="15">
        <v>-83.983628791691004</v>
      </c>
      <c r="E813" s="15">
        <f t="shared" si="168"/>
        <v>276.45748586513776</v>
      </c>
      <c r="F813" s="7">
        <v>-4</v>
      </c>
      <c r="G813" s="7">
        <f t="shared" si="169"/>
        <v>269.14999999999998</v>
      </c>
      <c r="H813" s="16">
        <f t="shared" si="170"/>
        <v>0.45500545837398648</v>
      </c>
      <c r="I813" s="7">
        <f t="shared" si="171"/>
        <v>2.8430700751133596E-3</v>
      </c>
      <c r="J813" s="17">
        <f t="shared" si="177"/>
        <v>276.93258831296299</v>
      </c>
      <c r="K813" s="18">
        <f t="shared" si="172"/>
        <v>3.7825883129630142</v>
      </c>
      <c r="L813" s="20">
        <f t="shared" si="173"/>
        <v>3.3074858651377781</v>
      </c>
      <c r="M813" s="7">
        <f t="shared" si="174"/>
        <v>0.93895315687791359</v>
      </c>
      <c r="N813" s="7">
        <f t="shared" si="175"/>
        <v>0.26500000000000001</v>
      </c>
      <c r="O813" s="7">
        <f t="shared" si="176"/>
        <v>26.5</v>
      </c>
      <c r="P813" s="7">
        <f t="shared" si="178"/>
        <v>-4</v>
      </c>
      <c r="R813">
        <f t="shared" si="179"/>
        <v>0.4232458739368079</v>
      </c>
    </row>
    <row r="814" spans="1:18">
      <c r="A814" s="7">
        <v>27</v>
      </c>
      <c r="B814" s="14">
        <v>-83.305009217305297</v>
      </c>
      <c r="C814" s="14">
        <v>-83.306285102143406</v>
      </c>
      <c r="D814" s="15">
        <v>-82.972732625440798</v>
      </c>
      <c r="E814" s="15">
        <f t="shared" si="168"/>
        <v>276.45449883183278</v>
      </c>
      <c r="F814" s="7">
        <v>-4</v>
      </c>
      <c r="G814" s="7">
        <f t="shared" si="169"/>
        <v>269.14999999999998</v>
      </c>
      <c r="H814" s="16">
        <f t="shared" si="170"/>
        <v>0.45500545837398648</v>
      </c>
      <c r="I814" s="7">
        <f t="shared" si="171"/>
        <v>2.8430700751133596E-3</v>
      </c>
      <c r="J814" s="17">
        <f t="shared" si="177"/>
        <v>276.93258831296299</v>
      </c>
      <c r="K814" s="18">
        <f t="shared" si="172"/>
        <v>3.7825883129630142</v>
      </c>
      <c r="L814" s="20">
        <f t="shared" si="173"/>
        <v>3.3044988318328024</v>
      </c>
      <c r="M814" s="7">
        <f t="shared" si="174"/>
        <v>0.93856934712402995</v>
      </c>
      <c r="N814" s="7">
        <f t="shared" si="175"/>
        <v>0.27</v>
      </c>
      <c r="O814" s="7">
        <f t="shared" si="176"/>
        <v>27</v>
      </c>
      <c r="P814" s="7">
        <f t="shared" si="178"/>
        <v>-4</v>
      </c>
      <c r="R814">
        <f t="shared" si="179"/>
        <v>0.43136376415898736</v>
      </c>
    </row>
    <row r="815" spans="1:18">
      <c r="A815" s="7">
        <v>27.5</v>
      </c>
      <c r="B815" s="14">
        <v>-82.297247219900598</v>
      </c>
      <c r="C815" s="14">
        <v>-82.298529292086499</v>
      </c>
      <c r="D815" s="15">
        <v>-81.975168675436606</v>
      </c>
      <c r="E815" s="15">
        <f t="shared" si="168"/>
        <v>276.45151336900227</v>
      </c>
      <c r="F815" s="7">
        <v>-4</v>
      </c>
      <c r="G815" s="7">
        <f t="shared" si="169"/>
        <v>269.14999999999998</v>
      </c>
      <c r="H815" s="16">
        <f t="shared" si="170"/>
        <v>0.45500545837398648</v>
      </c>
      <c r="I815" s="7">
        <f t="shared" si="171"/>
        <v>2.8430700751133596E-3</v>
      </c>
      <c r="J815" s="17">
        <f t="shared" si="177"/>
        <v>276.93258831296299</v>
      </c>
      <c r="K815" s="18">
        <f t="shared" si="172"/>
        <v>3.7825883129630142</v>
      </c>
      <c r="L815" s="20">
        <f t="shared" si="173"/>
        <v>3.3015133690022935</v>
      </c>
      <c r="M815" s="7">
        <f t="shared" si="174"/>
        <v>0.93818573916348347</v>
      </c>
      <c r="N815" s="7">
        <f t="shared" si="175"/>
        <v>0.27500000000000002</v>
      </c>
      <c r="O815" s="7">
        <f t="shared" si="176"/>
        <v>27.5</v>
      </c>
      <c r="P815" s="7">
        <f t="shared" si="178"/>
        <v>-4</v>
      </c>
      <c r="R815">
        <f t="shared" si="179"/>
        <v>0.43933269383026263</v>
      </c>
    </row>
    <row r="816" spans="1:18">
      <c r="A816" s="7">
        <v>28</v>
      </c>
      <c r="B816" s="14">
        <v>-81.302615480529795</v>
      </c>
      <c r="C816" s="14">
        <v>-81.303903600743197</v>
      </c>
      <c r="D816" s="15">
        <v>-80.990532327284896</v>
      </c>
      <c r="E816" s="15">
        <f t="shared" si="168"/>
        <v>276.4485178313908</v>
      </c>
      <c r="F816" s="7">
        <v>-4</v>
      </c>
      <c r="G816" s="7">
        <f t="shared" si="169"/>
        <v>269.14999999999998</v>
      </c>
      <c r="H816" s="16">
        <f t="shared" si="170"/>
        <v>0.45500545837398648</v>
      </c>
      <c r="I816" s="7">
        <f t="shared" si="171"/>
        <v>2.8430700751133596E-3</v>
      </c>
      <c r="J816" s="17">
        <f t="shared" si="177"/>
        <v>276.93258831296299</v>
      </c>
      <c r="K816" s="18">
        <f t="shared" si="172"/>
        <v>3.7825883129630142</v>
      </c>
      <c r="L816" s="20">
        <f t="shared" si="173"/>
        <v>3.298517831390825</v>
      </c>
      <c r="M816" s="7">
        <f t="shared" si="174"/>
        <v>0.93780083667461878</v>
      </c>
      <c r="N816" s="7">
        <f t="shared" si="175"/>
        <v>0.28000000000000003</v>
      </c>
      <c r="O816" s="7">
        <f t="shared" si="176"/>
        <v>28</v>
      </c>
      <c r="P816" s="7">
        <f t="shared" si="178"/>
        <v>-4</v>
      </c>
      <c r="R816">
        <f t="shared" si="179"/>
        <v>0.44715803134221921</v>
      </c>
    </row>
    <row r="817" spans="1:18">
      <c r="A817" s="7">
        <v>28.5</v>
      </c>
      <c r="B817" s="14">
        <v>-80.3207239452056</v>
      </c>
      <c r="C817" s="14">
        <v>-80.322017972356093</v>
      </c>
      <c r="D817" s="15">
        <v>-80.018439128081695</v>
      </c>
      <c r="E817" s="15">
        <f t="shared" si="168"/>
        <v>276.44550040006976</v>
      </c>
      <c r="F817" s="7">
        <v>-4</v>
      </c>
      <c r="G817" s="7">
        <f t="shared" si="169"/>
        <v>269.14999999999998</v>
      </c>
      <c r="H817" s="16">
        <f t="shared" si="170"/>
        <v>0.45500545837398648</v>
      </c>
      <c r="I817" s="7">
        <f t="shared" si="171"/>
        <v>2.8430700751133596E-3</v>
      </c>
      <c r="J817" s="17">
        <f t="shared" si="177"/>
        <v>276.93258831296299</v>
      </c>
      <c r="K817" s="18">
        <f t="shared" si="172"/>
        <v>3.7825883129630142</v>
      </c>
      <c r="L817" s="20">
        <f t="shared" si="173"/>
        <v>3.2955004000697841</v>
      </c>
      <c r="M817" s="7">
        <f t="shared" si="174"/>
        <v>0.93741312102017327</v>
      </c>
      <c r="N817" s="7">
        <f t="shared" si="175"/>
        <v>0.28499999999999998</v>
      </c>
      <c r="O817" s="7">
        <f t="shared" si="176"/>
        <v>28.5</v>
      </c>
      <c r="P817" s="7">
        <f t="shared" si="178"/>
        <v>-4</v>
      </c>
      <c r="R817">
        <f t="shared" si="179"/>
        <v>0.45484486000851021</v>
      </c>
    </row>
    <row r="818" spans="1:18">
      <c r="A818" s="7">
        <v>29</v>
      </c>
      <c r="B818" s="14">
        <v>-79.351201723380498</v>
      </c>
      <c r="C818" s="14">
        <v>-79.352501514272404</v>
      </c>
      <c r="D818" s="15">
        <v>-79.0585235186593</v>
      </c>
      <c r="E818" s="15">
        <f t="shared" si="168"/>
        <v>276.44244905173889</v>
      </c>
      <c r="F818" s="7">
        <v>-4</v>
      </c>
      <c r="G818" s="7">
        <f t="shared" si="169"/>
        <v>269.14999999999998</v>
      </c>
      <c r="H818" s="16">
        <f t="shared" si="170"/>
        <v>0.45500545837398648</v>
      </c>
      <c r="I818" s="7">
        <f t="shared" si="171"/>
        <v>2.8430700751133596E-3</v>
      </c>
      <c r="J818" s="17">
        <f t="shared" si="177"/>
        <v>276.93258831296299</v>
      </c>
      <c r="K818" s="18">
        <f t="shared" si="172"/>
        <v>3.7825883129630142</v>
      </c>
      <c r="L818" s="20">
        <f t="shared" si="173"/>
        <v>3.2924490517389131</v>
      </c>
      <c r="M818" s="7">
        <f t="shared" si="174"/>
        <v>0.93702104730277147</v>
      </c>
      <c r="N818" s="7">
        <f t="shared" si="175"/>
        <v>0.28999999999999998</v>
      </c>
      <c r="O818" s="7">
        <f t="shared" si="176"/>
        <v>29</v>
      </c>
      <c r="P818" s="7">
        <f t="shared" si="178"/>
        <v>-4</v>
      </c>
      <c r="R818">
        <f t="shared" si="179"/>
        <v>0.46239799789895608</v>
      </c>
    </row>
    <row r="819" spans="1:18">
      <c r="A819" s="7">
        <v>29.5</v>
      </c>
      <c r="B819" s="14">
        <v>-78.393695908964702</v>
      </c>
      <c r="C819" s="14">
        <v>-78.395001317972003</v>
      </c>
      <c r="D819" s="15">
        <v>-78.110437668202295</v>
      </c>
      <c r="E819" s="15">
        <f t="shared" si="168"/>
        <v>276.43935153150545</v>
      </c>
      <c r="F819" s="7">
        <v>-4</v>
      </c>
      <c r="G819" s="7">
        <f t="shared" si="169"/>
        <v>269.14999999999998</v>
      </c>
      <c r="H819" s="16">
        <f t="shared" si="170"/>
        <v>0.45500545837398648</v>
      </c>
      <c r="I819" s="7">
        <f t="shared" si="171"/>
        <v>2.8430700751133596E-3</v>
      </c>
      <c r="J819" s="17">
        <f t="shared" si="177"/>
        <v>276.93258831296299</v>
      </c>
      <c r="K819" s="18">
        <f t="shared" si="172"/>
        <v>3.7825883129630142</v>
      </c>
      <c r="L819" s="20">
        <f t="shared" si="173"/>
        <v>3.2893515315054742</v>
      </c>
      <c r="M819" s="7">
        <f t="shared" si="174"/>
        <v>0.93662304086726733</v>
      </c>
      <c r="N819" s="7">
        <f t="shared" si="175"/>
        <v>0.29499999999999998</v>
      </c>
      <c r="O819" s="7">
        <f t="shared" si="176"/>
        <v>29.5</v>
      </c>
      <c r="P819" s="7">
        <f t="shared" si="178"/>
        <v>-4</v>
      </c>
      <c r="R819">
        <f t="shared" si="179"/>
        <v>0.46982201597816298</v>
      </c>
    </row>
    <row r="820" spans="1:18">
      <c r="A820" s="7">
        <v>30</v>
      </c>
      <c r="B820" s="14">
        <v>-77.447870494774506</v>
      </c>
      <c r="C820" s="14">
        <v>-77.449181373525903</v>
      </c>
      <c r="D820" s="15">
        <v>-77.173850401278798</v>
      </c>
      <c r="E820" s="15">
        <f t="shared" si="168"/>
        <v>276.43619532887953</v>
      </c>
      <c r="F820" s="7">
        <v>-4</v>
      </c>
      <c r="G820" s="7">
        <f t="shared" si="169"/>
        <v>269.14999999999998</v>
      </c>
      <c r="H820" s="16">
        <f t="shared" si="170"/>
        <v>0.45500545837398648</v>
      </c>
      <c r="I820" s="7">
        <f t="shared" si="171"/>
        <v>2.8430700751133596E-3</v>
      </c>
      <c r="J820" s="17">
        <f t="shared" si="177"/>
        <v>276.93258831296299</v>
      </c>
      <c r="K820" s="18">
        <f t="shared" si="172"/>
        <v>3.7825883129630142</v>
      </c>
      <c r="L820" s="20">
        <f t="shared" si="173"/>
        <v>3.2861953288795576</v>
      </c>
      <c r="M820" s="7">
        <f t="shared" si="174"/>
        <v>0.93621749421633382</v>
      </c>
      <c r="N820" s="7">
        <f t="shared" si="175"/>
        <v>0.3</v>
      </c>
      <c r="O820" s="7">
        <f t="shared" si="176"/>
        <v>30</v>
      </c>
      <c r="P820" s="7">
        <f t="shared" si="178"/>
        <v>-4</v>
      </c>
      <c r="R820">
        <f t="shared" si="179"/>
        <v>0.47712125471966238</v>
      </c>
    </row>
    <row r="821" spans="1:18">
      <c r="A821" s="7">
        <v>30.5</v>
      </c>
      <c r="B821" s="14">
        <v>-76.513405371459996</v>
      </c>
      <c r="C821" s="14">
        <v>-76.514721568534597</v>
      </c>
      <c r="D821" s="15">
        <v>-76.248446208435794</v>
      </c>
      <c r="E821" s="15">
        <f t="shared" si="168"/>
        <v>276.4329676567599</v>
      </c>
      <c r="F821" s="7">
        <v>-4</v>
      </c>
      <c r="G821" s="7">
        <f t="shared" si="169"/>
        <v>269.14999999999998</v>
      </c>
      <c r="H821" s="16">
        <f t="shared" si="170"/>
        <v>0.45500545837398648</v>
      </c>
      <c r="I821" s="7">
        <f t="shared" si="171"/>
        <v>2.8430700751133596E-3</v>
      </c>
      <c r="J821" s="17">
        <f t="shared" si="177"/>
        <v>276.93258831296299</v>
      </c>
      <c r="K821" s="18">
        <f t="shared" si="172"/>
        <v>3.7825883129630142</v>
      </c>
      <c r="L821" s="20">
        <f t="shared" si="173"/>
        <v>3.2829676567599222</v>
      </c>
      <c r="M821" s="7">
        <f t="shared" si="174"/>
        <v>0.93580276431031273</v>
      </c>
      <c r="N821" s="7">
        <f t="shared" si="175"/>
        <v>0.30499999999999999</v>
      </c>
      <c r="O821" s="7">
        <f t="shared" si="176"/>
        <v>30.5</v>
      </c>
      <c r="P821" s="7">
        <f t="shared" si="178"/>
        <v>-4</v>
      </c>
      <c r="R821">
        <f t="shared" si="179"/>
        <v>0.48429983934678589</v>
      </c>
    </row>
    <row r="822" spans="1:18">
      <c r="A822" s="7">
        <v>31</v>
      </c>
      <c r="B822" s="14">
        <v>-75.589995402939806</v>
      </c>
      <c r="C822" s="14">
        <v>-75.591316763573403</v>
      </c>
      <c r="D822" s="15">
        <v>-75.3339243324737</v>
      </c>
      <c r="E822" s="15">
        <f t="shared" si="168"/>
        <v>276.42965543321276</v>
      </c>
      <c r="F822" s="7">
        <v>-4</v>
      </c>
      <c r="G822" s="7">
        <f t="shared" si="169"/>
        <v>269.14999999999998</v>
      </c>
      <c r="H822" s="16">
        <f t="shared" si="170"/>
        <v>0.45500545837398648</v>
      </c>
      <c r="I822" s="7">
        <f t="shared" si="171"/>
        <v>2.8430700751133596E-3</v>
      </c>
      <c r="J822" s="17">
        <f t="shared" si="177"/>
        <v>276.93258831296299</v>
      </c>
      <c r="K822" s="18">
        <f t="shared" si="172"/>
        <v>3.7825883129630142</v>
      </c>
      <c r="L822" s="20">
        <f t="shared" si="173"/>
        <v>3.2796554332127812</v>
      </c>
      <c r="M822" s="7">
        <f t="shared" si="174"/>
        <v>0.93537717022593547</v>
      </c>
      <c r="N822" s="7">
        <f t="shared" si="175"/>
        <v>0.31</v>
      </c>
      <c r="O822" s="7">
        <f t="shared" si="176"/>
        <v>31</v>
      </c>
      <c r="P822" s="7">
        <f t="shared" si="178"/>
        <v>-4</v>
      </c>
      <c r="R822">
        <f t="shared" si="179"/>
        <v>0.49136169383427264</v>
      </c>
    </row>
    <row r="823" spans="1:18">
      <c r="A823" s="7">
        <v>31.5</v>
      </c>
      <c r="B823" s="14">
        <v>-74.677349571221995</v>
      </c>
      <c r="C823" s="14">
        <v>-74.678675937025005</v>
      </c>
      <c r="D823" s="15">
        <v>-74.429997923362095</v>
      </c>
      <c r="E823" s="15">
        <f t="shared" si="168"/>
        <v>276.42624526587127</v>
      </c>
      <c r="F823" s="7">
        <v>-4</v>
      </c>
      <c r="G823" s="7">
        <f t="shared" si="169"/>
        <v>269.14999999999998</v>
      </c>
      <c r="H823" s="16">
        <f t="shared" si="170"/>
        <v>0.45500545837398648</v>
      </c>
      <c r="I823" s="7">
        <f t="shared" si="171"/>
        <v>2.8430700751133596E-3</v>
      </c>
      <c r="J823" s="17">
        <f t="shared" si="177"/>
        <v>276.93258831296299</v>
      </c>
      <c r="K823" s="18">
        <f t="shared" si="172"/>
        <v>3.7825883129630142</v>
      </c>
      <c r="L823" s="20">
        <f t="shared" si="173"/>
        <v>3.2762452658712959</v>
      </c>
      <c r="M823" s="7">
        <f t="shared" si="174"/>
        <v>0.93493899115178281</v>
      </c>
      <c r="N823" s="7">
        <f t="shared" si="175"/>
        <v>0.315</v>
      </c>
      <c r="O823" s="7">
        <f t="shared" si="176"/>
        <v>31.5</v>
      </c>
      <c r="P823" s="7">
        <f t="shared" si="178"/>
        <v>-4</v>
      </c>
      <c r="R823">
        <f t="shared" si="179"/>
        <v>0.49831055378960043</v>
      </c>
    </row>
    <row r="824" spans="1:18">
      <c r="A824" s="7">
        <v>32</v>
      </c>
      <c r="B824" s="14">
        <v>-73.775190184246497</v>
      </c>
      <c r="C824" s="14">
        <v>-73.776521392932494</v>
      </c>
      <c r="D824" s="15">
        <v>-73.536393255501395</v>
      </c>
      <c r="E824" s="15">
        <f t="shared" si="168"/>
        <v>276.42272343880597</v>
      </c>
      <c r="F824" s="7">
        <v>-4</v>
      </c>
      <c r="G824" s="7">
        <f t="shared" si="169"/>
        <v>269.14999999999998</v>
      </c>
      <c r="H824" s="16">
        <f t="shared" si="170"/>
        <v>0.45500545837398648</v>
      </c>
      <c r="I824" s="7">
        <f t="shared" si="171"/>
        <v>2.8430700751133596E-3</v>
      </c>
      <c r="J824" s="17">
        <f t="shared" si="177"/>
        <v>276.93258831296299</v>
      </c>
      <c r="K824" s="18">
        <f t="shared" si="172"/>
        <v>3.7825883129630142</v>
      </c>
      <c r="L824" s="20">
        <f t="shared" si="173"/>
        <v>3.2727234388059969</v>
      </c>
      <c r="M824" s="7">
        <f t="shared" si="174"/>
        <v>0.9344864647012403</v>
      </c>
      <c r="N824" s="7">
        <f t="shared" si="175"/>
        <v>0.32</v>
      </c>
      <c r="O824" s="7">
        <f t="shared" si="176"/>
        <v>32</v>
      </c>
      <c r="P824" s="7">
        <f t="shared" si="178"/>
        <v>-4</v>
      </c>
      <c r="R824">
        <f t="shared" si="179"/>
        <v>0.50514997831990605</v>
      </c>
    </row>
    <row r="825" spans="1:18">
      <c r="A825" s="7">
        <v>32.5</v>
      </c>
      <c r="B825" s="14">
        <v>-72.883252141039605</v>
      </c>
      <c r="C825" s="14">
        <v>-72.884588026166298</v>
      </c>
      <c r="D825" s="15">
        <v>-72.652849001691195</v>
      </c>
      <c r="E825" s="15">
        <f t="shared" si="168"/>
        <v>276.41907590173224</v>
      </c>
      <c r="F825" s="7">
        <v>-4</v>
      </c>
      <c r="G825" s="7">
        <f t="shared" si="169"/>
        <v>269.14999999999998</v>
      </c>
      <c r="H825" s="16">
        <f t="shared" si="170"/>
        <v>0.45500545837398648</v>
      </c>
      <c r="I825" s="7">
        <f t="shared" si="171"/>
        <v>2.8430700751133596E-3</v>
      </c>
      <c r="J825" s="17">
        <f t="shared" si="177"/>
        <v>276.93258831296299</v>
      </c>
      <c r="K825" s="18">
        <f t="shared" si="172"/>
        <v>3.7825883129630142</v>
      </c>
      <c r="L825" s="20">
        <f t="shared" si="173"/>
        <v>3.2690759017322648</v>
      </c>
      <c r="M825" s="7">
        <f t="shared" si="174"/>
        <v>0.93401778552574588</v>
      </c>
      <c r="N825" s="7">
        <f t="shared" si="175"/>
        <v>0.32500000000000001</v>
      </c>
      <c r="O825" s="7">
        <f t="shared" si="176"/>
        <v>32.5</v>
      </c>
      <c r="P825" s="7">
        <f t="shared" si="178"/>
        <v>-4</v>
      </c>
      <c r="R825">
        <f t="shared" si="179"/>
        <v>0.51188336097887444</v>
      </c>
    </row>
    <row r="826" spans="1:18">
      <c r="A826" s="7">
        <v>33</v>
      </c>
      <c r="B826" s="14">
        <v>-72.001282249062101</v>
      </c>
      <c r="C826" s="14">
        <v>-72.002622639784406</v>
      </c>
      <c r="D826" s="15">
        <v>-71.779115558742404</v>
      </c>
      <c r="E826" s="15">
        <f t="shared" si="168"/>
        <v>276.41528826143957</v>
      </c>
      <c r="F826" s="7">
        <v>-4</v>
      </c>
      <c r="G826" s="7">
        <f t="shared" si="169"/>
        <v>269.14999999999998</v>
      </c>
      <c r="H826" s="16">
        <f t="shared" si="170"/>
        <v>0.45500545837398648</v>
      </c>
      <c r="I826" s="7">
        <f t="shared" si="171"/>
        <v>2.8430700751133596E-3</v>
      </c>
      <c r="J826" s="17">
        <f t="shared" si="177"/>
        <v>276.93258831296299</v>
      </c>
      <c r="K826" s="18">
        <f t="shared" si="172"/>
        <v>3.7825883129630142</v>
      </c>
      <c r="L826" s="20">
        <f t="shared" si="173"/>
        <v>3.2652882614395935</v>
      </c>
      <c r="M826" s="7">
        <f t="shared" si="174"/>
        <v>0.93353110421351937</v>
      </c>
      <c r="N826" s="7">
        <f t="shared" si="175"/>
        <v>0.33</v>
      </c>
      <c r="O826" s="7">
        <f t="shared" si="176"/>
        <v>33</v>
      </c>
      <c r="P826" s="7">
        <f t="shared" si="178"/>
        <v>-4</v>
      </c>
      <c r="R826">
        <f t="shared" si="179"/>
        <v>0.51851393987788752</v>
      </c>
    </row>
    <row r="827" spans="1:18">
      <c r="A827" s="7">
        <v>33.5</v>
      </c>
      <c r="B827" s="14">
        <v>-71.129038589143306</v>
      </c>
      <c r="C827" s="14">
        <v>-71.130383309978896</v>
      </c>
      <c r="D827" s="15">
        <v>-70.914954420183193</v>
      </c>
      <c r="E827" s="15">
        <f t="shared" si="168"/>
        <v>276.41134577533649</v>
      </c>
      <c r="F827" s="7">
        <v>-4</v>
      </c>
      <c r="G827" s="7">
        <f t="shared" si="169"/>
        <v>269.14999999999998</v>
      </c>
      <c r="H827" s="16">
        <f t="shared" si="170"/>
        <v>0.45500545837398648</v>
      </c>
      <c r="I827" s="7">
        <f t="shared" si="171"/>
        <v>2.8430700751133596E-3</v>
      </c>
      <c r="J827" s="17">
        <f t="shared" si="177"/>
        <v>276.93258831296299</v>
      </c>
      <c r="K827" s="18">
        <f t="shared" si="172"/>
        <v>3.7825883129630142</v>
      </c>
      <c r="L827" s="20">
        <f t="shared" si="173"/>
        <v>3.2613457753365083</v>
      </c>
      <c r="M827" s="7">
        <f t="shared" si="174"/>
        <v>0.93302452646013645</v>
      </c>
      <c r="N827" s="7">
        <f t="shared" si="175"/>
        <v>0.33500000000000002</v>
      </c>
      <c r="O827" s="7">
        <f t="shared" si="176"/>
        <v>33.5</v>
      </c>
      <c r="P827" s="7">
        <f t="shared" si="178"/>
        <v>-4</v>
      </c>
      <c r="R827">
        <f t="shared" si="179"/>
        <v>0.5250448070368452</v>
      </c>
    </row>
    <row r="828" spans="1:18">
      <c r="A828" s="7">
        <v>34</v>
      </c>
      <c r="B828" s="14">
        <v>-70.266289923853407</v>
      </c>
      <c r="C828" s="14">
        <v>-70.267638794461902</v>
      </c>
      <c r="D828" s="15">
        <v>-70.060137591958707</v>
      </c>
      <c r="E828" s="15">
        <f t="shared" si="168"/>
        <v>276.40723334702056</v>
      </c>
      <c r="F828" s="7">
        <v>-4</v>
      </c>
      <c r="G828" s="7">
        <f t="shared" si="169"/>
        <v>269.14999999999998</v>
      </c>
      <c r="H828" s="16">
        <f t="shared" si="170"/>
        <v>0.45500545837398648</v>
      </c>
      <c r="I828" s="7">
        <f t="shared" si="171"/>
        <v>2.8430700751133596E-3</v>
      </c>
      <c r="J828" s="17">
        <f t="shared" si="177"/>
        <v>276.93258831296299</v>
      </c>
      <c r="K828" s="18">
        <f t="shared" si="172"/>
        <v>3.7825883129630142</v>
      </c>
      <c r="L828" s="20">
        <f t="shared" si="173"/>
        <v>3.2572333470205876</v>
      </c>
      <c r="M828" s="7">
        <f t="shared" si="174"/>
        <v>0.93249611249931175</v>
      </c>
      <c r="N828" s="7">
        <f t="shared" si="175"/>
        <v>0.34</v>
      </c>
      <c r="O828" s="7">
        <f t="shared" si="176"/>
        <v>34</v>
      </c>
      <c r="P828" s="7">
        <f t="shared" si="178"/>
        <v>-4</v>
      </c>
      <c r="R828">
        <f t="shared" si="179"/>
        <v>0.53147891704225514</v>
      </c>
    </row>
    <row r="829" spans="1:18">
      <c r="A829" s="7">
        <v>34.5</v>
      </c>
      <c r="B829" s="14">
        <v>-69.412815145572594</v>
      </c>
      <c r="C829" s="14">
        <v>-69.414167980547901</v>
      </c>
      <c r="D829" s="15">
        <v>-69.214447047427697</v>
      </c>
      <c r="E829" s="15">
        <f t="shared" ref="E829:E892" si="180">(D829+273.15)*((100/A829)^0.28571)</f>
        <v>276.40293552379131</v>
      </c>
      <c r="F829" s="7">
        <v>-4</v>
      </c>
      <c r="G829" s="7">
        <f t="shared" ref="G829:G892" si="181">F829+273.15</f>
        <v>269.14999999999998</v>
      </c>
      <c r="H829" s="16">
        <f t="shared" ref="H829:H892" si="182">0.6112*EXP(17.67*F829/(F829+243.5))</f>
        <v>0.45500545837398648</v>
      </c>
      <c r="I829" s="7">
        <f t="shared" ref="I829:I892" si="183">0.622*H829/(100-H829)</f>
        <v>2.8430700751133596E-3</v>
      </c>
      <c r="J829" s="17">
        <f t="shared" si="177"/>
        <v>276.93258831296299</v>
      </c>
      <c r="K829" s="18">
        <f t="shared" ref="K829:K892" si="184">J829-273.15</f>
        <v>3.7825883129630142</v>
      </c>
      <c r="L829" s="20">
        <f t="shared" ref="L829:L892" si="185">E829-273.15</f>
        <v>3.2529355237913364</v>
      </c>
      <c r="M829" s="7">
        <f t="shared" ref="M829:M892" si="186">(L829-F829)/(K829-F829)</f>
        <v>0.93194387678332347</v>
      </c>
      <c r="N829" s="7">
        <f t="shared" ref="N829:N892" si="187">O829/100</f>
        <v>0.34499999999999997</v>
      </c>
      <c r="O829" s="7">
        <f t="shared" ref="O829:O892" si="188">A829</f>
        <v>34.5</v>
      </c>
      <c r="P829" s="7">
        <f t="shared" si="178"/>
        <v>-4</v>
      </c>
      <c r="R829">
        <f t="shared" si="179"/>
        <v>0.53781909507327419</v>
      </c>
    </row>
    <row r="830" spans="1:18">
      <c r="A830" s="7">
        <v>35</v>
      </c>
      <c r="B830" s="14">
        <v>-68.568402760876197</v>
      </c>
      <c r="C830" s="14">
        <v>-68.569759369553694</v>
      </c>
      <c r="D830" s="15">
        <v>-68.377674218317694</v>
      </c>
      <c r="E830" s="15">
        <f t="shared" si="180"/>
        <v>276.39843649602818</v>
      </c>
      <c r="F830" s="7">
        <v>-4</v>
      </c>
      <c r="G830" s="7">
        <f t="shared" si="181"/>
        <v>269.14999999999998</v>
      </c>
      <c r="H830" s="16">
        <f t="shared" si="182"/>
        <v>0.45500545837398648</v>
      </c>
      <c r="I830" s="7">
        <f t="shared" si="183"/>
        <v>2.8430700751133596E-3</v>
      </c>
      <c r="J830" s="17">
        <f t="shared" ref="J830:J893" si="189">G830*EXP(I830*(1+$J$1*I830)*( ($J$2/G830)-$J$3))</f>
        <v>276.93258831296299</v>
      </c>
      <c r="K830" s="18">
        <f t="shared" si="184"/>
        <v>3.7825883129630142</v>
      </c>
      <c r="L830" s="20">
        <f t="shared" si="185"/>
        <v>3.2484364960282051</v>
      </c>
      <c r="M830" s="7">
        <f t="shared" si="186"/>
        <v>0.93136578790309354</v>
      </c>
      <c r="N830" s="7">
        <f t="shared" si="187"/>
        <v>0.35</v>
      </c>
      <c r="O830" s="7">
        <f t="shared" si="188"/>
        <v>35</v>
      </c>
      <c r="P830" s="7">
        <f t="shared" ref="P830:P893" si="190">F830</f>
        <v>-4</v>
      </c>
      <c r="R830">
        <f t="shared" ref="R830:R893" si="191">LOG(O830)-1</f>
        <v>0.54406804435027567</v>
      </c>
    </row>
    <row r="831" spans="1:18">
      <c r="A831" s="7">
        <v>35.5</v>
      </c>
      <c r="B831" s="14">
        <v>-67.732850408176503</v>
      </c>
      <c r="C831" s="14">
        <v>-67.734210594454495</v>
      </c>
      <c r="D831" s="15">
        <v>-67.549619518615401</v>
      </c>
      <c r="E831" s="15">
        <f t="shared" si="180"/>
        <v>276.39372009836973</v>
      </c>
      <c r="F831" s="7">
        <v>-4</v>
      </c>
      <c r="G831" s="7">
        <f t="shared" si="181"/>
        <v>269.14999999999998</v>
      </c>
      <c r="H831" s="16">
        <f t="shared" si="182"/>
        <v>0.45500545837398648</v>
      </c>
      <c r="I831" s="7">
        <f t="shared" si="183"/>
        <v>2.8430700751133596E-3</v>
      </c>
      <c r="J831" s="17">
        <f t="shared" si="189"/>
        <v>276.93258831296299</v>
      </c>
      <c r="K831" s="18">
        <f t="shared" si="184"/>
        <v>3.7825883129630142</v>
      </c>
      <c r="L831" s="20">
        <f t="shared" si="185"/>
        <v>3.2437200983697494</v>
      </c>
      <c r="M831" s="7">
        <f t="shared" si="186"/>
        <v>0.93075976873970034</v>
      </c>
      <c r="N831" s="7">
        <f t="shared" si="187"/>
        <v>0.35499999999999998</v>
      </c>
      <c r="O831" s="7">
        <f t="shared" si="188"/>
        <v>35.5</v>
      </c>
      <c r="P831" s="7">
        <f t="shared" si="190"/>
        <v>-4</v>
      </c>
      <c r="R831">
        <f t="shared" si="191"/>
        <v>0.55022835305509399</v>
      </c>
    </row>
    <row r="832" spans="1:18">
      <c r="A832" s="7">
        <v>36</v>
      </c>
      <c r="B832" s="14">
        <v>-66.905964405851407</v>
      </c>
      <c r="C832" s="14">
        <v>-66.907327968028198</v>
      </c>
      <c r="D832" s="15">
        <v>-66.730091898656895</v>
      </c>
      <c r="E832" s="15">
        <f t="shared" si="180"/>
        <v>276.38876981262979</v>
      </c>
      <c r="F832" s="7">
        <v>-4</v>
      </c>
      <c r="G832" s="7">
        <f t="shared" si="181"/>
        <v>269.14999999999998</v>
      </c>
      <c r="H832" s="16">
        <f t="shared" si="182"/>
        <v>0.45500545837398648</v>
      </c>
      <c r="I832" s="7">
        <f t="shared" si="183"/>
        <v>2.8430700751133596E-3</v>
      </c>
      <c r="J832" s="17">
        <f t="shared" si="189"/>
        <v>276.93258831296299</v>
      </c>
      <c r="K832" s="18">
        <f t="shared" si="184"/>
        <v>3.7825883129630142</v>
      </c>
      <c r="L832" s="20">
        <f t="shared" si="185"/>
        <v>3.2387698126298119</v>
      </c>
      <c r="M832" s="7">
        <f t="shared" si="186"/>
        <v>0.93012369683908436</v>
      </c>
      <c r="N832" s="7">
        <f t="shared" si="187"/>
        <v>0.36</v>
      </c>
      <c r="O832" s="7">
        <f t="shared" si="188"/>
        <v>36</v>
      </c>
      <c r="P832" s="7">
        <f t="shared" si="190"/>
        <v>-4</v>
      </c>
      <c r="R832">
        <f t="shared" si="191"/>
        <v>0.55630250076728727</v>
      </c>
    </row>
    <row r="833" spans="1:18">
      <c r="A833" s="7">
        <v>36.5</v>
      </c>
      <c r="B833" s="14">
        <v>-66.087559328345606</v>
      </c>
      <c r="C833" s="14">
        <v>-66.088926058972305</v>
      </c>
      <c r="D833" s="15">
        <v>-65.918908426934394</v>
      </c>
      <c r="E833" s="15">
        <f t="shared" si="180"/>
        <v>276.38356877239266</v>
      </c>
      <c r="F833" s="7">
        <v>-4</v>
      </c>
      <c r="G833" s="7">
        <f t="shared" si="181"/>
        <v>269.14999999999998</v>
      </c>
      <c r="H833" s="16">
        <f t="shared" si="182"/>
        <v>0.45500545837398648</v>
      </c>
      <c r="I833" s="7">
        <f t="shared" si="183"/>
        <v>2.8430700751133596E-3</v>
      </c>
      <c r="J833" s="17">
        <f t="shared" si="189"/>
        <v>276.93258831296299</v>
      </c>
      <c r="K833" s="18">
        <f t="shared" si="184"/>
        <v>3.7825883129630142</v>
      </c>
      <c r="L833" s="20">
        <f t="shared" si="185"/>
        <v>3.2335687723926867</v>
      </c>
      <c r="M833" s="7">
        <f t="shared" si="186"/>
        <v>0.92945540500249035</v>
      </c>
      <c r="N833" s="7">
        <f t="shared" si="187"/>
        <v>0.36499999999999999</v>
      </c>
      <c r="O833" s="7">
        <f t="shared" si="188"/>
        <v>36.5</v>
      </c>
      <c r="P833" s="7">
        <f t="shared" si="190"/>
        <v>-4</v>
      </c>
      <c r="R833">
        <f t="shared" si="191"/>
        <v>0.56229286445647464</v>
      </c>
    </row>
    <row r="834" spans="1:18">
      <c r="A834" s="7">
        <v>37</v>
      </c>
      <c r="B834" s="14">
        <v>-65.277457607960599</v>
      </c>
      <c r="C834" s="14">
        <v>-65.278827293710506</v>
      </c>
      <c r="D834" s="15">
        <v>-65.115893897364103</v>
      </c>
      <c r="E834" s="15">
        <f t="shared" si="180"/>
        <v>276.37809976923648</v>
      </c>
      <c r="F834" s="7">
        <v>-4</v>
      </c>
      <c r="G834" s="7">
        <f t="shared" si="181"/>
        <v>269.14999999999998</v>
      </c>
      <c r="H834" s="16">
        <f t="shared" si="182"/>
        <v>0.45500545837398648</v>
      </c>
      <c r="I834" s="7">
        <f t="shared" si="183"/>
        <v>2.8430700751133596E-3</v>
      </c>
      <c r="J834" s="17">
        <f t="shared" si="189"/>
        <v>276.93258831296299</v>
      </c>
      <c r="K834" s="18">
        <f t="shared" si="184"/>
        <v>3.7825883129630142</v>
      </c>
      <c r="L834" s="20">
        <f t="shared" si="185"/>
        <v>3.2280997692365077</v>
      </c>
      <c r="M834" s="7">
        <f t="shared" si="186"/>
        <v>0.92875268208612205</v>
      </c>
      <c r="N834" s="7">
        <f t="shared" si="187"/>
        <v>0.37</v>
      </c>
      <c r="O834" s="7">
        <f t="shared" si="188"/>
        <v>37</v>
      </c>
      <c r="P834" s="7">
        <f t="shared" si="190"/>
        <v>-4</v>
      </c>
      <c r="R834">
        <f t="shared" si="191"/>
        <v>0.56820172406699498</v>
      </c>
    </row>
    <row r="835" spans="1:18">
      <c r="A835" s="7">
        <v>37.5</v>
      </c>
      <c r="B835" s="14">
        <v>-64.475489160258803</v>
      </c>
      <c r="C835" s="14">
        <v>-64.476861581813594</v>
      </c>
      <c r="D835" s="15">
        <v>-64.320880459965906</v>
      </c>
      <c r="E835" s="15">
        <f t="shared" si="180"/>
        <v>276.37234526053078</v>
      </c>
      <c r="F835" s="7">
        <v>-4</v>
      </c>
      <c r="G835" s="7">
        <f t="shared" si="181"/>
        <v>269.14999999999998</v>
      </c>
      <c r="H835" s="16">
        <f t="shared" si="182"/>
        <v>0.45500545837398648</v>
      </c>
      <c r="I835" s="7">
        <f t="shared" si="183"/>
        <v>2.8430700751133596E-3</v>
      </c>
      <c r="J835" s="17">
        <f t="shared" si="189"/>
        <v>276.93258831296299</v>
      </c>
      <c r="K835" s="18">
        <f t="shared" si="184"/>
        <v>3.7825883129630142</v>
      </c>
      <c r="L835" s="20">
        <f t="shared" si="185"/>
        <v>3.2223452605308012</v>
      </c>
      <c r="M835" s="7">
        <f t="shared" si="186"/>
        <v>0.92801327400306555</v>
      </c>
      <c r="N835" s="7">
        <f t="shared" si="187"/>
        <v>0.375</v>
      </c>
      <c r="O835" s="7">
        <f t="shared" si="188"/>
        <v>37.5</v>
      </c>
      <c r="P835" s="7">
        <f t="shared" si="190"/>
        <v>-4</v>
      </c>
      <c r="R835">
        <f t="shared" si="191"/>
        <v>0.57403126772771884</v>
      </c>
    </row>
    <row r="836" spans="1:18">
      <c r="A836" s="7">
        <v>38</v>
      </c>
      <c r="B836" s="14">
        <v>-63.681491031190603</v>
      </c>
      <c r="C836" s="14">
        <v>-63.682865963144302</v>
      </c>
      <c r="D836" s="15">
        <v>-63.533707273087501</v>
      </c>
      <c r="E836" s="15">
        <f t="shared" si="180"/>
        <v>276.36628737876299</v>
      </c>
      <c r="F836" s="7">
        <v>-4</v>
      </c>
      <c r="G836" s="7">
        <f t="shared" si="181"/>
        <v>269.14999999999998</v>
      </c>
      <c r="H836" s="16">
        <f t="shared" si="182"/>
        <v>0.45500545837398648</v>
      </c>
      <c r="I836" s="7">
        <f t="shared" si="183"/>
        <v>2.8430700751133596E-3</v>
      </c>
      <c r="J836" s="17">
        <f t="shared" si="189"/>
        <v>276.93258831296299</v>
      </c>
      <c r="K836" s="18">
        <f t="shared" si="184"/>
        <v>3.7825883129630142</v>
      </c>
      <c r="L836" s="20">
        <f t="shared" si="185"/>
        <v>3.2162873787630133</v>
      </c>
      <c r="M836" s="7">
        <f t="shared" si="186"/>
        <v>0.92723488492167239</v>
      </c>
      <c r="N836" s="7">
        <f t="shared" si="187"/>
        <v>0.38</v>
      </c>
      <c r="O836" s="7">
        <f t="shared" si="188"/>
        <v>38</v>
      </c>
      <c r="P836" s="7">
        <f t="shared" si="190"/>
        <v>-4</v>
      </c>
      <c r="R836">
        <f t="shared" si="191"/>
        <v>0.57978359661681012</v>
      </c>
    </row>
    <row r="837" spans="1:18">
      <c r="A837" s="7">
        <v>38.5</v>
      </c>
      <c r="B837" s="14">
        <v>-62.895307064223601</v>
      </c>
      <c r="C837" s="14">
        <v>-62.896684275004297</v>
      </c>
      <c r="D837" s="15">
        <v>-62.754220175472597</v>
      </c>
      <c r="E837" s="15">
        <f t="shared" si="180"/>
        <v>276.35990794234556</v>
      </c>
      <c r="F837" s="7">
        <v>-4</v>
      </c>
      <c r="G837" s="7">
        <f t="shared" si="181"/>
        <v>269.14999999999998</v>
      </c>
      <c r="H837" s="16">
        <f t="shared" si="182"/>
        <v>0.45500545837398648</v>
      </c>
      <c r="I837" s="7">
        <f t="shared" si="183"/>
        <v>2.8430700751133596E-3</v>
      </c>
      <c r="J837" s="17">
        <f t="shared" si="189"/>
        <v>276.93258831296299</v>
      </c>
      <c r="K837" s="18">
        <f t="shared" si="184"/>
        <v>3.7825883129630142</v>
      </c>
      <c r="L837" s="20">
        <f t="shared" si="185"/>
        <v>3.2099079423455805</v>
      </c>
      <c r="M837" s="7">
        <f t="shared" si="186"/>
        <v>0.9264151786541821</v>
      </c>
      <c r="N837" s="7">
        <f t="shared" si="187"/>
        <v>0.38500000000000001</v>
      </c>
      <c r="O837" s="7">
        <f t="shared" si="188"/>
        <v>38.5</v>
      </c>
      <c r="P837" s="7">
        <f t="shared" si="190"/>
        <v>-4</v>
      </c>
      <c r="R837">
        <f t="shared" si="191"/>
        <v>0.58546072950850059</v>
      </c>
    </row>
    <row r="838" spans="1:18">
      <c r="A838" s="7">
        <v>39</v>
      </c>
      <c r="B838" s="14">
        <v>-62.116787585902898</v>
      </c>
      <c r="C838" s="14">
        <v>-62.118166837713297</v>
      </c>
      <c r="D838" s="15">
        <v>-61.982271376623302</v>
      </c>
      <c r="E838" s="15">
        <f t="shared" si="180"/>
        <v>276.35318846785759</v>
      </c>
      <c r="F838" s="7">
        <v>-4</v>
      </c>
      <c r="G838" s="7">
        <f t="shared" si="181"/>
        <v>269.14999999999998</v>
      </c>
      <c r="H838" s="16">
        <f t="shared" si="182"/>
        <v>0.45500545837398648</v>
      </c>
      <c r="I838" s="7">
        <f t="shared" si="183"/>
        <v>2.8430700751133596E-3</v>
      </c>
      <c r="J838" s="17">
        <f t="shared" si="189"/>
        <v>276.93258831296299</v>
      </c>
      <c r="K838" s="18">
        <f t="shared" si="184"/>
        <v>3.7825883129630142</v>
      </c>
      <c r="L838" s="20">
        <f t="shared" si="185"/>
        <v>3.2031884678576148</v>
      </c>
      <c r="M838" s="7">
        <f t="shared" si="186"/>
        <v>0.92555178022967932</v>
      </c>
      <c r="N838" s="7">
        <f t="shared" si="187"/>
        <v>0.39</v>
      </c>
      <c r="O838" s="7">
        <f t="shared" si="188"/>
        <v>39</v>
      </c>
      <c r="P838" s="7">
        <f t="shared" si="190"/>
        <v>-4</v>
      </c>
      <c r="R838">
        <f t="shared" si="191"/>
        <v>0.5910646070264991</v>
      </c>
    </row>
    <row r="839" spans="1:18">
      <c r="A839" s="7">
        <v>39.5</v>
      </c>
      <c r="B839" s="14">
        <v>-61.345789108410301</v>
      </c>
      <c r="C839" s="14">
        <v>-61.3471701571872</v>
      </c>
      <c r="D839" s="15">
        <v>-61.217719164038499</v>
      </c>
      <c r="E839" s="15">
        <f t="shared" si="180"/>
        <v>276.34611018367798</v>
      </c>
      <c r="F839" s="7">
        <v>-4</v>
      </c>
      <c r="G839" s="7">
        <f t="shared" si="181"/>
        <v>269.14999999999998</v>
      </c>
      <c r="H839" s="16">
        <f t="shared" si="182"/>
        <v>0.45500545837398648</v>
      </c>
      <c r="I839" s="7">
        <f t="shared" si="183"/>
        <v>2.8430700751133596E-3</v>
      </c>
      <c r="J839" s="17">
        <f t="shared" si="189"/>
        <v>276.93258831296299</v>
      </c>
      <c r="K839" s="18">
        <f t="shared" si="184"/>
        <v>3.7825883129630142</v>
      </c>
      <c r="L839" s="20">
        <f t="shared" si="185"/>
        <v>3.1961101836780017</v>
      </c>
      <c r="M839" s="7">
        <f t="shared" si="186"/>
        <v>0.92464227764583806</v>
      </c>
      <c r="N839" s="7">
        <f t="shared" si="187"/>
        <v>0.39500000000000002</v>
      </c>
      <c r="O839" s="7">
        <f t="shared" si="188"/>
        <v>39.5</v>
      </c>
      <c r="P839" s="7">
        <f t="shared" si="190"/>
        <v>-4</v>
      </c>
      <c r="R839">
        <f t="shared" si="191"/>
        <v>0.59659709562646013</v>
      </c>
    </row>
    <row r="840" spans="1:18">
      <c r="A840" s="7">
        <v>40</v>
      </c>
      <c r="B840" s="14">
        <v>-60.582174047813297</v>
      </c>
      <c r="C840" s="14">
        <v>-60.583556643206499</v>
      </c>
      <c r="D840" s="15">
        <v>-60.460427626038602</v>
      </c>
      <c r="E840" s="15">
        <f t="shared" si="180"/>
        <v>276.33865404496146</v>
      </c>
      <c r="F840" s="7">
        <v>-4</v>
      </c>
      <c r="G840" s="7">
        <f t="shared" si="181"/>
        <v>269.14999999999998</v>
      </c>
      <c r="H840" s="16">
        <f t="shared" si="182"/>
        <v>0.45500545837398648</v>
      </c>
      <c r="I840" s="7">
        <f t="shared" si="183"/>
        <v>2.8430700751133596E-3</v>
      </c>
      <c r="J840" s="17">
        <f t="shared" si="189"/>
        <v>276.93258831296299</v>
      </c>
      <c r="K840" s="18">
        <f t="shared" si="184"/>
        <v>3.7825883129630142</v>
      </c>
      <c r="L840" s="20">
        <f t="shared" si="185"/>
        <v>3.1886540449614813</v>
      </c>
      <c r="M840" s="7">
        <f t="shared" si="186"/>
        <v>0.9236842237932269</v>
      </c>
      <c r="N840" s="7">
        <f t="shared" si="187"/>
        <v>0.4</v>
      </c>
      <c r="O840" s="7">
        <f t="shared" si="188"/>
        <v>40</v>
      </c>
      <c r="P840" s="7">
        <f t="shared" si="190"/>
        <v>-4</v>
      </c>
      <c r="R840">
        <f t="shared" si="191"/>
        <v>0.60205999132796229</v>
      </c>
    </row>
    <row r="841" spans="1:18">
      <c r="A841" s="7">
        <v>40.5</v>
      </c>
      <c r="B841" s="14">
        <v>-59.825810456807801</v>
      </c>
      <c r="C841" s="14">
        <v>-59.827194342178998</v>
      </c>
      <c r="D841" s="15">
        <v>-59.710266388991201</v>
      </c>
      <c r="E841" s="15">
        <f t="shared" si="180"/>
        <v>276.33080074991472</v>
      </c>
      <c r="F841" s="7">
        <v>-4</v>
      </c>
      <c r="G841" s="7">
        <f t="shared" si="181"/>
        <v>269.14999999999998</v>
      </c>
      <c r="H841" s="16">
        <f t="shared" si="182"/>
        <v>0.45500545837398648</v>
      </c>
      <c r="I841" s="7">
        <f t="shared" si="183"/>
        <v>2.8430700751133596E-3</v>
      </c>
      <c r="J841" s="17">
        <f t="shared" si="189"/>
        <v>276.93258831296299</v>
      </c>
      <c r="K841" s="18">
        <f t="shared" si="184"/>
        <v>3.7825883129630142</v>
      </c>
      <c r="L841" s="20">
        <f t="shared" si="185"/>
        <v>3.1808007499147379</v>
      </c>
      <c r="M841" s="7">
        <f t="shared" si="186"/>
        <v>0.92267513854665639</v>
      </c>
      <c r="N841" s="7">
        <f t="shared" si="187"/>
        <v>0.40500000000000003</v>
      </c>
      <c r="O841" s="7">
        <f t="shared" si="188"/>
        <v>40.5</v>
      </c>
      <c r="P841" s="7">
        <f t="shared" si="190"/>
        <v>-4</v>
      </c>
      <c r="R841">
        <f t="shared" si="191"/>
        <v>0.60745502321466849</v>
      </c>
    </row>
    <row r="842" spans="1:18">
      <c r="A842" s="7">
        <v>41</v>
      </c>
      <c r="B842" s="14">
        <v>-59.076571770862003</v>
      </c>
      <c r="C842" s="14">
        <v>-59.077956683304002</v>
      </c>
      <c r="D842" s="15">
        <v>-58.967110367860002</v>
      </c>
      <c r="E842" s="15">
        <f t="shared" si="180"/>
        <v>276.32253075732427</v>
      </c>
      <c r="F842" s="7">
        <v>-4</v>
      </c>
      <c r="G842" s="7">
        <f t="shared" si="181"/>
        <v>269.14999999999998</v>
      </c>
      <c r="H842" s="16">
        <f t="shared" si="182"/>
        <v>0.45500545837398648</v>
      </c>
      <c r="I842" s="7">
        <f t="shared" si="183"/>
        <v>2.8430700751133596E-3</v>
      </c>
      <c r="J842" s="17">
        <f t="shared" si="189"/>
        <v>276.93258831296299</v>
      </c>
      <c r="K842" s="18">
        <f t="shared" si="184"/>
        <v>3.7825883129630142</v>
      </c>
      <c r="L842" s="20">
        <f t="shared" si="185"/>
        <v>3.1725307573242958</v>
      </c>
      <c r="M842" s="7">
        <f t="shared" si="186"/>
        <v>0.92161251101737196</v>
      </c>
      <c r="N842" s="7">
        <f t="shared" si="187"/>
        <v>0.41</v>
      </c>
      <c r="O842" s="7">
        <f t="shared" si="188"/>
        <v>41</v>
      </c>
      <c r="P842" s="7">
        <f t="shared" si="190"/>
        <v>-4</v>
      </c>
      <c r="R842">
        <f t="shared" si="191"/>
        <v>0.61278385671973545</v>
      </c>
    </row>
    <row r="843" spans="1:18">
      <c r="A843" s="7">
        <v>41.5</v>
      </c>
      <c r="B843" s="14">
        <v>-58.334336566761699</v>
      </c>
      <c r="C843" s="14">
        <v>-58.3357222371381</v>
      </c>
      <c r="D843" s="15">
        <v>-58.230839529085699</v>
      </c>
      <c r="E843" s="15">
        <f t="shared" si="180"/>
        <v>276.31382430528862</v>
      </c>
      <c r="F843" s="7">
        <v>-4</v>
      </c>
      <c r="G843" s="7">
        <f t="shared" si="181"/>
        <v>269.14999999999998</v>
      </c>
      <c r="H843" s="16">
        <f t="shared" si="182"/>
        <v>0.45500545837398648</v>
      </c>
      <c r="I843" s="7">
        <f t="shared" si="183"/>
        <v>2.8430700751133596E-3</v>
      </c>
      <c r="J843" s="17">
        <f t="shared" si="189"/>
        <v>276.93258831296299</v>
      </c>
      <c r="K843" s="18">
        <f t="shared" si="184"/>
        <v>3.7825883129630142</v>
      </c>
      <c r="L843" s="20">
        <f t="shared" si="185"/>
        <v>3.1638243052886423</v>
      </c>
      <c r="M843" s="7">
        <f t="shared" si="186"/>
        <v>0.92049380195998132</v>
      </c>
      <c r="N843" s="7">
        <f t="shared" si="187"/>
        <v>0.41499999999999998</v>
      </c>
      <c r="O843" s="7">
        <f t="shared" si="188"/>
        <v>41.5</v>
      </c>
      <c r="P843" s="7">
        <f t="shared" si="190"/>
        <v>-4</v>
      </c>
      <c r="R843">
        <f t="shared" si="191"/>
        <v>0.61804809671209271</v>
      </c>
    </row>
    <row r="844" spans="1:18">
      <c r="A844" s="7">
        <v>42</v>
      </c>
      <c r="B844" s="14">
        <v>-57.598988332643302</v>
      </c>
      <c r="C844" s="14">
        <v>-57.600374485648999</v>
      </c>
      <c r="D844" s="15">
        <v>-57.501338664896799</v>
      </c>
      <c r="E844" s="15">
        <f t="shared" si="180"/>
        <v>276.30466143110442</v>
      </c>
      <c r="F844" s="7">
        <v>-4</v>
      </c>
      <c r="G844" s="7">
        <f t="shared" si="181"/>
        <v>269.14999999999998</v>
      </c>
      <c r="H844" s="16">
        <f t="shared" si="182"/>
        <v>0.45500545837398648</v>
      </c>
      <c r="I844" s="7">
        <f t="shared" si="183"/>
        <v>2.8430700751133596E-3</v>
      </c>
      <c r="J844" s="17">
        <f t="shared" si="189"/>
        <v>276.93258831296299</v>
      </c>
      <c r="K844" s="18">
        <f t="shared" si="184"/>
        <v>3.7825883129630142</v>
      </c>
      <c r="L844" s="20">
        <f t="shared" si="185"/>
        <v>3.1546614311044436</v>
      </c>
      <c r="M844" s="7">
        <f t="shared" si="186"/>
        <v>0.91931644632767373</v>
      </c>
      <c r="N844" s="7">
        <f t="shared" si="187"/>
        <v>0.42</v>
      </c>
      <c r="O844" s="7">
        <f t="shared" si="188"/>
        <v>42</v>
      </c>
      <c r="P844" s="7">
        <f t="shared" si="190"/>
        <v>-4</v>
      </c>
      <c r="R844">
        <f t="shared" si="191"/>
        <v>0.62324929039790056</v>
      </c>
    </row>
    <row r="845" spans="1:18">
      <c r="A845" s="7">
        <v>42.5</v>
      </c>
      <c r="B845" s="14">
        <v>-56.870415248677702</v>
      </c>
      <c r="C845" s="14">
        <v>-56.871801602921003</v>
      </c>
      <c r="D845" s="15">
        <v>-56.778497178220697</v>
      </c>
      <c r="E845" s="15">
        <f t="shared" si="180"/>
        <v>276.29502199225647</v>
      </c>
      <c r="F845" s="7">
        <v>-4</v>
      </c>
      <c r="G845" s="7">
        <f t="shared" si="181"/>
        <v>269.14999999999998</v>
      </c>
      <c r="H845" s="16">
        <f t="shared" si="182"/>
        <v>0.45500545837398648</v>
      </c>
      <c r="I845" s="7">
        <f t="shared" si="183"/>
        <v>2.8430700751133596E-3</v>
      </c>
      <c r="J845" s="17">
        <f t="shared" si="189"/>
        <v>276.93258831296299</v>
      </c>
      <c r="K845" s="18">
        <f t="shared" si="184"/>
        <v>3.7825883129630142</v>
      </c>
      <c r="L845" s="20">
        <f t="shared" si="185"/>
        <v>3.1450219922564884</v>
      </c>
      <c r="M845" s="7">
        <f t="shared" si="186"/>
        <v>0.91807785596925795</v>
      </c>
      <c r="N845" s="7">
        <f t="shared" si="187"/>
        <v>0.42499999999999999</v>
      </c>
      <c r="O845" s="7">
        <f t="shared" si="188"/>
        <v>42.5</v>
      </c>
      <c r="P845" s="7">
        <f t="shared" si="190"/>
        <v>-4</v>
      </c>
      <c r="R845">
        <f t="shared" si="191"/>
        <v>0.6283889300503116</v>
      </c>
    </row>
    <row r="846" spans="1:18">
      <c r="A846" s="7">
        <v>43</v>
      </c>
      <c r="B846" s="14">
        <v>-56.148509977642298</v>
      </c>
      <c r="C846" s="14">
        <v>-56.149896245747797</v>
      </c>
      <c r="D846" s="15">
        <v>-56.062208877438103</v>
      </c>
      <c r="E846" s="15">
        <f t="shared" si="180"/>
        <v>276.2848856884566</v>
      </c>
      <c r="F846" s="7">
        <v>-4</v>
      </c>
      <c r="G846" s="7">
        <f t="shared" si="181"/>
        <v>269.14999999999998</v>
      </c>
      <c r="H846" s="16">
        <f t="shared" si="182"/>
        <v>0.45500545837398648</v>
      </c>
      <c r="I846" s="7">
        <f t="shared" si="183"/>
        <v>2.8430700751133596E-3</v>
      </c>
      <c r="J846" s="17">
        <f t="shared" si="189"/>
        <v>276.93258831296299</v>
      </c>
      <c r="K846" s="18">
        <f t="shared" si="184"/>
        <v>3.7825883129630142</v>
      </c>
      <c r="L846" s="20">
        <f t="shared" si="185"/>
        <v>3.1348856884566203</v>
      </c>
      <c r="M846" s="7">
        <f t="shared" si="186"/>
        <v>0.91677542246098864</v>
      </c>
      <c r="N846" s="7">
        <f t="shared" si="187"/>
        <v>0.43</v>
      </c>
      <c r="O846" s="7">
        <f t="shared" si="188"/>
        <v>43</v>
      </c>
      <c r="P846" s="7">
        <f t="shared" si="190"/>
        <v>-4</v>
      </c>
      <c r="R846">
        <f t="shared" si="191"/>
        <v>0.63346845557958642</v>
      </c>
    </row>
    <row r="847" spans="1:18">
      <c r="A847" s="7">
        <v>43.5</v>
      </c>
      <c r="B847" s="14">
        <v>-55.433169464681797</v>
      </c>
      <c r="C847" s="14">
        <v>-55.434555353414503</v>
      </c>
      <c r="D847" s="15">
        <v>-55.352371780288898</v>
      </c>
      <c r="E847" s="15">
        <f t="shared" si="180"/>
        <v>276.27423208467525</v>
      </c>
      <c r="F847" s="7">
        <v>-4</v>
      </c>
      <c r="G847" s="7">
        <f t="shared" si="181"/>
        <v>269.14999999999998</v>
      </c>
      <c r="H847" s="16">
        <f t="shared" si="182"/>
        <v>0.45500545837398648</v>
      </c>
      <c r="I847" s="7">
        <f t="shared" si="183"/>
        <v>2.8430700751133596E-3</v>
      </c>
      <c r="J847" s="17">
        <f t="shared" si="189"/>
        <v>276.93258831296299</v>
      </c>
      <c r="K847" s="18">
        <f t="shared" si="184"/>
        <v>3.7825883129630142</v>
      </c>
      <c r="L847" s="20">
        <f t="shared" si="185"/>
        <v>3.1242320846752705</v>
      </c>
      <c r="M847" s="7">
        <f t="shared" si="186"/>
        <v>0.91540652006593271</v>
      </c>
      <c r="N847" s="7">
        <f t="shared" si="187"/>
        <v>0.435</v>
      </c>
      <c r="O847" s="7">
        <f t="shared" si="188"/>
        <v>43.5</v>
      </c>
      <c r="P847" s="7">
        <f t="shared" si="190"/>
        <v>-4</v>
      </c>
      <c r="R847">
        <f t="shared" si="191"/>
        <v>0.63848925695463743</v>
      </c>
    </row>
    <row r="848" spans="1:18">
      <c r="A848" s="7">
        <v>44</v>
      </c>
      <c r="B848" s="14">
        <v>-54.724294745618899</v>
      </c>
      <c r="C848" s="14">
        <v>-54.725679956030497</v>
      </c>
      <c r="D848" s="15">
        <v>-54.648887926293597</v>
      </c>
      <c r="E848" s="15">
        <f t="shared" si="180"/>
        <v>276.26304063510889</v>
      </c>
      <c r="F848" s="7">
        <v>-4</v>
      </c>
      <c r="G848" s="7">
        <f t="shared" si="181"/>
        <v>269.14999999999998</v>
      </c>
      <c r="H848" s="16">
        <f t="shared" si="182"/>
        <v>0.45500545837398648</v>
      </c>
      <c r="I848" s="7">
        <f t="shared" si="183"/>
        <v>2.8430700751133596E-3</v>
      </c>
      <c r="J848" s="17">
        <f t="shared" si="189"/>
        <v>276.93258831296299</v>
      </c>
      <c r="K848" s="18">
        <f t="shared" si="184"/>
        <v>3.7825883129630142</v>
      </c>
      <c r="L848" s="20">
        <f t="shared" si="185"/>
        <v>3.1130406351089164</v>
      </c>
      <c r="M848" s="7">
        <f t="shared" si="186"/>
        <v>0.91396850881359482</v>
      </c>
      <c r="N848" s="7">
        <f t="shared" si="187"/>
        <v>0.44</v>
      </c>
      <c r="O848" s="7">
        <f t="shared" si="188"/>
        <v>44</v>
      </c>
      <c r="P848" s="7">
        <f t="shared" si="190"/>
        <v>-4</v>
      </c>
      <c r="R848">
        <f t="shared" si="191"/>
        <v>0.64345267648618742</v>
      </c>
    </row>
    <row r="849" spans="1:18">
      <c r="A849" s="7">
        <v>44.5</v>
      </c>
      <c r="B849" s="14">
        <v>-54.0217907632342</v>
      </c>
      <c r="C849" s="14">
        <v>-54.0231749908301</v>
      </c>
      <c r="D849" s="15">
        <v>-53.9516631971129</v>
      </c>
      <c r="E849" s="15">
        <f t="shared" si="180"/>
        <v>276.25129070802018</v>
      </c>
      <c r="F849" s="7">
        <v>-4</v>
      </c>
      <c r="G849" s="7">
        <f t="shared" si="181"/>
        <v>269.14999999999998</v>
      </c>
      <c r="H849" s="16">
        <f t="shared" si="182"/>
        <v>0.45500545837398648</v>
      </c>
      <c r="I849" s="7">
        <f t="shared" si="183"/>
        <v>2.8430700751133596E-3</v>
      </c>
      <c r="J849" s="17">
        <f t="shared" si="189"/>
        <v>276.93258831296299</v>
      </c>
      <c r="K849" s="18">
        <f t="shared" si="184"/>
        <v>3.7825883129630142</v>
      </c>
      <c r="L849" s="20">
        <f t="shared" si="185"/>
        <v>3.1012907080202012</v>
      </c>
      <c r="M849" s="7">
        <f t="shared" si="186"/>
        <v>0.91245873769167329</v>
      </c>
      <c r="N849" s="7">
        <f t="shared" si="187"/>
        <v>0.44500000000000001</v>
      </c>
      <c r="O849" s="7">
        <f t="shared" si="188"/>
        <v>44.5</v>
      </c>
      <c r="P849" s="7">
        <f t="shared" si="190"/>
        <v>-4</v>
      </c>
      <c r="R849">
        <f t="shared" si="191"/>
        <v>0.64836001098093154</v>
      </c>
    </row>
    <row r="850" spans="1:18">
      <c r="A850" s="7">
        <v>45</v>
      </c>
      <c r="B850" s="14">
        <v>-53.325566190982798</v>
      </c>
      <c r="C850" s="14">
        <v>-53.326949125910097</v>
      </c>
      <c r="D850" s="15">
        <v>-53.260607144315699</v>
      </c>
      <c r="E850" s="15">
        <f t="shared" si="180"/>
        <v>276.23896161138748</v>
      </c>
      <c r="F850" s="7">
        <v>-4</v>
      </c>
      <c r="G850" s="7">
        <f t="shared" si="181"/>
        <v>269.14999999999998</v>
      </c>
      <c r="H850" s="16">
        <f t="shared" si="182"/>
        <v>0.45500545837398648</v>
      </c>
      <c r="I850" s="7">
        <f t="shared" si="183"/>
        <v>2.8430700751133596E-3</v>
      </c>
      <c r="J850" s="17">
        <f t="shared" si="189"/>
        <v>276.93258831296299</v>
      </c>
      <c r="K850" s="18">
        <f t="shared" si="184"/>
        <v>3.7825883129630142</v>
      </c>
      <c r="L850" s="20">
        <f t="shared" si="185"/>
        <v>3.0889616113875036</v>
      </c>
      <c r="M850" s="7">
        <f t="shared" si="186"/>
        <v>0.91087454794182343</v>
      </c>
      <c r="N850" s="7">
        <f t="shared" si="187"/>
        <v>0.45</v>
      </c>
      <c r="O850" s="7">
        <f t="shared" si="188"/>
        <v>45</v>
      </c>
      <c r="P850" s="7">
        <f t="shared" si="190"/>
        <v>-4</v>
      </c>
      <c r="R850">
        <f t="shared" si="191"/>
        <v>0.65321251377534373</v>
      </c>
    </row>
    <row r="851" spans="1:18">
      <c r="A851" s="7">
        <v>45.5</v>
      </c>
      <c r="B851" s="14">
        <v>-52.635533263663298</v>
      </c>
      <c r="C851" s="14">
        <v>-52.636914590920497</v>
      </c>
      <c r="D851" s="15">
        <v>-52.575632824071597</v>
      </c>
      <c r="E851" s="15">
        <f t="shared" si="180"/>
        <v>276.22603261929703</v>
      </c>
      <c r="F851" s="7">
        <v>-4</v>
      </c>
      <c r="G851" s="7">
        <f t="shared" si="181"/>
        <v>269.14999999999998</v>
      </c>
      <c r="H851" s="16">
        <f t="shared" si="182"/>
        <v>0.45500545837398648</v>
      </c>
      <c r="I851" s="7">
        <f t="shared" si="183"/>
        <v>2.8430700751133596E-3</v>
      </c>
      <c r="J851" s="17">
        <f t="shared" si="189"/>
        <v>276.93258831296299</v>
      </c>
      <c r="K851" s="18">
        <f t="shared" si="184"/>
        <v>3.7825883129630142</v>
      </c>
      <c r="L851" s="20">
        <f t="shared" si="185"/>
        <v>3.0760326192970524</v>
      </c>
      <c r="M851" s="7">
        <f t="shared" si="186"/>
        <v>0.90921327645083161</v>
      </c>
      <c r="N851" s="7">
        <f t="shared" si="187"/>
        <v>0.45500000000000002</v>
      </c>
      <c r="O851" s="7">
        <f t="shared" si="188"/>
        <v>45.5</v>
      </c>
      <c r="P851" s="7">
        <f t="shared" si="190"/>
        <v>-4</v>
      </c>
      <c r="R851">
        <f t="shared" si="191"/>
        <v>0.65801139665711239</v>
      </c>
    </row>
    <row r="852" spans="1:18">
      <c r="A852" s="7">
        <v>46</v>
      </c>
      <c r="B852" s="14">
        <v>-51.9516076146</v>
      </c>
      <c r="C852" s="14">
        <v>-51.952987014267201</v>
      </c>
      <c r="D852" s="15">
        <v>-51.896656638329503</v>
      </c>
      <c r="E852" s="15">
        <f t="shared" si="180"/>
        <v>276.21248299900759</v>
      </c>
      <c r="F852" s="7">
        <v>-4</v>
      </c>
      <c r="G852" s="7">
        <f t="shared" si="181"/>
        <v>269.14999999999998</v>
      </c>
      <c r="H852" s="16">
        <f t="shared" si="182"/>
        <v>0.45500545837398648</v>
      </c>
      <c r="I852" s="7">
        <f t="shared" si="183"/>
        <v>2.8430700751133596E-3</v>
      </c>
      <c r="J852" s="17">
        <f t="shared" si="189"/>
        <v>276.93258831296299</v>
      </c>
      <c r="K852" s="18">
        <f t="shared" si="184"/>
        <v>3.7825883129630142</v>
      </c>
      <c r="L852" s="20">
        <f t="shared" si="185"/>
        <v>3.0624829990076137</v>
      </c>
      <c r="M852" s="7">
        <f t="shared" si="186"/>
        <v>0.90747225922821051</v>
      </c>
      <c r="N852" s="7">
        <f t="shared" si="187"/>
        <v>0.46</v>
      </c>
      <c r="O852" s="7">
        <f t="shared" si="188"/>
        <v>46</v>
      </c>
      <c r="P852" s="7">
        <f t="shared" si="190"/>
        <v>-4</v>
      </c>
      <c r="R852">
        <f t="shared" si="191"/>
        <v>0.66275783168157409</v>
      </c>
    </row>
    <row r="853" spans="1:18">
      <c r="A853" s="7">
        <v>46.5</v>
      </c>
      <c r="B853" s="14">
        <v>-51.273708118937698</v>
      </c>
      <c r="C853" s="14">
        <v>-51.275085266426899</v>
      </c>
      <c r="D853" s="15">
        <v>-51.223598182079499</v>
      </c>
      <c r="E853" s="15">
        <f t="shared" si="180"/>
        <v>276.19829203861548</v>
      </c>
      <c r="F853" s="7">
        <v>-4</v>
      </c>
      <c r="G853" s="7">
        <f t="shared" si="181"/>
        <v>269.14999999999998</v>
      </c>
      <c r="H853" s="16">
        <f t="shared" si="182"/>
        <v>0.45500545837398648</v>
      </c>
      <c r="I853" s="7">
        <f t="shared" si="183"/>
        <v>2.8430700751133596E-3</v>
      </c>
      <c r="J853" s="17">
        <f t="shared" si="189"/>
        <v>276.93258831296299</v>
      </c>
      <c r="K853" s="18">
        <f t="shared" si="184"/>
        <v>3.7825883129630142</v>
      </c>
      <c r="L853" s="20">
        <f t="shared" si="185"/>
        <v>3.0482920386155001</v>
      </c>
      <c r="M853" s="7">
        <f t="shared" si="186"/>
        <v>0.90564883496092952</v>
      </c>
      <c r="N853" s="7">
        <f t="shared" si="187"/>
        <v>0.46500000000000002</v>
      </c>
      <c r="O853" s="7">
        <f t="shared" si="188"/>
        <v>46.5</v>
      </c>
      <c r="P853" s="7">
        <f t="shared" si="190"/>
        <v>-4</v>
      </c>
      <c r="R853">
        <f t="shared" si="191"/>
        <v>0.66745295288995399</v>
      </c>
    </row>
    <row r="854" spans="1:18">
      <c r="A854" s="7">
        <v>47</v>
      </c>
      <c r="B854" s="14">
        <v>-50.601756742686298</v>
      </c>
      <c r="C854" s="14">
        <v>-50.6031313090118</v>
      </c>
      <c r="D854" s="15">
        <v>-50.556380096334699</v>
      </c>
      <c r="E854" s="15">
        <f t="shared" si="180"/>
        <v>276.18343907524434</v>
      </c>
      <c r="F854" s="7">
        <v>-4</v>
      </c>
      <c r="G854" s="7">
        <f t="shared" si="181"/>
        <v>269.14999999999998</v>
      </c>
      <c r="H854" s="16">
        <f t="shared" si="182"/>
        <v>0.45500545837398648</v>
      </c>
      <c r="I854" s="7">
        <f t="shared" si="183"/>
        <v>2.8430700751133596E-3</v>
      </c>
      <c r="J854" s="17">
        <f t="shared" si="189"/>
        <v>276.93258831296299</v>
      </c>
      <c r="K854" s="18">
        <f t="shared" si="184"/>
        <v>3.7825883129630142</v>
      </c>
      <c r="L854" s="20">
        <f t="shared" si="185"/>
        <v>3.0334390752443596</v>
      </c>
      <c r="M854" s="7">
        <f t="shared" si="186"/>
        <v>0.90374034863557673</v>
      </c>
      <c r="N854" s="7">
        <f t="shared" si="187"/>
        <v>0.47</v>
      </c>
      <c r="O854" s="7">
        <f t="shared" si="188"/>
        <v>47</v>
      </c>
      <c r="P854" s="7">
        <f t="shared" si="190"/>
        <v>-4</v>
      </c>
      <c r="R854">
        <f t="shared" si="191"/>
        <v>0.67209785793571752</v>
      </c>
    </row>
    <row r="855" spans="1:18">
      <c r="A855" s="7">
        <v>47.5</v>
      </c>
      <c r="B855" s="14">
        <v>-49.935678397187701</v>
      </c>
      <c r="C855" s="14">
        <v>-49.937050049255703</v>
      </c>
      <c r="D855" s="15">
        <v>-49.894927926502298</v>
      </c>
      <c r="E855" s="15">
        <f t="shared" si="180"/>
        <v>276.16790352368128</v>
      </c>
      <c r="F855" s="7">
        <v>-4</v>
      </c>
      <c r="G855" s="7">
        <f t="shared" si="181"/>
        <v>269.14999999999998</v>
      </c>
      <c r="H855" s="16">
        <f t="shared" si="182"/>
        <v>0.45500545837398648</v>
      </c>
      <c r="I855" s="7">
        <f t="shared" si="183"/>
        <v>2.8430700751133596E-3</v>
      </c>
      <c r="J855" s="17">
        <f t="shared" si="189"/>
        <v>276.93258831296299</v>
      </c>
      <c r="K855" s="18">
        <f t="shared" si="184"/>
        <v>3.7825883129630142</v>
      </c>
      <c r="L855" s="20">
        <f t="shared" si="185"/>
        <v>3.0179035236812979</v>
      </c>
      <c r="M855" s="7">
        <f t="shared" si="186"/>
        <v>0.90174415521786955</v>
      </c>
      <c r="N855" s="7">
        <f t="shared" si="187"/>
        <v>0.47499999999999998</v>
      </c>
      <c r="O855" s="7">
        <f t="shared" si="188"/>
        <v>47.5</v>
      </c>
      <c r="P855" s="7">
        <f t="shared" si="190"/>
        <v>-4</v>
      </c>
      <c r="R855">
        <f t="shared" si="191"/>
        <v>0.67669360962486658</v>
      </c>
    </row>
    <row r="856" spans="1:18">
      <c r="A856" s="7">
        <v>48</v>
      </c>
      <c r="B856" s="14">
        <v>-49.275400798708198</v>
      </c>
      <c r="C856" s="14">
        <v>-49.2767691996252</v>
      </c>
      <c r="D856" s="15">
        <v>-49.239169985843503</v>
      </c>
      <c r="E856" s="15">
        <f t="shared" si="180"/>
        <v>276.15166490537956</v>
      </c>
      <c r="F856" s="7">
        <v>-4</v>
      </c>
      <c r="G856" s="7">
        <f t="shared" si="181"/>
        <v>269.14999999999998</v>
      </c>
      <c r="H856" s="16">
        <f t="shared" si="182"/>
        <v>0.45500545837398648</v>
      </c>
      <c r="I856" s="7">
        <f t="shared" si="183"/>
        <v>2.8430700751133596E-3</v>
      </c>
      <c r="J856" s="17">
        <f t="shared" si="189"/>
        <v>276.93258831296299</v>
      </c>
      <c r="K856" s="18">
        <f t="shared" si="184"/>
        <v>3.7825883129630142</v>
      </c>
      <c r="L856" s="20">
        <f t="shared" si="185"/>
        <v>3.0016649053795845</v>
      </c>
      <c r="M856" s="7">
        <f t="shared" si="186"/>
        <v>0.89965762337926958</v>
      </c>
      <c r="N856" s="7">
        <f t="shared" si="187"/>
        <v>0.48</v>
      </c>
      <c r="O856" s="7">
        <f t="shared" si="188"/>
        <v>48</v>
      </c>
      <c r="P856" s="7">
        <f t="shared" si="190"/>
        <v>-4</v>
      </c>
      <c r="R856">
        <f t="shared" si="191"/>
        <v>0.68124123737558717</v>
      </c>
    </row>
    <row r="857" spans="1:18">
      <c r="A857" s="7">
        <v>48.5</v>
      </c>
      <c r="B857" s="14">
        <v>-48.620854332890303</v>
      </c>
      <c r="C857" s="14">
        <v>-48.622219142289303</v>
      </c>
      <c r="D857" s="15">
        <v>-48.589037223751902</v>
      </c>
      <c r="E857" s="15">
        <f t="shared" si="180"/>
        <v>276.13470287774419</v>
      </c>
      <c r="F857" s="7">
        <v>-4</v>
      </c>
      <c r="G857" s="7">
        <f t="shared" si="181"/>
        <v>269.14999999999998</v>
      </c>
      <c r="H857" s="16">
        <f t="shared" si="182"/>
        <v>0.45500545837398648</v>
      </c>
      <c r="I857" s="7">
        <f t="shared" si="183"/>
        <v>2.8430700751133596E-3</v>
      </c>
      <c r="J857" s="17">
        <f t="shared" si="189"/>
        <v>276.93258831296299</v>
      </c>
      <c r="K857" s="18">
        <f t="shared" si="184"/>
        <v>3.7825883129630142</v>
      </c>
      <c r="L857" s="20">
        <f t="shared" si="185"/>
        <v>2.9847028777442119</v>
      </c>
      <c r="M857" s="7">
        <f t="shared" si="186"/>
        <v>0.89747813925994135</v>
      </c>
      <c r="N857" s="7">
        <f t="shared" si="187"/>
        <v>0.48499999999999999</v>
      </c>
      <c r="O857" s="7">
        <f t="shared" si="188"/>
        <v>48.5</v>
      </c>
      <c r="P857" s="7">
        <f t="shared" si="190"/>
        <v>-4</v>
      </c>
      <c r="R857">
        <f t="shared" si="191"/>
        <v>0.68574173860226373</v>
      </c>
    </row>
    <row r="858" spans="1:18">
      <c r="A858" s="7">
        <v>49</v>
      </c>
      <c r="B858" s="14">
        <v>-47.9719719238241</v>
      </c>
      <c r="C858" s="14">
        <v>-47.973332798208098</v>
      </c>
      <c r="D858" s="15">
        <v>-47.944463098606199</v>
      </c>
      <c r="E858" s="15">
        <f t="shared" si="180"/>
        <v>276.11699726361667</v>
      </c>
      <c r="F858" s="7">
        <v>-4</v>
      </c>
      <c r="G858" s="7">
        <f t="shared" si="181"/>
        <v>269.14999999999998</v>
      </c>
      <c r="H858" s="16">
        <f t="shared" si="182"/>
        <v>0.45500545837398648</v>
      </c>
      <c r="I858" s="7">
        <f t="shared" si="183"/>
        <v>2.8430700751133596E-3</v>
      </c>
      <c r="J858" s="17">
        <f t="shared" si="189"/>
        <v>276.93258831296299</v>
      </c>
      <c r="K858" s="18">
        <f t="shared" si="184"/>
        <v>3.7825883129630142</v>
      </c>
      <c r="L858" s="20">
        <f t="shared" si="185"/>
        <v>2.9669972636166904</v>
      </c>
      <c r="M858" s="7">
        <f t="shared" si="186"/>
        <v>0.89520311025731114</v>
      </c>
      <c r="N858" s="7">
        <f t="shared" si="187"/>
        <v>0.49</v>
      </c>
      <c r="O858" s="7">
        <f t="shared" si="188"/>
        <v>49</v>
      </c>
      <c r="P858" s="7">
        <f t="shared" si="190"/>
        <v>-4</v>
      </c>
      <c r="R858">
        <f t="shared" si="191"/>
        <v>0.69019608002851363</v>
      </c>
    </row>
    <row r="859" spans="1:18">
      <c r="A859" s="7">
        <v>49.5</v>
      </c>
      <c r="B859" s="14">
        <v>-47.328688907524302</v>
      </c>
      <c r="C859" s="14">
        <v>-47.3300455006259</v>
      </c>
      <c r="D859" s="15">
        <v>-47.305383454977402</v>
      </c>
      <c r="E859" s="15">
        <f t="shared" si="180"/>
        <v>276.09852808086924</v>
      </c>
      <c r="F859" s="7">
        <v>-4</v>
      </c>
      <c r="G859" s="7">
        <f t="shared" si="181"/>
        <v>269.14999999999998</v>
      </c>
      <c r="H859" s="16">
        <f t="shared" si="182"/>
        <v>0.45500545837398648</v>
      </c>
      <c r="I859" s="7">
        <f t="shared" si="183"/>
        <v>2.8430700751133596E-3</v>
      </c>
      <c r="J859" s="17">
        <f t="shared" si="189"/>
        <v>276.93258831296299</v>
      </c>
      <c r="K859" s="18">
        <f t="shared" si="184"/>
        <v>3.7825883129630142</v>
      </c>
      <c r="L859" s="20">
        <f t="shared" si="185"/>
        <v>2.9485280808692664</v>
      </c>
      <c r="M859" s="7">
        <f t="shared" si="186"/>
        <v>0.89282996882868637</v>
      </c>
      <c r="N859" s="7">
        <f t="shared" si="187"/>
        <v>0.495</v>
      </c>
      <c r="O859" s="7">
        <f t="shared" si="188"/>
        <v>49.5</v>
      </c>
      <c r="P859" s="7">
        <f t="shared" si="190"/>
        <v>-4</v>
      </c>
      <c r="R859">
        <f t="shared" si="191"/>
        <v>0.69460519893356865</v>
      </c>
    </row>
    <row r="860" spans="1:18">
      <c r="A860" s="7">
        <v>50</v>
      </c>
      <c r="B860" s="14">
        <v>-46.690942909622301</v>
      </c>
      <c r="C860" s="14">
        <v>-46.692294872778199</v>
      </c>
      <c r="D860" s="15">
        <v>-46.671736404993098</v>
      </c>
      <c r="E860" s="15">
        <f t="shared" si="180"/>
        <v>276.07927557202356</v>
      </c>
      <c r="F860" s="7">
        <v>-4</v>
      </c>
      <c r="G860" s="7">
        <f t="shared" si="181"/>
        <v>269.14999999999998</v>
      </c>
      <c r="H860" s="16">
        <f t="shared" si="182"/>
        <v>0.45500545837398648</v>
      </c>
      <c r="I860" s="7">
        <f t="shared" si="183"/>
        <v>2.8430700751133596E-3</v>
      </c>
      <c r="J860" s="17">
        <f t="shared" si="189"/>
        <v>276.93258831296299</v>
      </c>
      <c r="K860" s="18">
        <f t="shared" si="184"/>
        <v>3.7825883129630142</v>
      </c>
      <c r="L860" s="20">
        <f t="shared" si="185"/>
        <v>2.9292755720235846</v>
      </c>
      <c r="M860" s="7">
        <f t="shared" si="186"/>
        <v>0.8903561762970148</v>
      </c>
      <c r="N860" s="7">
        <f t="shared" si="187"/>
        <v>0.5</v>
      </c>
      <c r="O860" s="7">
        <f t="shared" si="188"/>
        <v>50</v>
      </c>
      <c r="P860" s="7">
        <f t="shared" si="190"/>
        <v>-4</v>
      </c>
      <c r="R860">
        <f t="shared" si="191"/>
        <v>0.69897000433601875</v>
      </c>
    </row>
    <row r="861" spans="1:18">
      <c r="A861" s="7">
        <v>50.5</v>
      </c>
      <c r="B861" s="14">
        <v>-46.058673727102402</v>
      </c>
      <c r="C861" s="14">
        <v>-46.0600207096426</v>
      </c>
      <c r="D861" s="15">
        <v>-46.043462213682901</v>
      </c>
      <c r="E861" s="15">
        <f t="shared" si="180"/>
        <v>276.05922023380253</v>
      </c>
      <c r="F861" s="7">
        <v>-4</v>
      </c>
      <c r="G861" s="7">
        <f t="shared" si="181"/>
        <v>269.14999999999998</v>
      </c>
      <c r="H861" s="16">
        <f t="shared" si="182"/>
        <v>0.45500545837398648</v>
      </c>
      <c r="I861" s="7">
        <f t="shared" si="183"/>
        <v>2.8430700751133596E-3</v>
      </c>
      <c r="J861" s="17">
        <f t="shared" si="189"/>
        <v>276.93258831296299</v>
      </c>
      <c r="K861" s="18">
        <f t="shared" si="184"/>
        <v>3.7825883129630142</v>
      </c>
      <c r="L861" s="20">
        <f t="shared" si="185"/>
        <v>2.9092202338025572</v>
      </c>
      <c r="M861" s="7">
        <f t="shared" si="186"/>
        <v>0.88777922664806286</v>
      </c>
      <c r="N861" s="7">
        <f t="shared" si="187"/>
        <v>0.505</v>
      </c>
      <c r="O861" s="7">
        <f t="shared" si="188"/>
        <v>50.5</v>
      </c>
      <c r="P861" s="7">
        <f t="shared" si="190"/>
        <v>-4</v>
      </c>
      <c r="R861">
        <f t="shared" si="191"/>
        <v>0.70329137811866138</v>
      </c>
    </row>
    <row r="862" spans="1:18">
      <c r="A862" s="7">
        <v>51</v>
      </c>
      <c r="B862" s="14">
        <v>-45.431823213932702</v>
      </c>
      <c r="C862" s="14">
        <v>-45.433164863582398</v>
      </c>
      <c r="D862" s="15">
        <v>-45.420503188148203</v>
      </c>
      <c r="E862" s="15">
        <f t="shared" si="180"/>
        <v>276.03834284652345</v>
      </c>
      <c r="F862" s="7">
        <v>-4</v>
      </c>
      <c r="G862" s="7">
        <f t="shared" si="181"/>
        <v>269.14999999999998</v>
      </c>
      <c r="H862" s="16">
        <f t="shared" si="182"/>
        <v>0.45500545837398648</v>
      </c>
      <c r="I862" s="7">
        <f t="shared" si="183"/>
        <v>2.8430700751133596E-3</v>
      </c>
      <c r="J862" s="17">
        <f t="shared" si="189"/>
        <v>276.93258831296299</v>
      </c>
      <c r="K862" s="18">
        <f t="shared" si="184"/>
        <v>3.7825883129630142</v>
      </c>
      <c r="L862" s="20">
        <f t="shared" si="185"/>
        <v>2.8883428465234715</v>
      </c>
      <c r="M862" s="7">
        <f t="shared" si="186"/>
        <v>0.88509665030719287</v>
      </c>
      <c r="N862" s="7">
        <f t="shared" si="187"/>
        <v>0.51</v>
      </c>
      <c r="O862" s="7">
        <f t="shared" si="188"/>
        <v>51</v>
      </c>
      <c r="P862" s="7">
        <f t="shared" si="190"/>
        <v>-4</v>
      </c>
      <c r="R862">
        <f t="shared" si="191"/>
        <v>0.70757017609793627</v>
      </c>
    </row>
    <row r="863" spans="1:18">
      <c r="A863" s="7">
        <v>51.5</v>
      </c>
      <c r="B863" s="14">
        <v>-44.810335170459197</v>
      </c>
      <c r="C863" s="14">
        <v>-44.8116711337521</v>
      </c>
      <c r="D863" s="15">
        <v>-44.802803570416103</v>
      </c>
      <c r="E863" s="15">
        <f t="shared" si="180"/>
        <v>276.01662450324329</v>
      </c>
      <c r="F863" s="7">
        <v>-4</v>
      </c>
      <c r="G863" s="7">
        <f t="shared" si="181"/>
        <v>269.14999999999998</v>
      </c>
      <c r="H863" s="16">
        <f t="shared" si="182"/>
        <v>0.45500545837398648</v>
      </c>
      <c r="I863" s="7">
        <f t="shared" si="183"/>
        <v>2.8430700751133596E-3</v>
      </c>
      <c r="J863" s="17">
        <f t="shared" si="189"/>
        <v>276.93258831296299</v>
      </c>
      <c r="K863" s="18">
        <f t="shared" si="184"/>
        <v>3.7825883129630142</v>
      </c>
      <c r="L863" s="20">
        <f t="shared" si="185"/>
        <v>2.8666245032433153</v>
      </c>
      <c r="M863" s="7">
        <f t="shared" si="186"/>
        <v>0.8823060178843033</v>
      </c>
      <c r="N863" s="7">
        <f t="shared" si="187"/>
        <v>0.51500000000000001</v>
      </c>
      <c r="O863" s="7">
        <f t="shared" si="188"/>
        <v>51.5</v>
      </c>
      <c r="P863" s="7">
        <f t="shared" si="190"/>
        <v>-4</v>
      </c>
      <c r="R863">
        <f t="shared" si="191"/>
        <v>0.71180722904119098</v>
      </c>
    </row>
    <row r="864" spans="1:18">
      <c r="A864" s="7">
        <v>52</v>
      </c>
      <c r="B864" s="14">
        <v>-44.1941552364449</v>
      </c>
      <c r="C864" s="14">
        <v>-44.195485159147303</v>
      </c>
      <c r="D864" s="15">
        <v>-44.190309433853699</v>
      </c>
      <c r="E864" s="15">
        <f t="shared" si="180"/>
        <v>275.99404663856495</v>
      </c>
      <c r="F864" s="7">
        <v>-4</v>
      </c>
      <c r="G864" s="7">
        <f t="shared" si="181"/>
        <v>269.14999999999998</v>
      </c>
      <c r="H864" s="16">
        <f t="shared" si="182"/>
        <v>0.45500545837398648</v>
      </c>
      <c r="I864" s="7">
        <f t="shared" si="183"/>
        <v>2.8430700751133596E-3</v>
      </c>
      <c r="J864" s="17">
        <f t="shared" si="189"/>
        <v>276.93258831296299</v>
      </c>
      <c r="K864" s="18">
        <f t="shared" si="184"/>
        <v>3.7825883129630142</v>
      </c>
      <c r="L864" s="20">
        <f t="shared" si="185"/>
        <v>2.8440466385649756</v>
      </c>
      <c r="M864" s="7">
        <f t="shared" si="186"/>
        <v>0.87940494387519341</v>
      </c>
      <c r="N864" s="7">
        <f t="shared" si="187"/>
        <v>0.52</v>
      </c>
      <c r="O864" s="7">
        <f t="shared" si="188"/>
        <v>52</v>
      </c>
      <c r="P864" s="7">
        <f t="shared" si="190"/>
        <v>-4</v>
      </c>
      <c r="R864">
        <f t="shared" si="191"/>
        <v>0.71600334363479923</v>
      </c>
    </row>
    <row r="865" spans="1:18">
      <c r="A865" s="7">
        <v>52.5</v>
      </c>
      <c r="B865" s="14">
        <v>-43.583230787653697</v>
      </c>
      <c r="C865" s="14">
        <v>-43.584554315197401</v>
      </c>
      <c r="D865" s="15">
        <v>-43.582968583035203</v>
      </c>
      <c r="E865" s="15">
        <f t="shared" si="180"/>
        <v>275.97059105701055</v>
      </c>
      <c r="F865" s="7">
        <v>-4</v>
      </c>
      <c r="G865" s="7">
        <f t="shared" si="181"/>
        <v>269.14999999999998</v>
      </c>
      <c r="H865" s="16">
        <f t="shared" si="182"/>
        <v>0.45500545837398648</v>
      </c>
      <c r="I865" s="7">
        <f t="shared" si="183"/>
        <v>2.8430700751133596E-3</v>
      </c>
      <c r="J865" s="17">
        <f t="shared" si="189"/>
        <v>276.93258831296299</v>
      </c>
      <c r="K865" s="18">
        <f t="shared" si="184"/>
        <v>3.7825883129630142</v>
      </c>
      <c r="L865" s="20">
        <f t="shared" si="185"/>
        <v>2.8205910570105743</v>
      </c>
      <c r="M865" s="7">
        <f t="shared" si="186"/>
        <v>0.87639109030730866</v>
      </c>
      <c r="N865" s="7">
        <f t="shared" si="187"/>
        <v>0.52500000000000002</v>
      </c>
      <c r="O865" s="7">
        <f t="shared" si="188"/>
        <v>52.5</v>
      </c>
      <c r="P865" s="7">
        <f t="shared" si="190"/>
        <v>-4</v>
      </c>
      <c r="R865">
        <f t="shared" si="191"/>
        <v>0.7201593034059568</v>
      </c>
    </row>
    <row r="866" spans="1:18">
      <c r="A866" s="7">
        <v>53</v>
      </c>
      <c r="B866" s="14">
        <v>-42.977510835891003</v>
      </c>
      <c r="C866" s="14">
        <v>-42.978827613814097</v>
      </c>
      <c r="D866" s="15">
        <v>-42.980730456962803</v>
      </c>
      <c r="E866" s="15">
        <f t="shared" si="180"/>
        <v>275.94623996087677</v>
      </c>
      <c r="F866" s="7">
        <v>-4</v>
      </c>
      <c r="G866" s="7">
        <f t="shared" si="181"/>
        <v>269.14999999999998</v>
      </c>
      <c r="H866" s="16">
        <f t="shared" si="182"/>
        <v>0.45500545837398648</v>
      </c>
      <c r="I866" s="7">
        <f t="shared" si="183"/>
        <v>2.8430700751133596E-3</v>
      </c>
      <c r="J866" s="17">
        <f t="shared" si="189"/>
        <v>276.93258831296299</v>
      </c>
      <c r="K866" s="18">
        <f t="shared" si="184"/>
        <v>3.7825883129630142</v>
      </c>
      <c r="L866" s="20">
        <f t="shared" si="185"/>
        <v>2.7962399608767896</v>
      </c>
      <c r="M866" s="7">
        <f t="shared" si="186"/>
        <v>0.87326217031892583</v>
      </c>
      <c r="N866" s="7">
        <f t="shared" si="187"/>
        <v>0.53</v>
      </c>
      <c r="O866" s="7">
        <f t="shared" si="188"/>
        <v>53</v>
      </c>
      <c r="P866" s="7">
        <f t="shared" si="190"/>
        <v>-4</v>
      </c>
      <c r="R866">
        <f t="shared" si="191"/>
        <v>0.72427586960078894</v>
      </c>
    </row>
    <row r="867" spans="1:18">
      <c r="A867" s="7">
        <v>53.5</v>
      </c>
      <c r="B867" s="14">
        <v>-42.376945932423702</v>
      </c>
      <c r="C867" s="14">
        <v>-42.378255606816801</v>
      </c>
      <c r="D867" s="15">
        <v>-42.383546035561402</v>
      </c>
      <c r="E867" s="15">
        <f t="shared" si="180"/>
        <v>275.9209759774771</v>
      </c>
      <c r="F867" s="7">
        <v>-4</v>
      </c>
      <c r="G867" s="7">
        <f t="shared" si="181"/>
        <v>269.14999999999998</v>
      </c>
      <c r="H867" s="16">
        <f t="shared" si="182"/>
        <v>0.45500545837398648</v>
      </c>
      <c r="I867" s="7">
        <f t="shared" si="183"/>
        <v>2.8430700751133596E-3</v>
      </c>
      <c r="J867" s="17">
        <f t="shared" si="189"/>
        <v>276.93258831296299</v>
      </c>
      <c r="K867" s="18">
        <f t="shared" si="184"/>
        <v>3.7825883129630142</v>
      </c>
      <c r="L867" s="20">
        <f t="shared" si="185"/>
        <v>2.7709759774771214</v>
      </c>
      <c r="M867" s="7">
        <f t="shared" si="186"/>
        <v>0.87001595165956447</v>
      </c>
      <c r="N867" s="7">
        <f t="shared" si="187"/>
        <v>0.53500000000000003</v>
      </c>
      <c r="O867" s="7">
        <f t="shared" si="188"/>
        <v>53.5</v>
      </c>
      <c r="P867" s="7">
        <f t="shared" si="190"/>
        <v>-4</v>
      </c>
      <c r="R867">
        <f t="shared" si="191"/>
        <v>0.72835378202122847</v>
      </c>
    </row>
    <row r="868" spans="1:18">
      <c r="A868" s="7">
        <v>54</v>
      </c>
      <c r="B868" s="14">
        <v>-41.781488074713103</v>
      </c>
      <c r="C868" s="14">
        <v>-41.7827902926715</v>
      </c>
      <c r="D868" s="15">
        <v>-41.791367749368597</v>
      </c>
      <c r="E868" s="15">
        <f t="shared" si="180"/>
        <v>275.89478218568996</v>
      </c>
      <c r="F868" s="7">
        <v>-4</v>
      </c>
      <c r="G868" s="7">
        <f t="shared" si="181"/>
        <v>269.14999999999998</v>
      </c>
      <c r="H868" s="16">
        <f t="shared" si="182"/>
        <v>0.45500545837398648</v>
      </c>
      <c r="I868" s="7">
        <f t="shared" si="183"/>
        <v>2.8430700751133596E-3</v>
      </c>
      <c r="J868" s="17">
        <f t="shared" si="189"/>
        <v>276.93258831296299</v>
      </c>
      <c r="K868" s="18">
        <f t="shared" si="184"/>
        <v>3.7825883129630142</v>
      </c>
      <c r="L868" s="20">
        <f t="shared" si="185"/>
        <v>2.744782185689985</v>
      </c>
      <c r="M868" s="7">
        <f t="shared" si="186"/>
        <v>0.86665026010120383</v>
      </c>
      <c r="N868" s="7">
        <f t="shared" si="187"/>
        <v>0.54</v>
      </c>
      <c r="O868" s="7">
        <f t="shared" si="188"/>
        <v>54</v>
      </c>
      <c r="P868" s="7">
        <f t="shared" si="190"/>
        <v>-4</v>
      </c>
      <c r="R868">
        <f t="shared" si="191"/>
        <v>0.73239375982296862</v>
      </c>
    </row>
    <row r="869" spans="1:18">
      <c r="A869" s="7">
        <v>54.5</v>
      </c>
      <c r="B869" s="14">
        <v>-41.191090616405802</v>
      </c>
      <c r="C869" s="14">
        <v>-41.192385026483201</v>
      </c>
      <c r="D869" s="15">
        <v>-41.204149392359803</v>
      </c>
      <c r="E869" s="15">
        <f t="shared" si="180"/>
        <v>275.86764214172274</v>
      </c>
      <c r="F869" s="7">
        <v>-4</v>
      </c>
      <c r="G869" s="7">
        <f t="shared" si="181"/>
        <v>269.14999999999998</v>
      </c>
      <c r="H869" s="16">
        <f t="shared" si="182"/>
        <v>0.45500545837398648</v>
      </c>
      <c r="I869" s="7">
        <f t="shared" si="183"/>
        <v>2.8430700751133596E-3</v>
      </c>
      <c r="J869" s="17">
        <f t="shared" si="189"/>
        <v>276.93258831296299</v>
      </c>
      <c r="K869" s="18">
        <f t="shared" si="184"/>
        <v>3.7825883129630142</v>
      </c>
      <c r="L869" s="20">
        <f t="shared" si="185"/>
        <v>2.717642141722763</v>
      </c>
      <c r="M869" s="7">
        <f t="shared" si="186"/>
        <v>0.8631629827487558</v>
      </c>
      <c r="N869" s="7">
        <f t="shared" si="187"/>
        <v>0.54500000000000004</v>
      </c>
      <c r="O869" s="7">
        <f t="shared" si="188"/>
        <v>54.5</v>
      </c>
      <c r="P869" s="7">
        <f t="shared" si="190"/>
        <v>-4</v>
      </c>
      <c r="R869">
        <f t="shared" si="191"/>
        <v>0.73639650227664255</v>
      </c>
    </row>
    <row r="870" spans="1:18">
      <c r="A870" s="7">
        <v>55</v>
      </c>
      <c r="B870" s="14">
        <v>-40.605708180530499</v>
      </c>
      <c r="C870" s="14">
        <v>-40.606994433195197</v>
      </c>
      <c r="D870" s="15">
        <v>-40.621846037849899</v>
      </c>
      <c r="E870" s="15">
        <f t="shared" si="180"/>
        <v>275.83953990401147</v>
      </c>
      <c r="F870" s="7">
        <v>-4</v>
      </c>
      <c r="G870" s="7">
        <f t="shared" si="181"/>
        <v>269.14999999999998</v>
      </c>
      <c r="H870" s="16">
        <f t="shared" si="182"/>
        <v>0.45500545837398648</v>
      </c>
      <c r="I870" s="7">
        <f t="shared" si="183"/>
        <v>2.8430700751133596E-3</v>
      </c>
      <c r="J870" s="17">
        <f t="shared" si="189"/>
        <v>276.93258831296299</v>
      </c>
      <c r="K870" s="18">
        <f t="shared" si="184"/>
        <v>3.7825883129630142</v>
      </c>
      <c r="L870" s="20">
        <f t="shared" si="185"/>
        <v>2.6895399040114967</v>
      </c>
      <c r="M870" s="7">
        <f t="shared" si="186"/>
        <v>0.85955207123947586</v>
      </c>
      <c r="N870" s="7">
        <f t="shared" si="187"/>
        <v>0.55000000000000004</v>
      </c>
      <c r="O870" s="7">
        <f t="shared" si="188"/>
        <v>55</v>
      </c>
      <c r="P870" s="7">
        <f t="shared" si="190"/>
        <v>-4</v>
      </c>
      <c r="R870">
        <f t="shared" si="191"/>
        <v>0.74036268949424389</v>
      </c>
    </row>
    <row r="871" spans="1:18">
      <c r="A871" s="7">
        <v>55.5</v>
      </c>
      <c r="B871" s="14">
        <v>-40.0252965758607</v>
      </c>
      <c r="C871" s="14">
        <v>-40.026574323951301</v>
      </c>
      <c r="D871" s="15">
        <v>-40.044413957422599</v>
      </c>
      <c r="E871" s="15">
        <f t="shared" si="180"/>
        <v>275.81046005717673</v>
      </c>
      <c r="F871" s="7">
        <v>-4</v>
      </c>
      <c r="G871" s="7">
        <f t="shared" si="181"/>
        <v>269.14999999999998</v>
      </c>
      <c r="H871" s="16">
        <f t="shared" si="182"/>
        <v>0.45500545837398648</v>
      </c>
      <c r="I871" s="7">
        <f t="shared" si="183"/>
        <v>2.8430700751133596E-3</v>
      </c>
      <c r="J871" s="17">
        <f t="shared" si="189"/>
        <v>276.93258831296299</v>
      </c>
      <c r="K871" s="18">
        <f t="shared" si="184"/>
        <v>3.7825883129630142</v>
      </c>
      <c r="L871" s="20">
        <f t="shared" si="185"/>
        <v>2.6604600571767492</v>
      </c>
      <c r="M871" s="7">
        <f t="shared" si="186"/>
        <v>0.85581554482109767</v>
      </c>
      <c r="N871" s="7">
        <f t="shared" si="187"/>
        <v>0.55500000000000005</v>
      </c>
      <c r="O871" s="7">
        <f t="shared" si="188"/>
        <v>55.5</v>
      </c>
      <c r="P871" s="7">
        <f t="shared" si="190"/>
        <v>-4</v>
      </c>
      <c r="R871">
        <f t="shared" si="191"/>
        <v>0.74429298312267633</v>
      </c>
    </row>
    <row r="872" spans="1:18">
      <c r="A872" s="7">
        <v>56</v>
      </c>
      <c r="B872" s="14">
        <v>-39.449812716404701</v>
      </c>
      <c r="C872" s="14">
        <v>-39.451081615584499</v>
      </c>
      <c r="D872" s="15">
        <v>-39.471810542844601</v>
      </c>
      <c r="E872" s="15">
        <f t="shared" si="180"/>
        <v>275.78038773495916</v>
      </c>
      <c r="F872" s="7">
        <v>-4</v>
      </c>
      <c r="G872" s="7">
        <f t="shared" si="181"/>
        <v>269.14999999999998</v>
      </c>
      <c r="H872" s="16">
        <f t="shared" si="182"/>
        <v>0.45500545837398648</v>
      </c>
      <c r="I872" s="7">
        <f t="shared" si="183"/>
        <v>2.8430700751133596E-3</v>
      </c>
      <c r="J872" s="17">
        <f t="shared" si="189"/>
        <v>276.93258831296299</v>
      </c>
      <c r="K872" s="18">
        <f t="shared" si="184"/>
        <v>3.7825883129630142</v>
      </c>
      <c r="L872" s="20">
        <f t="shared" si="185"/>
        <v>2.6303877349591858</v>
      </c>
      <c r="M872" s="7">
        <f t="shared" si="186"/>
        <v>0.85195149329887154</v>
      </c>
      <c r="N872" s="7">
        <f t="shared" si="187"/>
        <v>0.56000000000000005</v>
      </c>
      <c r="O872" s="7">
        <f t="shared" si="188"/>
        <v>56</v>
      </c>
      <c r="P872" s="7">
        <f t="shared" si="190"/>
        <v>-4</v>
      </c>
      <c r="R872">
        <f t="shared" si="191"/>
        <v>0.74818802700620046</v>
      </c>
    </row>
    <row r="873" spans="1:18">
      <c r="A873" s="7">
        <v>56.5</v>
      </c>
      <c r="B873" s="14">
        <v>-38.879214543992397</v>
      </c>
      <c r="C873" s="14">
        <v>-38.880474253199701</v>
      </c>
      <c r="D873" s="15">
        <v>-38.9039942309266</v>
      </c>
      <c r="E873" s="15">
        <f t="shared" si="180"/>
        <v>275.74930864206215</v>
      </c>
      <c r="F873" s="7">
        <v>-4</v>
      </c>
      <c r="G873" s="7">
        <f t="shared" si="181"/>
        <v>269.14999999999998</v>
      </c>
      <c r="H873" s="16">
        <f t="shared" si="182"/>
        <v>0.45500545837398648</v>
      </c>
      <c r="I873" s="7">
        <f t="shared" si="183"/>
        <v>2.8430700751133596E-3</v>
      </c>
      <c r="J873" s="17">
        <f t="shared" si="189"/>
        <v>276.93258831296299</v>
      </c>
      <c r="K873" s="18">
        <f t="shared" si="184"/>
        <v>3.7825883129630142</v>
      </c>
      <c r="L873" s="20">
        <f t="shared" si="185"/>
        <v>2.5993086420621694</v>
      </c>
      <c r="M873" s="7">
        <f t="shared" si="186"/>
        <v>0.84795807984216209</v>
      </c>
      <c r="N873" s="7">
        <f t="shared" si="187"/>
        <v>0.56499999999999995</v>
      </c>
      <c r="O873" s="7">
        <f t="shared" si="188"/>
        <v>56.5</v>
      </c>
      <c r="P873" s="7">
        <f t="shared" si="190"/>
        <v>-4</v>
      </c>
      <c r="R873">
        <f t="shared" si="191"/>
        <v>0.75204844781943847</v>
      </c>
    </row>
    <row r="874" spans="1:18">
      <c r="A874" s="7">
        <v>57</v>
      </c>
      <c r="B874" s="14">
        <v>-38.313460953927702</v>
      </c>
      <c r="C874" s="14">
        <v>-38.314711135822101</v>
      </c>
      <c r="D874" s="15">
        <v>-38.340924431295498</v>
      </c>
      <c r="E874" s="15">
        <f t="shared" si="180"/>
        <v>275.71720907483638</v>
      </c>
      <c r="F874" s="7">
        <v>-4</v>
      </c>
      <c r="G874" s="7">
        <f t="shared" si="181"/>
        <v>269.14999999999998</v>
      </c>
      <c r="H874" s="16">
        <f t="shared" si="182"/>
        <v>0.45500545837398648</v>
      </c>
      <c r="I874" s="7">
        <f t="shared" si="183"/>
        <v>2.8430700751133596E-3</v>
      </c>
      <c r="J874" s="17">
        <f t="shared" si="189"/>
        <v>276.93258831296299</v>
      </c>
      <c r="K874" s="18">
        <f t="shared" si="184"/>
        <v>3.7825883129630142</v>
      </c>
      <c r="L874" s="20">
        <f t="shared" si="185"/>
        <v>2.5672090748363985</v>
      </c>
      <c r="M874" s="7">
        <f t="shared" si="186"/>
        <v>0.84383354364225749</v>
      </c>
      <c r="N874" s="7">
        <f t="shared" si="187"/>
        <v>0.56999999999999995</v>
      </c>
      <c r="O874" s="7">
        <f t="shared" si="188"/>
        <v>57</v>
      </c>
      <c r="P874" s="7">
        <f t="shared" si="190"/>
        <v>-4</v>
      </c>
      <c r="R874">
        <f t="shared" si="191"/>
        <v>0.75587485567249146</v>
      </c>
    </row>
    <row r="875" spans="1:18">
      <c r="A875" s="7">
        <v>57.5</v>
      </c>
      <c r="B875" s="14">
        <v>-37.752511723681998</v>
      </c>
      <c r="C875" s="14">
        <v>-37.753752045083999</v>
      </c>
      <c r="D875" s="15">
        <v>-37.782561457048899</v>
      </c>
      <c r="E875" s="15">
        <f t="shared" si="180"/>
        <v>275.68407594073926</v>
      </c>
      <c r="F875" s="7">
        <v>-4</v>
      </c>
      <c r="G875" s="7">
        <f t="shared" si="181"/>
        <v>269.14999999999998</v>
      </c>
      <c r="H875" s="16">
        <f t="shared" si="182"/>
        <v>0.45500545837398648</v>
      </c>
      <c r="I875" s="7">
        <f t="shared" si="183"/>
        <v>2.8430700751133596E-3</v>
      </c>
      <c r="J875" s="17">
        <f t="shared" si="189"/>
        <v>276.93258831296299</v>
      </c>
      <c r="K875" s="18">
        <f t="shared" si="184"/>
        <v>3.7825883129630142</v>
      </c>
      <c r="L875" s="20">
        <f t="shared" si="185"/>
        <v>2.5340759407392852</v>
      </c>
      <c r="M875" s="7">
        <f t="shared" si="186"/>
        <v>0.83957620241274322</v>
      </c>
      <c r="N875" s="7">
        <f t="shared" si="187"/>
        <v>0.57499999999999996</v>
      </c>
      <c r="O875" s="7">
        <f t="shared" si="188"/>
        <v>57.5</v>
      </c>
      <c r="P875" s="7">
        <f t="shared" si="190"/>
        <v>-4</v>
      </c>
      <c r="R875">
        <f t="shared" si="191"/>
        <v>0.75966784468963056</v>
      </c>
    </row>
    <row r="876" spans="1:18">
      <c r="A876" s="7">
        <v>58</v>
      </c>
      <c r="B876" s="14">
        <v>-37.196327444603099</v>
      </c>
      <c r="C876" s="14">
        <v>-37.197557576925803</v>
      </c>
      <c r="D876" s="15">
        <v>-37.228866458261102</v>
      </c>
      <c r="E876" s="15">
        <f t="shared" si="180"/>
        <v>275.64989677651562</v>
      </c>
      <c r="F876" s="7">
        <v>-4</v>
      </c>
      <c r="G876" s="7">
        <f t="shared" si="181"/>
        <v>269.14999999999998</v>
      </c>
      <c r="H876" s="16">
        <f t="shared" si="182"/>
        <v>0.45500545837398648</v>
      </c>
      <c r="I876" s="7">
        <f t="shared" si="183"/>
        <v>2.8430700751133596E-3</v>
      </c>
      <c r="J876" s="17">
        <f t="shared" si="189"/>
        <v>276.93258831296299</v>
      </c>
      <c r="K876" s="18">
        <f t="shared" si="184"/>
        <v>3.7825883129630142</v>
      </c>
      <c r="L876" s="20">
        <f t="shared" si="185"/>
        <v>2.4998967765156408</v>
      </c>
      <c r="M876" s="7">
        <f t="shared" si="186"/>
        <v>0.83518445472557412</v>
      </c>
      <c r="N876" s="7">
        <f t="shared" si="187"/>
        <v>0.57999999999999996</v>
      </c>
      <c r="O876" s="7">
        <f t="shared" si="188"/>
        <v>58</v>
      </c>
      <c r="P876" s="7">
        <f t="shared" si="190"/>
        <v>-4</v>
      </c>
      <c r="R876">
        <f t="shared" si="191"/>
        <v>0.76342799356293733</v>
      </c>
    </row>
    <row r="877" spans="1:18">
      <c r="A877" s="7">
        <v>58.5</v>
      </c>
      <c r="B877" s="14">
        <v>-36.644869456616298</v>
      </c>
      <c r="C877" s="14">
        <v>-36.646089076287403</v>
      </c>
      <c r="D877" s="15">
        <v>-36.6798013583143</v>
      </c>
      <c r="E877" s="15">
        <f t="shared" si="180"/>
        <v>275.614659765044</v>
      </c>
      <c r="F877" s="7">
        <v>-4</v>
      </c>
      <c r="G877" s="7">
        <f t="shared" si="181"/>
        <v>269.14999999999998</v>
      </c>
      <c r="H877" s="16">
        <f t="shared" si="182"/>
        <v>0.45500545837398648</v>
      </c>
      <c r="I877" s="7">
        <f t="shared" si="183"/>
        <v>2.8430700751133596E-3</v>
      </c>
      <c r="J877" s="17">
        <f t="shared" si="189"/>
        <v>276.93258831296299</v>
      </c>
      <c r="K877" s="18">
        <f t="shared" si="184"/>
        <v>3.7825883129630142</v>
      </c>
      <c r="L877" s="20">
        <f t="shared" si="185"/>
        <v>2.4646597650440185</v>
      </c>
      <c r="M877" s="7">
        <f t="shared" si="186"/>
        <v>0.83065678217569372</v>
      </c>
      <c r="N877" s="7">
        <f t="shared" si="187"/>
        <v>0.58499999999999996</v>
      </c>
      <c r="O877" s="7">
        <f t="shared" si="188"/>
        <v>58.5</v>
      </c>
      <c r="P877" s="7">
        <f t="shared" si="190"/>
        <v>-4</v>
      </c>
      <c r="R877">
        <f t="shared" si="191"/>
        <v>0.76715586608218045</v>
      </c>
    </row>
    <row r="878" spans="1:18">
      <c r="A878" s="7">
        <v>59</v>
      </c>
      <c r="B878" s="14">
        <v>-36.098099785892799</v>
      </c>
      <c r="C878" s="14">
        <v>-36.099308574766198</v>
      </c>
      <c r="D878" s="15">
        <v>-36.135328793028698</v>
      </c>
      <c r="E878" s="15">
        <f t="shared" si="180"/>
        <v>275.57835375080356</v>
      </c>
      <c r="F878" s="7">
        <v>-4</v>
      </c>
      <c r="G878" s="7">
        <f t="shared" si="181"/>
        <v>269.14999999999998</v>
      </c>
      <c r="H878" s="16">
        <f t="shared" si="182"/>
        <v>0.45500545837398648</v>
      </c>
      <c r="I878" s="7">
        <f t="shared" si="183"/>
        <v>2.8430700751133596E-3</v>
      </c>
      <c r="J878" s="17">
        <f t="shared" si="189"/>
        <v>276.93258831296299</v>
      </c>
      <c r="K878" s="18">
        <f t="shared" si="184"/>
        <v>3.7825883129630142</v>
      </c>
      <c r="L878" s="20">
        <f t="shared" si="185"/>
        <v>2.4283537508035806</v>
      </c>
      <c r="M878" s="7">
        <f t="shared" si="186"/>
        <v>0.82599175136840242</v>
      </c>
      <c r="N878" s="7">
        <f t="shared" si="187"/>
        <v>0.59</v>
      </c>
      <c r="O878" s="7">
        <f t="shared" si="188"/>
        <v>59</v>
      </c>
      <c r="P878" s="7">
        <f t="shared" si="190"/>
        <v>-4</v>
      </c>
      <c r="R878">
        <f t="shared" si="191"/>
        <v>0.77085201164214423</v>
      </c>
    </row>
    <row r="879" spans="1:18">
      <c r="A879" s="7">
        <v>59.5</v>
      </c>
      <c r="B879" s="14">
        <v>-35.5559810854623</v>
      </c>
      <c r="C879" s="14">
        <v>-35.557178731216901</v>
      </c>
      <c r="D879" s="15">
        <v>-35.5954120525641</v>
      </c>
      <c r="E879" s="15">
        <f t="shared" si="180"/>
        <v>275.54096825392014</v>
      </c>
      <c r="F879" s="7">
        <v>-4</v>
      </c>
      <c r="G879" s="7">
        <f t="shared" si="181"/>
        <v>269.14999999999998</v>
      </c>
      <c r="H879" s="16">
        <f t="shared" si="182"/>
        <v>0.45500545837398648</v>
      </c>
      <c r="I879" s="7">
        <f t="shared" si="183"/>
        <v>2.8430700751133596E-3</v>
      </c>
      <c r="J879" s="17">
        <f t="shared" si="189"/>
        <v>276.93258831296299</v>
      </c>
      <c r="K879" s="18">
        <f t="shared" si="184"/>
        <v>3.7825883129630142</v>
      </c>
      <c r="L879" s="20">
        <f t="shared" si="185"/>
        <v>2.390968253920164</v>
      </c>
      <c r="M879" s="7">
        <f t="shared" si="186"/>
        <v>0.82118801572416367</v>
      </c>
      <c r="N879" s="7">
        <f t="shared" si="187"/>
        <v>0.59499999999999997</v>
      </c>
      <c r="O879" s="7">
        <f t="shared" si="188"/>
        <v>59.5</v>
      </c>
      <c r="P879" s="7">
        <f t="shared" si="190"/>
        <v>-4</v>
      </c>
      <c r="R879">
        <f t="shared" si="191"/>
        <v>0.77451696572854956</v>
      </c>
    </row>
    <row r="880" spans="1:18">
      <c r="A880" s="7">
        <v>60</v>
      </c>
      <c r="B880" s="14">
        <v>-35.018476578742302</v>
      </c>
      <c r="C880" s="14">
        <v>-35.019662775268003</v>
      </c>
      <c r="D880" s="15">
        <v>-35.060015026068299</v>
      </c>
      <c r="E880" s="15">
        <f t="shared" si="180"/>
        <v>275.50249348275548</v>
      </c>
      <c r="F880" s="7">
        <v>-4</v>
      </c>
      <c r="G880" s="7">
        <f t="shared" si="181"/>
        <v>269.14999999999998</v>
      </c>
      <c r="H880" s="16">
        <f t="shared" si="182"/>
        <v>0.45500545837398648</v>
      </c>
      <c r="I880" s="7">
        <f t="shared" si="183"/>
        <v>2.8430700751133596E-3</v>
      </c>
      <c r="J880" s="17">
        <f t="shared" si="189"/>
        <v>276.93258831296299</v>
      </c>
      <c r="K880" s="18">
        <f t="shared" si="184"/>
        <v>3.7825883129630142</v>
      </c>
      <c r="L880" s="20">
        <f t="shared" si="185"/>
        <v>2.3524934827555057</v>
      </c>
      <c r="M880" s="7">
        <f t="shared" si="186"/>
        <v>0.81624431709621836</v>
      </c>
      <c r="N880" s="7">
        <f t="shared" si="187"/>
        <v>0.6</v>
      </c>
      <c r="O880" s="7">
        <f t="shared" si="188"/>
        <v>60</v>
      </c>
      <c r="P880" s="7">
        <f t="shared" si="190"/>
        <v>-4</v>
      </c>
      <c r="R880">
        <f t="shared" si="191"/>
        <v>0.77815125038364363</v>
      </c>
    </row>
    <row r="881" spans="1:18">
      <c r="A881" s="7">
        <v>60.5</v>
      </c>
      <c r="B881" s="14">
        <v>-34.485550005958501</v>
      </c>
      <c r="C881" s="14">
        <v>-34.486724453727</v>
      </c>
      <c r="D881" s="15">
        <v>-34.5291021490413</v>
      </c>
      <c r="E881" s="15">
        <f t="shared" si="180"/>
        <v>275.46292034501454</v>
      </c>
      <c r="F881" s="7">
        <v>-4</v>
      </c>
      <c r="G881" s="7">
        <f t="shared" si="181"/>
        <v>269.14999999999998</v>
      </c>
      <c r="H881" s="16">
        <f t="shared" si="182"/>
        <v>0.45500545837398648</v>
      </c>
      <c r="I881" s="7">
        <f t="shared" si="183"/>
        <v>2.8430700751133596E-3</v>
      </c>
      <c r="J881" s="17">
        <f t="shared" si="189"/>
        <v>276.93258831296299</v>
      </c>
      <c r="K881" s="18">
        <f t="shared" si="184"/>
        <v>3.7825883129630142</v>
      </c>
      <c r="L881" s="20">
        <f t="shared" si="185"/>
        <v>2.312920345014561</v>
      </c>
      <c r="M881" s="7">
        <f t="shared" si="186"/>
        <v>0.81115948719778597</v>
      </c>
      <c r="N881" s="7">
        <f t="shared" si="187"/>
        <v>0.60499999999999998</v>
      </c>
      <c r="O881" s="7">
        <f t="shared" si="188"/>
        <v>60.5</v>
      </c>
      <c r="P881" s="7">
        <f t="shared" si="190"/>
        <v>-4</v>
      </c>
      <c r="R881">
        <f t="shared" si="191"/>
        <v>0.7817553746524688</v>
      </c>
    </row>
    <row r="882" spans="1:18">
      <c r="A882" s="7">
        <v>61</v>
      </c>
      <c r="B882" s="14">
        <v>-33.957165573424703</v>
      </c>
      <c r="C882" s="14">
        <v>-33.958327979844299</v>
      </c>
      <c r="D882" s="15">
        <v>-34.002638353389401</v>
      </c>
      <c r="E882" s="15">
        <f t="shared" si="180"/>
        <v>275.42224045734429</v>
      </c>
      <c r="F882" s="7">
        <v>-4</v>
      </c>
      <c r="G882" s="7">
        <f t="shared" si="181"/>
        <v>269.14999999999998</v>
      </c>
      <c r="H882" s="16">
        <f t="shared" si="182"/>
        <v>0.45500545837398648</v>
      </c>
      <c r="I882" s="7">
        <f t="shared" si="183"/>
        <v>2.8430700751133596E-3</v>
      </c>
      <c r="J882" s="17">
        <f t="shared" si="189"/>
        <v>276.93258831296299</v>
      </c>
      <c r="K882" s="18">
        <f t="shared" si="184"/>
        <v>3.7825883129630142</v>
      </c>
      <c r="L882" s="20">
        <f t="shared" si="185"/>
        <v>2.27224045734431</v>
      </c>
      <c r="M882" s="7">
        <f t="shared" si="186"/>
        <v>0.80593244883543391</v>
      </c>
      <c r="N882" s="7">
        <f t="shared" si="187"/>
        <v>0.61</v>
      </c>
      <c r="O882" s="7">
        <f t="shared" si="188"/>
        <v>61</v>
      </c>
      <c r="P882" s="7">
        <f t="shared" si="190"/>
        <v>-4</v>
      </c>
      <c r="R882">
        <f t="shared" si="191"/>
        <v>0.78532983501076714</v>
      </c>
    </row>
    <row r="883" spans="1:18">
      <c r="A883" s="7">
        <v>61.5</v>
      </c>
      <c r="B883" s="14">
        <v>-33.433287905650197</v>
      </c>
      <c r="C883" s="14">
        <v>-33.434437985404003</v>
      </c>
      <c r="D883" s="15">
        <v>-33.480589020135099</v>
      </c>
      <c r="E883" s="15">
        <f t="shared" si="180"/>
        <v>275.38044615341204</v>
      </c>
      <c r="F883" s="7">
        <v>-4</v>
      </c>
      <c r="G883" s="7">
        <f t="shared" si="181"/>
        <v>269.14999999999998</v>
      </c>
      <c r="H883" s="16">
        <f t="shared" si="182"/>
        <v>0.45500545837398648</v>
      </c>
      <c r="I883" s="7">
        <f t="shared" si="183"/>
        <v>2.8430700751133596E-3</v>
      </c>
      <c r="J883" s="17">
        <f t="shared" si="189"/>
        <v>276.93258831296299</v>
      </c>
      <c r="K883" s="18">
        <f t="shared" si="184"/>
        <v>3.7825883129630142</v>
      </c>
      <c r="L883" s="20">
        <f t="shared" si="185"/>
        <v>2.2304461534120605</v>
      </c>
      <c r="M883" s="7">
        <f t="shared" si="186"/>
        <v>0.80056221694707419</v>
      </c>
      <c r="N883" s="7">
        <f t="shared" si="187"/>
        <v>0.61499999999999999</v>
      </c>
      <c r="O883" s="7">
        <f t="shared" si="188"/>
        <v>61.5</v>
      </c>
      <c r="P883" s="7">
        <f t="shared" si="190"/>
        <v>-4</v>
      </c>
      <c r="R883">
        <f t="shared" si="191"/>
        <v>0.7888751157754168</v>
      </c>
    </row>
    <row r="884" spans="1:18">
      <c r="A884" s="7">
        <v>62</v>
      </c>
      <c r="B884" s="14">
        <v>-32.913882000239298</v>
      </c>
      <c r="C884" s="14">
        <v>-32.915019475605398</v>
      </c>
      <c r="D884" s="15">
        <v>-32.962919934751298</v>
      </c>
      <c r="E884" s="15">
        <f t="shared" si="180"/>
        <v>275.33753049045248</v>
      </c>
      <c r="F884" s="7">
        <v>-4</v>
      </c>
      <c r="G884" s="7">
        <f t="shared" si="181"/>
        <v>269.14999999999998</v>
      </c>
      <c r="H884" s="16">
        <f t="shared" si="182"/>
        <v>0.45500545837398648</v>
      </c>
      <c r="I884" s="7">
        <f t="shared" si="183"/>
        <v>2.8430700751133596E-3</v>
      </c>
      <c r="J884" s="17">
        <f t="shared" si="189"/>
        <v>276.93258831296299</v>
      </c>
      <c r="K884" s="18">
        <f t="shared" si="184"/>
        <v>3.7825883129630142</v>
      </c>
      <c r="L884" s="20">
        <f t="shared" si="185"/>
        <v>2.1875304904525024</v>
      </c>
      <c r="M884" s="7">
        <f t="shared" si="186"/>
        <v>0.79504789944320775</v>
      </c>
      <c r="N884" s="7">
        <f t="shared" si="187"/>
        <v>0.62</v>
      </c>
      <c r="O884" s="7">
        <f t="shared" si="188"/>
        <v>62</v>
      </c>
      <c r="P884" s="7">
        <f t="shared" si="190"/>
        <v>-4</v>
      </c>
      <c r="R884">
        <f t="shared" si="191"/>
        <v>0.79239168949825389</v>
      </c>
    </row>
    <row r="885" spans="1:18">
      <c r="A885" s="7">
        <v>62.5</v>
      </c>
      <c r="B885" s="14">
        <v>-32.398913185543499</v>
      </c>
      <c r="C885" s="14">
        <v>-32.400037786695997</v>
      </c>
      <c r="D885" s="15">
        <v>-32.449597245082103</v>
      </c>
      <c r="E885" s="15">
        <f t="shared" si="180"/>
        <v>275.29348725428133</v>
      </c>
      <c r="F885" s="7">
        <v>-4</v>
      </c>
      <c r="G885" s="7">
        <f t="shared" si="181"/>
        <v>269.14999999999998</v>
      </c>
      <c r="H885" s="16">
        <f t="shared" si="182"/>
        <v>0.45500545837398648</v>
      </c>
      <c r="I885" s="7">
        <f t="shared" si="183"/>
        <v>2.8430700751133596E-3</v>
      </c>
      <c r="J885" s="17">
        <f t="shared" si="189"/>
        <v>276.93258831296299</v>
      </c>
      <c r="K885" s="18">
        <f t="shared" si="184"/>
        <v>3.7825883129630142</v>
      </c>
      <c r="L885" s="20">
        <f t="shared" si="185"/>
        <v>2.1434872542813537</v>
      </c>
      <c r="M885" s="7">
        <f t="shared" si="186"/>
        <v>0.78938869785113741</v>
      </c>
      <c r="N885" s="7">
        <f t="shared" si="187"/>
        <v>0.625</v>
      </c>
      <c r="O885" s="7">
        <f t="shared" si="188"/>
        <v>62.5</v>
      </c>
      <c r="P885" s="7">
        <f t="shared" si="190"/>
        <v>-4</v>
      </c>
      <c r="R885">
        <f t="shared" si="191"/>
        <v>0.79588001734407521</v>
      </c>
    </row>
    <row r="886" spans="1:18">
      <c r="A886" s="7">
        <v>63</v>
      </c>
      <c r="B886" s="14">
        <v>-31.888347081023099</v>
      </c>
      <c r="C886" s="14">
        <v>-31.889458546314099</v>
      </c>
      <c r="D886" s="15">
        <v>-31.940587421812399</v>
      </c>
      <c r="E886" s="15">
        <f t="shared" si="180"/>
        <v>275.24831096277802</v>
      </c>
      <c r="F886" s="7">
        <v>-4</v>
      </c>
      <c r="G886" s="7">
        <f t="shared" si="181"/>
        <v>269.14999999999998</v>
      </c>
      <c r="H886" s="16">
        <f t="shared" si="182"/>
        <v>0.45500545837398648</v>
      </c>
      <c r="I886" s="7">
        <f t="shared" si="183"/>
        <v>2.8430700751133596E-3</v>
      </c>
      <c r="J886" s="17">
        <f t="shared" si="189"/>
        <v>276.93258831296299</v>
      </c>
      <c r="K886" s="18">
        <f t="shared" si="184"/>
        <v>3.7825883129630142</v>
      </c>
      <c r="L886" s="20">
        <f t="shared" si="185"/>
        <v>2.0983109627780436</v>
      </c>
      <c r="M886" s="7">
        <f t="shared" si="186"/>
        <v>0.78358390776246434</v>
      </c>
      <c r="N886" s="7">
        <f t="shared" si="187"/>
        <v>0.63</v>
      </c>
      <c r="O886" s="7">
        <f t="shared" si="188"/>
        <v>63</v>
      </c>
      <c r="P886" s="7">
        <f t="shared" si="190"/>
        <v>-4</v>
      </c>
      <c r="R886">
        <f t="shared" si="191"/>
        <v>0.79934054945358168</v>
      </c>
    </row>
    <row r="887" spans="1:18">
      <c r="A887" s="7">
        <v>63.5</v>
      </c>
      <c r="B887" s="14">
        <v>-31.382149560272602</v>
      </c>
      <c r="C887" s="14">
        <v>-31.3832476364935</v>
      </c>
      <c r="D887" s="15">
        <v>-31.435857221443602</v>
      </c>
      <c r="E887" s="15">
        <f t="shared" si="180"/>
        <v>275.20199686785031</v>
      </c>
      <c r="F887" s="7">
        <v>-4</v>
      </c>
      <c r="G887" s="7">
        <f t="shared" si="181"/>
        <v>269.14999999999998</v>
      </c>
      <c r="H887" s="16">
        <f t="shared" si="182"/>
        <v>0.45500545837398648</v>
      </c>
      <c r="I887" s="7">
        <f t="shared" si="183"/>
        <v>2.8430700751133596E-3</v>
      </c>
      <c r="J887" s="17">
        <f t="shared" si="189"/>
        <v>276.93258831296299</v>
      </c>
      <c r="K887" s="18">
        <f t="shared" si="184"/>
        <v>3.7825883129630142</v>
      </c>
      <c r="L887" s="20">
        <f t="shared" si="185"/>
        <v>2.0519968678503346</v>
      </c>
      <c r="M887" s="7">
        <f t="shared" si="186"/>
        <v>0.7776329190855269</v>
      </c>
      <c r="N887" s="7">
        <f t="shared" si="187"/>
        <v>0.63500000000000001</v>
      </c>
      <c r="O887" s="7">
        <f t="shared" si="188"/>
        <v>63.5</v>
      </c>
      <c r="P887" s="7">
        <f t="shared" si="190"/>
        <v>-4</v>
      </c>
      <c r="R887">
        <f t="shared" si="191"/>
        <v>0.80277372529197577</v>
      </c>
    </row>
    <row r="888" spans="1:18">
      <c r="A888" s="7">
        <v>64</v>
      </c>
      <c r="B888" s="14">
        <v>-30.8802867166597</v>
      </c>
      <c r="C888" s="14">
        <v>-30.881371159281699</v>
      </c>
      <c r="D888" s="15">
        <v>-30.93537365173</v>
      </c>
      <c r="E888" s="15">
        <f t="shared" si="180"/>
        <v>275.15454095589365</v>
      </c>
      <c r="F888" s="7">
        <v>-4</v>
      </c>
      <c r="G888" s="7">
        <f t="shared" si="181"/>
        <v>269.14999999999998</v>
      </c>
      <c r="H888" s="16">
        <f t="shared" si="182"/>
        <v>0.45500545837398648</v>
      </c>
      <c r="I888" s="7">
        <f t="shared" si="183"/>
        <v>2.8430700751133596E-3</v>
      </c>
      <c r="J888" s="17">
        <f t="shared" si="189"/>
        <v>276.93258831296299</v>
      </c>
      <c r="K888" s="18">
        <f t="shared" si="184"/>
        <v>3.7825883129630142</v>
      </c>
      <c r="L888" s="20">
        <f t="shared" si="185"/>
        <v>2.004540955893674</v>
      </c>
      <c r="M888" s="7">
        <f t="shared" si="186"/>
        <v>0.77153521610442277</v>
      </c>
      <c r="N888" s="7">
        <f t="shared" si="187"/>
        <v>0.64</v>
      </c>
      <c r="O888" s="7">
        <f t="shared" si="188"/>
        <v>64</v>
      </c>
      <c r="P888" s="7">
        <f t="shared" si="190"/>
        <v>-4</v>
      </c>
      <c r="R888">
        <f t="shared" si="191"/>
        <v>0.80617997398388708</v>
      </c>
    </row>
    <row r="889" spans="1:18">
      <c r="A889" s="7">
        <v>64.5</v>
      </c>
      <c r="B889" s="14">
        <v>-30.382724831521902</v>
      </c>
      <c r="C889" s="14">
        <v>-30.383795404915801</v>
      </c>
      <c r="D889" s="15">
        <v>-30.4391039395287</v>
      </c>
      <c r="E889" s="15">
        <f t="shared" si="180"/>
        <v>275.10593994676901</v>
      </c>
      <c r="F889" s="7">
        <v>-4</v>
      </c>
      <c r="G889" s="7">
        <f t="shared" si="181"/>
        <v>269.14999999999998</v>
      </c>
      <c r="H889" s="16">
        <f t="shared" si="182"/>
        <v>0.45500545837398648</v>
      </c>
      <c r="I889" s="7">
        <f t="shared" si="183"/>
        <v>2.8430700751133596E-3</v>
      </c>
      <c r="J889" s="17">
        <f t="shared" si="189"/>
        <v>276.93258831296299</v>
      </c>
      <c r="K889" s="18">
        <f t="shared" si="184"/>
        <v>3.7825883129630142</v>
      </c>
      <c r="L889" s="20">
        <f t="shared" si="185"/>
        <v>1.9559399467690355</v>
      </c>
      <c r="M889" s="7">
        <f t="shared" si="186"/>
        <v>0.76529037734767047</v>
      </c>
      <c r="N889" s="7">
        <f t="shared" si="187"/>
        <v>0.64500000000000002</v>
      </c>
      <c r="O889" s="7">
        <f t="shared" si="188"/>
        <v>64.5</v>
      </c>
      <c r="P889" s="7">
        <f t="shared" si="190"/>
        <v>-4</v>
      </c>
      <c r="R889">
        <f t="shared" si="191"/>
        <v>0.80955971463526777</v>
      </c>
    </row>
    <row r="890" spans="1:18">
      <c r="A890" s="7">
        <v>65</v>
      </c>
      <c r="B890" s="14">
        <v>-29.889430344865701</v>
      </c>
      <c r="C890" s="14">
        <v>-29.890486822499199</v>
      </c>
      <c r="D890" s="15">
        <v>-29.947015501009599</v>
      </c>
      <c r="E890" s="15">
        <f t="shared" si="180"/>
        <v>275.05619129132737</v>
      </c>
      <c r="F890" s="7">
        <v>-4</v>
      </c>
      <c r="G890" s="7">
        <f t="shared" si="181"/>
        <v>269.14999999999998</v>
      </c>
      <c r="H890" s="16">
        <f t="shared" si="182"/>
        <v>0.45500545837398648</v>
      </c>
      <c r="I890" s="7">
        <f t="shared" si="183"/>
        <v>2.8430700751133596E-3</v>
      </c>
      <c r="J890" s="17">
        <f t="shared" si="189"/>
        <v>276.93258831296299</v>
      </c>
      <c r="K890" s="18">
        <f t="shared" si="184"/>
        <v>3.7825883129630142</v>
      </c>
      <c r="L890" s="20">
        <f t="shared" si="185"/>
        <v>1.9061912913273886</v>
      </c>
      <c r="M890" s="7">
        <f t="shared" si="186"/>
        <v>0.75889807527012343</v>
      </c>
      <c r="N890" s="7">
        <f t="shared" si="187"/>
        <v>0.65</v>
      </c>
      <c r="O890" s="7">
        <f t="shared" si="188"/>
        <v>65</v>
      </c>
      <c r="P890" s="7">
        <f t="shared" si="190"/>
        <v>-4</v>
      </c>
      <c r="R890">
        <f t="shared" si="191"/>
        <v>0.81291335664285547</v>
      </c>
    </row>
    <row r="891" spans="1:18">
      <c r="A891" s="7">
        <v>65.5</v>
      </c>
      <c r="B891" s="14">
        <v>-29.400369828503301</v>
      </c>
      <c r="C891" s="14">
        <v>-29.4014119931173</v>
      </c>
      <c r="D891" s="15">
        <v>-29.459075914171599</v>
      </c>
      <c r="E891" s="15">
        <f t="shared" si="180"/>
        <v>275.00529316751255</v>
      </c>
      <c r="F891" s="7">
        <v>-4</v>
      </c>
      <c r="G891" s="7">
        <f t="shared" si="181"/>
        <v>269.14999999999998</v>
      </c>
      <c r="H891" s="16">
        <f t="shared" si="182"/>
        <v>0.45500545837398648</v>
      </c>
      <c r="I891" s="7">
        <f t="shared" si="183"/>
        <v>2.8430700751133596E-3</v>
      </c>
      <c r="J891" s="17">
        <f t="shared" si="189"/>
        <v>276.93258831296299</v>
      </c>
      <c r="K891" s="18">
        <f t="shared" si="184"/>
        <v>3.7825883129630142</v>
      </c>
      <c r="L891" s="20">
        <f t="shared" si="185"/>
        <v>1.8552931675125706</v>
      </c>
      <c r="M891" s="7">
        <f t="shared" si="186"/>
        <v>0.75235807575222013</v>
      </c>
      <c r="N891" s="7">
        <f t="shared" si="187"/>
        <v>0.65500000000000003</v>
      </c>
      <c r="O891" s="7">
        <f t="shared" si="188"/>
        <v>65.5</v>
      </c>
      <c r="P891" s="7">
        <f t="shared" si="190"/>
        <v>-4</v>
      </c>
      <c r="R891">
        <f t="shared" si="191"/>
        <v>0.81624129999178296</v>
      </c>
    </row>
    <row r="892" spans="1:18">
      <c r="A892" s="7">
        <v>66</v>
      </c>
      <c r="B892" s="14">
        <v>-28.9155099615637</v>
      </c>
      <c r="C892" s="14">
        <v>-28.916537605325999</v>
      </c>
      <c r="D892" s="15">
        <v>-28.975252893607099</v>
      </c>
      <c r="E892" s="15">
        <f t="shared" si="180"/>
        <v>274.95324447508153</v>
      </c>
      <c r="F892" s="7">
        <v>-4</v>
      </c>
      <c r="G892" s="7">
        <f t="shared" si="181"/>
        <v>269.14999999999998</v>
      </c>
      <c r="H892" s="16">
        <f t="shared" si="182"/>
        <v>0.45500545837398648</v>
      </c>
      <c r="I892" s="7">
        <f t="shared" si="183"/>
        <v>2.8430700751133596E-3</v>
      </c>
      <c r="J892" s="17">
        <f t="shared" si="189"/>
        <v>276.93258831296299</v>
      </c>
      <c r="K892" s="18">
        <f t="shared" si="184"/>
        <v>3.7825883129630142</v>
      </c>
      <c r="L892" s="20">
        <f t="shared" si="185"/>
        <v>1.8032444750815557</v>
      </c>
      <c r="M892" s="7">
        <f t="shared" si="186"/>
        <v>0.74567023742158145</v>
      </c>
      <c r="N892" s="7">
        <f t="shared" si="187"/>
        <v>0.66</v>
      </c>
      <c r="O892" s="7">
        <f t="shared" si="188"/>
        <v>66</v>
      </c>
      <c r="P892" s="7">
        <f t="shared" si="190"/>
        <v>-4</v>
      </c>
      <c r="R892">
        <f t="shared" si="191"/>
        <v>0.81954393554186877</v>
      </c>
    </row>
    <row r="893" spans="1:18">
      <c r="A893" s="7">
        <v>66.5</v>
      </c>
      <c r="B893" s="14">
        <v>-28.434817508308299</v>
      </c>
      <c r="C893" s="14">
        <v>-28.435830432945199</v>
      </c>
      <c r="D893" s="15">
        <v>-28.495514267452599</v>
      </c>
      <c r="E893" s="15">
        <f t="shared" ref="E893:E956" si="192">(D893+273.15)*((100/A893)^0.28571)</f>
        <v>274.90004482898507</v>
      </c>
      <c r="F893" s="7">
        <v>-4</v>
      </c>
      <c r="G893" s="7">
        <f t="shared" ref="G893:G956" si="193">F893+273.15</f>
        <v>269.14999999999998</v>
      </c>
      <c r="H893" s="16">
        <f t="shared" ref="H893:H956" si="194">0.6112*EXP(17.67*F893/(F893+243.5))</f>
        <v>0.45500545837398648</v>
      </c>
      <c r="I893" s="7">
        <f t="shared" ref="I893:I956" si="195">0.622*H893/(100-H893)</f>
        <v>2.8430700751133596E-3</v>
      </c>
      <c r="J893" s="17">
        <f t="shared" si="189"/>
        <v>276.93258831296299</v>
      </c>
      <c r="K893" s="18">
        <f t="shared" ref="K893:K956" si="196">J893-273.15</f>
        <v>3.7825883129630142</v>
      </c>
      <c r="L893" s="20">
        <f t="shared" ref="L893:L956" si="197">E893-273.15</f>
        <v>1.7500448289850965</v>
      </c>
      <c r="M893" s="7">
        <f t="shared" ref="M893:M956" si="198">(L893-F893)/(K893-F893)</f>
        <v>0.73883451080247609</v>
      </c>
      <c r="N893" s="7">
        <f t="shared" ref="N893:N956" si="199">O893/100</f>
        <v>0.66500000000000004</v>
      </c>
      <c r="O893" s="7">
        <f t="shared" ref="O893:O956" si="200">A893</f>
        <v>66.5</v>
      </c>
      <c r="P893" s="7">
        <f t="shared" si="190"/>
        <v>-4</v>
      </c>
      <c r="R893">
        <f t="shared" si="191"/>
        <v>0.82282164530310453</v>
      </c>
    </row>
    <row r="894" spans="1:18">
      <c r="A894" s="7">
        <v>67</v>
      </c>
      <c r="B894" s="14">
        <v>-27.958259298177801</v>
      </c>
      <c r="C894" s="14">
        <v>-27.959257315084201</v>
      </c>
      <c r="D894" s="15">
        <v>-28.019827956461501</v>
      </c>
      <c r="E894" s="15">
        <f t="shared" si="192"/>
        <v>274.84569455145623</v>
      </c>
      <c r="F894" s="7">
        <v>-4</v>
      </c>
      <c r="G894" s="7">
        <f t="shared" si="193"/>
        <v>269.14999999999998</v>
      </c>
      <c r="H894" s="16">
        <f t="shared" si="194"/>
        <v>0.45500545837398648</v>
      </c>
      <c r="I894" s="7">
        <f t="shared" si="195"/>
        <v>2.8430700751133596E-3</v>
      </c>
      <c r="J894" s="17">
        <f t="shared" ref="J894:J957" si="201">G894*EXP(I894*(1+$J$1*I894)*( ($J$2/G894)-$J$3))</f>
        <v>276.93258831296299</v>
      </c>
      <c r="K894" s="18">
        <f t="shared" si="196"/>
        <v>3.7825883129630142</v>
      </c>
      <c r="L894" s="20">
        <f t="shared" si="197"/>
        <v>1.6956945514562562</v>
      </c>
      <c r="M894" s="7">
        <f t="shared" si="198"/>
        <v>0.73185093729926098</v>
      </c>
      <c r="N894" s="7">
        <f t="shared" si="199"/>
        <v>0.67</v>
      </c>
      <c r="O894" s="7">
        <f t="shared" si="200"/>
        <v>67</v>
      </c>
      <c r="P894" s="7">
        <f t="shared" ref="P894:P957" si="202">F894</f>
        <v>-4</v>
      </c>
      <c r="R894">
        <f t="shared" ref="R894:R957" si="203">LOG(O894)-1</f>
        <v>0.82607480270082645</v>
      </c>
    </row>
    <row r="895" spans="1:18">
      <c r="A895" s="7">
        <v>67.5</v>
      </c>
      <c r="B895" s="14">
        <v>-27.485802207997001</v>
      </c>
      <c r="C895" s="14">
        <v>-27.486785138324599</v>
      </c>
      <c r="D895" s="15">
        <v>-27.5481619551332</v>
      </c>
      <c r="E895" s="15">
        <f t="shared" si="192"/>
        <v>274.79019466285757</v>
      </c>
      <c r="F895" s="7">
        <v>-4</v>
      </c>
      <c r="G895" s="7">
        <f t="shared" si="193"/>
        <v>269.14999999999998</v>
      </c>
      <c r="H895" s="16">
        <f t="shared" si="194"/>
        <v>0.45500545837398648</v>
      </c>
      <c r="I895" s="7">
        <f t="shared" si="195"/>
        <v>2.8430700751133596E-3</v>
      </c>
      <c r="J895" s="17">
        <f t="shared" si="201"/>
        <v>276.93258831296299</v>
      </c>
      <c r="K895" s="18">
        <f t="shared" si="196"/>
        <v>3.7825883129630142</v>
      </c>
      <c r="L895" s="20">
        <f t="shared" si="197"/>
        <v>1.6401946628575956</v>
      </c>
      <c r="M895" s="7">
        <f t="shared" si="198"/>
        <v>0.72471964802031796</v>
      </c>
      <c r="N895" s="7">
        <f t="shared" si="199"/>
        <v>0.67500000000000004</v>
      </c>
      <c r="O895" s="7">
        <f t="shared" si="200"/>
        <v>67.5</v>
      </c>
      <c r="P895" s="7">
        <f t="shared" si="202"/>
        <v>-4</v>
      </c>
      <c r="R895">
        <f t="shared" si="203"/>
        <v>0.82930377283102485</v>
      </c>
    </row>
    <row r="896" spans="1:18">
      <c r="A896" s="7">
        <v>68</v>
      </c>
      <c r="B896" s="14">
        <v>-27.017413146258001</v>
      </c>
      <c r="C896" s="14">
        <v>-27.0183808209812</v>
      </c>
      <c r="D896" s="15">
        <v>-27.080484314827501</v>
      </c>
      <c r="E896" s="15">
        <f t="shared" si="192"/>
        <v>274.73354687134253</v>
      </c>
      <c r="F896" s="7">
        <v>-4</v>
      </c>
      <c r="G896" s="7">
        <f t="shared" si="193"/>
        <v>269.14999999999998</v>
      </c>
      <c r="H896" s="16">
        <f t="shared" si="194"/>
        <v>0.45500545837398648</v>
      </c>
      <c r="I896" s="7">
        <f t="shared" si="195"/>
        <v>2.8430700751133596E-3</v>
      </c>
      <c r="J896" s="17">
        <f t="shared" si="201"/>
        <v>276.93258831296299</v>
      </c>
      <c r="K896" s="18">
        <f t="shared" si="196"/>
        <v>3.7825883129630142</v>
      </c>
      <c r="L896" s="20">
        <f t="shared" si="197"/>
        <v>1.5835468713425485</v>
      </c>
      <c r="M896" s="7">
        <f t="shared" si="198"/>
        <v>0.71744086244962391</v>
      </c>
      <c r="N896" s="7">
        <f t="shared" si="199"/>
        <v>0.68</v>
      </c>
      <c r="O896" s="7">
        <f t="shared" si="200"/>
        <v>68</v>
      </c>
      <c r="P896" s="7">
        <f t="shared" si="202"/>
        <v>-4</v>
      </c>
      <c r="R896">
        <f t="shared" si="203"/>
        <v>0.83250891270623639</v>
      </c>
    </row>
    <row r="897" spans="1:18">
      <c r="A897" s="7">
        <v>68.5</v>
      </c>
      <c r="B897" s="14">
        <v>-26.553059039400601</v>
      </c>
      <c r="C897" s="14">
        <v>-26.554011299362202</v>
      </c>
      <c r="D897" s="15">
        <v>-26.616763128793199</v>
      </c>
      <c r="E897" s="15">
        <f t="shared" si="192"/>
        <v>274.67575356138991</v>
      </c>
      <c r="F897" s="7">
        <v>-4</v>
      </c>
      <c r="G897" s="7">
        <f t="shared" si="193"/>
        <v>269.14999999999998</v>
      </c>
      <c r="H897" s="16">
        <f t="shared" si="194"/>
        <v>0.45500545837398648</v>
      </c>
      <c r="I897" s="7">
        <f t="shared" si="195"/>
        <v>2.8430700751133596E-3</v>
      </c>
      <c r="J897" s="17">
        <f t="shared" si="201"/>
        <v>276.93258831296299</v>
      </c>
      <c r="K897" s="18">
        <f t="shared" si="196"/>
        <v>3.7825883129630142</v>
      </c>
      <c r="L897" s="20">
        <f t="shared" si="197"/>
        <v>1.5257535613899336</v>
      </c>
      <c r="M897" s="7">
        <f t="shared" si="198"/>
        <v>0.71001488697352788</v>
      </c>
      <c r="N897" s="7">
        <f t="shared" si="199"/>
        <v>0.68500000000000005</v>
      </c>
      <c r="O897" s="7">
        <f t="shared" si="200"/>
        <v>68.5</v>
      </c>
      <c r="P897" s="7">
        <f t="shared" si="202"/>
        <v>-4</v>
      </c>
      <c r="R897">
        <f t="shared" si="203"/>
        <v>0.83569057149242565</v>
      </c>
    </row>
    <row r="898" spans="1:18">
      <c r="A898" s="7">
        <v>69</v>
      </c>
      <c r="B898" s="14">
        <v>-26.092706820009301</v>
      </c>
      <c r="C898" s="14">
        <v>-26.093643515944699</v>
      </c>
      <c r="D898" s="15">
        <v>-26.156966519037201</v>
      </c>
      <c r="E898" s="15">
        <f t="shared" si="192"/>
        <v>274.6168177812711</v>
      </c>
      <c r="F898" s="7">
        <v>-4</v>
      </c>
      <c r="G898" s="7">
        <f t="shared" si="193"/>
        <v>269.14999999999998</v>
      </c>
      <c r="H898" s="16">
        <f t="shared" si="194"/>
        <v>0.45500545837398648</v>
      </c>
      <c r="I898" s="7">
        <f t="shared" si="195"/>
        <v>2.8430700751133596E-3</v>
      </c>
      <c r="J898" s="17">
        <f t="shared" si="201"/>
        <v>276.93258831296299</v>
      </c>
      <c r="K898" s="18">
        <f t="shared" si="196"/>
        <v>3.7825883129630142</v>
      </c>
      <c r="L898" s="20">
        <f t="shared" si="197"/>
        <v>1.4668177812711178</v>
      </c>
      <c r="M898" s="7">
        <f t="shared" si="198"/>
        <v>0.70244211327038208</v>
      </c>
      <c r="N898" s="7">
        <f t="shared" si="199"/>
        <v>0.69</v>
      </c>
      <c r="O898" s="7">
        <f t="shared" si="200"/>
        <v>69</v>
      </c>
      <c r="P898" s="7">
        <f t="shared" si="202"/>
        <v>-4</v>
      </c>
      <c r="R898">
        <f t="shared" si="203"/>
        <v>0.83884909073725522</v>
      </c>
    </row>
    <row r="899" spans="1:18">
      <c r="A899" s="7">
        <v>69.5</v>
      </c>
      <c r="B899" s="14">
        <v>-25.636323416840099</v>
      </c>
      <c r="C899" s="14">
        <v>-25.6372444093812</v>
      </c>
      <c r="D899" s="15">
        <v>-25.701062624957999</v>
      </c>
      <c r="E899" s="15">
        <f t="shared" si="192"/>
        <v>274.55674322951535</v>
      </c>
      <c r="F899" s="7">
        <v>-4</v>
      </c>
      <c r="G899" s="7">
        <f t="shared" si="193"/>
        <v>269.14999999999998</v>
      </c>
      <c r="H899" s="16">
        <f t="shared" si="194"/>
        <v>0.45500545837398648</v>
      </c>
      <c r="I899" s="7">
        <f t="shared" si="195"/>
        <v>2.8430700751133596E-3</v>
      </c>
      <c r="J899" s="17">
        <f t="shared" si="201"/>
        <v>276.93258831296299</v>
      </c>
      <c r="K899" s="18">
        <f t="shared" si="196"/>
        <v>3.7825883129630142</v>
      </c>
      <c r="L899" s="20">
        <f t="shared" si="197"/>
        <v>1.4067432295153708</v>
      </c>
      <c r="M899" s="7">
        <f t="shared" si="198"/>
        <v>0.69472301657144919</v>
      </c>
      <c r="N899" s="7">
        <f t="shared" si="199"/>
        <v>0.69499999999999995</v>
      </c>
      <c r="O899" s="7">
        <f t="shared" si="200"/>
        <v>69.5</v>
      </c>
      <c r="P899" s="7">
        <f t="shared" si="202"/>
        <v>-4</v>
      </c>
      <c r="R899">
        <f t="shared" si="203"/>
        <v>0.84198480459011393</v>
      </c>
    </row>
    <row r="900" spans="1:18">
      <c r="A900" s="7">
        <v>70</v>
      </c>
      <c r="B900" s="14">
        <v>-25.183875746591699</v>
      </c>
      <c r="C900" s="14">
        <v>-25.1847809062515</v>
      </c>
      <c r="D900" s="15">
        <v>-25.249019593666201</v>
      </c>
      <c r="E900" s="15">
        <f t="shared" si="192"/>
        <v>274.49553424043717</v>
      </c>
      <c r="F900" s="7">
        <v>-4</v>
      </c>
      <c r="G900" s="7">
        <f t="shared" si="193"/>
        <v>269.14999999999998</v>
      </c>
      <c r="H900" s="16">
        <f t="shared" si="194"/>
        <v>0.45500545837398648</v>
      </c>
      <c r="I900" s="7">
        <f t="shared" si="195"/>
        <v>2.8430700751133596E-3</v>
      </c>
      <c r="J900" s="17">
        <f t="shared" si="201"/>
        <v>276.93258831296299</v>
      </c>
      <c r="K900" s="18">
        <f t="shared" si="196"/>
        <v>3.7825883129630142</v>
      </c>
      <c r="L900" s="20">
        <f t="shared" si="197"/>
        <v>1.3455342404371891</v>
      </c>
      <c r="M900" s="7">
        <f t="shared" si="198"/>
        <v>0.68685815380127935</v>
      </c>
      <c r="N900" s="7">
        <f t="shared" si="199"/>
        <v>0.7</v>
      </c>
      <c r="O900" s="7">
        <f t="shared" si="200"/>
        <v>70</v>
      </c>
      <c r="P900" s="7">
        <f t="shared" si="202"/>
        <v>-4</v>
      </c>
      <c r="R900">
        <f t="shared" si="203"/>
        <v>0.84509804001425692</v>
      </c>
    </row>
    <row r="901" spans="1:18">
      <c r="A901" s="7">
        <v>70.5</v>
      </c>
      <c r="B901" s="14">
        <v>-24.735330707334501</v>
      </c>
      <c r="C901" s="14">
        <v>-24.736219914471999</v>
      </c>
      <c r="D901" s="15">
        <v>-24.800805571914498</v>
      </c>
      <c r="E901" s="15">
        <f t="shared" si="192"/>
        <v>274.4331957687935</v>
      </c>
      <c r="F901" s="7">
        <v>-4</v>
      </c>
      <c r="G901" s="7">
        <f t="shared" si="193"/>
        <v>269.14999999999998</v>
      </c>
      <c r="H901" s="16">
        <f t="shared" si="194"/>
        <v>0.45500545837398648</v>
      </c>
      <c r="I901" s="7">
        <f t="shared" si="195"/>
        <v>2.8430700751133596E-3</v>
      </c>
      <c r="J901" s="17">
        <f t="shared" si="201"/>
        <v>276.93258831296299</v>
      </c>
      <c r="K901" s="18">
        <f t="shared" si="196"/>
        <v>3.7825883129630142</v>
      </c>
      <c r="L901" s="20">
        <f t="shared" si="197"/>
        <v>1.2831957687935187</v>
      </c>
      <c r="M901" s="7">
        <f t="shared" si="198"/>
        <v>0.67884816160628725</v>
      </c>
      <c r="N901" s="7">
        <f t="shared" si="199"/>
        <v>0.70499999999999996</v>
      </c>
      <c r="O901" s="7">
        <f t="shared" si="200"/>
        <v>70.5</v>
      </c>
      <c r="P901" s="7">
        <f t="shared" si="202"/>
        <v>-4</v>
      </c>
      <c r="R901">
        <f t="shared" si="203"/>
        <v>0.84818911699139865</v>
      </c>
    </row>
    <row r="902" spans="1:18">
      <c r="A902" s="7">
        <v>71</v>
      </c>
      <c r="B902" s="14">
        <v>-24.290655173508799</v>
      </c>
      <c r="C902" s="14">
        <v>-24.291528318275901</v>
      </c>
      <c r="D902" s="15">
        <v>-24.356388699556302</v>
      </c>
      <c r="E902" s="15">
        <f t="shared" si="192"/>
        <v>274.36973337363986</v>
      </c>
      <c r="F902" s="7">
        <v>-4</v>
      </c>
      <c r="G902" s="7">
        <f t="shared" si="193"/>
        <v>269.14999999999998</v>
      </c>
      <c r="H902" s="16">
        <f t="shared" si="194"/>
        <v>0.45500545837398648</v>
      </c>
      <c r="I902" s="7">
        <f t="shared" si="195"/>
        <v>2.8430700751133596E-3</v>
      </c>
      <c r="J902" s="17">
        <f t="shared" si="201"/>
        <v>276.93258831296299</v>
      </c>
      <c r="K902" s="18">
        <f t="shared" si="196"/>
        <v>3.7825883129630142</v>
      </c>
      <c r="L902" s="20">
        <f t="shared" si="197"/>
        <v>1.2197333736398832</v>
      </c>
      <c r="M902" s="7">
        <f t="shared" si="198"/>
        <v>0.67069375428039413</v>
      </c>
      <c r="N902" s="7">
        <f t="shared" si="199"/>
        <v>0.71</v>
      </c>
      <c r="O902" s="7">
        <f t="shared" si="200"/>
        <v>71</v>
      </c>
      <c r="P902" s="7">
        <f t="shared" si="202"/>
        <v>-4</v>
      </c>
      <c r="R902">
        <f t="shared" si="203"/>
        <v>0.85125834871907524</v>
      </c>
    </row>
    <row r="903" spans="1:18">
      <c r="A903" s="7">
        <v>71.5</v>
      </c>
      <c r="B903" s="14">
        <v>-23.849815992402899</v>
      </c>
      <c r="C903" s="14">
        <v>-23.850672974673401</v>
      </c>
      <c r="D903" s="15">
        <v>-23.915737104454699</v>
      </c>
      <c r="E903" s="15">
        <f t="shared" si="192"/>
        <v>274.30515320145179</v>
      </c>
      <c r="F903" s="7">
        <v>-4</v>
      </c>
      <c r="G903" s="7">
        <f t="shared" si="193"/>
        <v>269.14999999999998</v>
      </c>
      <c r="H903" s="16">
        <f t="shared" si="194"/>
        <v>0.45500545837398648</v>
      </c>
      <c r="I903" s="7">
        <f t="shared" si="195"/>
        <v>2.8430700751133596E-3</v>
      </c>
      <c r="J903" s="17">
        <f t="shared" si="201"/>
        <v>276.93258831296299</v>
      </c>
      <c r="K903" s="18">
        <f t="shared" si="196"/>
        <v>3.7825883129630142</v>
      </c>
      <c r="L903" s="20">
        <f t="shared" si="197"/>
        <v>1.1551532014518102</v>
      </c>
      <c r="M903" s="7">
        <f t="shared" si="198"/>
        <v>0.66239572159626703</v>
      </c>
      <c r="N903" s="7">
        <f t="shared" si="199"/>
        <v>0.71499999999999997</v>
      </c>
      <c r="O903" s="7">
        <f t="shared" si="200"/>
        <v>71.5</v>
      </c>
      <c r="P903" s="7">
        <f t="shared" si="202"/>
        <v>-4</v>
      </c>
      <c r="R903">
        <f t="shared" si="203"/>
        <v>0.85430604180108061</v>
      </c>
    </row>
    <row r="904" spans="1:18">
      <c r="A904" s="7">
        <v>72</v>
      </c>
      <c r="B904" s="14">
        <v>-23.412779982024698</v>
      </c>
      <c r="C904" s="14">
        <v>-23.413620711306301</v>
      </c>
      <c r="D904" s="15">
        <v>-23.47881889876</v>
      </c>
      <c r="E904" s="15">
        <f t="shared" si="192"/>
        <v>274.23946196858464</v>
      </c>
      <c r="F904" s="7">
        <v>-4</v>
      </c>
      <c r="G904" s="7">
        <f t="shared" si="193"/>
        <v>269.14999999999998</v>
      </c>
      <c r="H904" s="16">
        <f t="shared" si="194"/>
        <v>0.45500545837398648</v>
      </c>
      <c r="I904" s="7">
        <f t="shared" si="195"/>
        <v>2.8430700751133596E-3</v>
      </c>
      <c r="J904" s="17">
        <f t="shared" si="201"/>
        <v>276.93258831296299</v>
      </c>
      <c r="K904" s="18">
        <f t="shared" si="196"/>
        <v>3.7825883129630142</v>
      </c>
      <c r="L904" s="20">
        <f t="shared" si="197"/>
        <v>1.0894619685846578</v>
      </c>
      <c r="M904" s="7">
        <f t="shared" si="198"/>
        <v>0.65395492655154719</v>
      </c>
      <c r="N904" s="7">
        <f t="shared" si="199"/>
        <v>0.72</v>
      </c>
      <c r="O904" s="7">
        <f t="shared" si="200"/>
        <v>72</v>
      </c>
      <c r="P904" s="7">
        <f t="shared" si="202"/>
        <v>-4</v>
      </c>
      <c r="R904">
        <f t="shared" si="203"/>
        <v>0.85733249643126852</v>
      </c>
    </row>
    <row r="905" spans="1:18">
      <c r="A905" s="7">
        <v>72.5</v>
      </c>
      <c r="B905" s="14">
        <v>-22.979513930276301</v>
      </c>
      <c r="C905" s="14">
        <v>-22.980338325607001</v>
      </c>
      <c r="D905" s="15">
        <v>-23.045602176476201</v>
      </c>
      <c r="E905" s="15">
        <f t="shared" si="192"/>
        <v>274.17266694313827</v>
      </c>
      <c r="F905" s="7">
        <v>-4</v>
      </c>
      <c r="G905" s="7">
        <f t="shared" si="193"/>
        <v>269.14999999999998</v>
      </c>
      <c r="H905" s="16">
        <f t="shared" si="194"/>
        <v>0.45500545837398648</v>
      </c>
      <c r="I905" s="7">
        <f t="shared" si="195"/>
        <v>2.8430700751133596E-3</v>
      </c>
      <c r="J905" s="17">
        <f t="shared" si="201"/>
        <v>276.93258831296299</v>
      </c>
      <c r="K905" s="18">
        <f t="shared" si="196"/>
        <v>3.7825883129630142</v>
      </c>
      <c r="L905" s="20">
        <f t="shared" si="197"/>
        <v>1.0226669431382902</v>
      </c>
      <c r="M905" s="7">
        <f t="shared" si="198"/>
        <v>0.64537230303860738</v>
      </c>
      <c r="N905" s="7">
        <f t="shared" si="199"/>
        <v>0.72499999999999998</v>
      </c>
      <c r="O905" s="7">
        <f t="shared" si="200"/>
        <v>72.5</v>
      </c>
      <c r="P905" s="7">
        <f t="shared" si="202"/>
        <v>-4</v>
      </c>
      <c r="R905">
        <f t="shared" si="203"/>
        <v>0.8603380065709938</v>
      </c>
    </row>
    <row r="906" spans="1:18">
      <c r="A906" s="7">
        <v>73</v>
      </c>
      <c r="B906" s="14">
        <v>-22.5499845953453</v>
      </c>
      <c r="C906" s="14">
        <v>-22.550792585174001</v>
      </c>
      <c r="D906" s="15">
        <v>-22.616055012236799</v>
      </c>
      <c r="E906" s="15">
        <f t="shared" si="192"/>
        <v>274.10477592629593</v>
      </c>
      <c r="F906" s="7">
        <v>-4</v>
      </c>
      <c r="G906" s="7">
        <f t="shared" si="193"/>
        <v>269.14999999999998</v>
      </c>
      <c r="H906" s="16">
        <f t="shared" si="194"/>
        <v>0.45500545837398648</v>
      </c>
      <c r="I906" s="7">
        <f t="shared" si="195"/>
        <v>2.8430700751133596E-3</v>
      </c>
      <c r="J906" s="17">
        <f t="shared" si="201"/>
        <v>276.93258831296299</v>
      </c>
      <c r="K906" s="18">
        <f t="shared" si="196"/>
        <v>3.7825883129630142</v>
      </c>
      <c r="L906" s="20">
        <f t="shared" si="197"/>
        <v>0.95477592629595165</v>
      </c>
      <c r="M906" s="7">
        <f t="shared" si="198"/>
        <v>0.63664885344674649</v>
      </c>
      <c r="N906" s="7">
        <f t="shared" si="199"/>
        <v>0.73</v>
      </c>
      <c r="O906" s="7">
        <f t="shared" si="200"/>
        <v>73</v>
      </c>
      <c r="P906" s="7">
        <f t="shared" si="202"/>
        <v>-4</v>
      </c>
      <c r="R906">
        <f t="shared" si="203"/>
        <v>0.86332286012045589</v>
      </c>
    </row>
    <row r="907" spans="1:18">
      <c r="A907" s="7">
        <v>73.5</v>
      </c>
      <c r="B907" s="14">
        <v>-22.124158707225298</v>
      </c>
      <c r="C907" s="14">
        <v>-22.1249502292785</v>
      </c>
      <c r="D907" s="15">
        <v>-22.190145461209301</v>
      </c>
      <c r="E907" s="15">
        <f t="shared" si="192"/>
        <v>274.03579723320814</v>
      </c>
      <c r="F907" s="7">
        <v>-4</v>
      </c>
      <c r="G907" s="7">
        <f t="shared" si="193"/>
        <v>269.14999999999998</v>
      </c>
      <c r="H907" s="16">
        <f t="shared" si="194"/>
        <v>0.45500545837398648</v>
      </c>
      <c r="I907" s="7">
        <f t="shared" si="195"/>
        <v>2.8430700751133596E-3</v>
      </c>
      <c r="J907" s="17">
        <f t="shared" si="201"/>
        <v>276.93258831296299</v>
      </c>
      <c r="K907" s="18">
        <f t="shared" si="196"/>
        <v>3.7825883129630142</v>
      </c>
      <c r="L907" s="20">
        <f t="shared" si="197"/>
        <v>0.88579723320816584</v>
      </c>
      <c r="M907" s="7">
        <f t="shared" si="198"/>
        <v>0.62778564620592503</v>
      </c>
      <c r="N907" s="7">
        <f t="shared" si="199"/>
        <v>0.73499999999999999</v>
      </c>
      <c r="O907" s="7">
        <f t="shared" si="200"/>
        <v>73.5</v>
      </c>
      <c r="P907" s="7">
        <f t="shared" si="202"/>
        <v>-4</v>
      </c>
      <c r="R907">
        <f t="shared" si="203"/>
        <v>0.86628733908419497</v>
      </c>
    </row>
    <row r="908" spans="1:18">
      <c r="A908" s="7">
        <v>74</v>
      </c>
      <c r="B908" s="14">
        <v>-21.702002970280901</v>
      </c>
      <c r="C908" s="14">
        <v>-21.702777971415699</v>
      </c>
      <c r="D908" s="15">
        <v>-21.767841560051099</v>
      </c>
      <c r="E908" s="15">
        <f t="shared" si="192"/>
        <v>273.96573967348456</v>
      </c>
      <c r="F908" s="7">
        <v>-4</v>
      </c>
      <c r="G908" s="7">
        <f t="shared" si="193"/>
        <v>269.14999999999998</v>
      </c>
      <c r="H908" s="16">
        <f t="shared" si="194"/>
        <v>0.45500545837398648</v>
      </c>
      <c r="I908" s="7">
        <f t="shared" si="195"/>
        <v>2.8430700751133596E-3</v>
      </c>
      <c r="J908" s="17">
        <f t="shared" si="201"/>
        <v>276.93258831296299</v>
      </c>
      <c r="K908" s="18">
        <f t="shared" si="196"/>
        <v>3.7825883129630142</v>
      </c>
      <c r="L908" s="20">
        <f t="shared" si="197"/>
        <v>0.81573967348458609</v>
      </c>
      <c r="M908" s="7">
        <f t="shared" si="198"/>
        <v>0.61878381328012466</v>
      </c>
      <c r="N908" s="7">
        <f t="shared" si="199"/>
        <v>0.74</v>
      </c>
      <c r="O908" s="7">
        <f t="shared" si="200"/>
        <v>74</v>
      </c>
      <c r="P908" s="7">
        <f t="shared" si="202"/>
        <v>-4</v>
      </c>
      <c r="R908">
        <f t="shared" si="203"/>
        <v>0.86923171973097624</v>
      </c>
    </row>
    <row r="909" spans="1:18">
      <c r="A909" s="7">
        <v>74.5</v>
      </c>
      <c r="B909" s="14">
        <v>-21.2834840667721</v>
      </c>
      <c r="C909" s="14">
        <v>-21.2842425028172</v>
      </c>
      <c r="D909" s="15">
        <v>-21.349111328838099</v>
      </c>
      <c r="E909" s="15">
        <f t="shared" si="192"/>
        <v>273.89461253136477</v>
      </c>
      <c r="F909" s="7">
        <v>-4</v>
      </c>
      <c r="G909" s="7">
        <f t="shared" si="193"/>
        <v>269.14999999999998</v>
      </c>
      <c r="H909" s="16">
        <f t="shared" si="194"/>
        <v>0.45500545837398648</v>
      </c>
      <c r="I909" s="7">
        <f t="shared" si="195"/>
        <v>2.8430700751133596E-3</v>
      </c>
      <c r="J909" s="17">
        <f t="shared" si="201"/>
        <v>276.93258831296299</v>
      </c>
      <c r="K909" s="18">
        <f t="shared" si="196"/>
        <v>3.7825883129630142</v>
      </c>
      <c r="L909" s="20">
        <f t="shared" si="197"/>
        <v>0.74461253136479399</v>
      </c>
      <c r="M909" s="7">
        <f t="shared" si="198"/>
        <v>0.60964454761945497</v>
      </c>
      <c r="N909" s="7">
        <f t="shared" si="199"/>
        <v>0.745</v>
      </c>
      <c r="O909" s="7">
        <f t="shared" si="200"/>
        <v>74.5</v>
      </c>
      <c r="P909" s="7">
        <f t="shared" si="202"/>
        <v>-4</v>
      </c>
      <c r="R909">
        <f t="shared" si="203"/>
        <v>0.87215627274829277</v>
      </c>
    </row>
    <row r="910" spans="1:18">
      <c r="A910" s="7">
        <v>75</v>
      </c>
      <c r="B910" s="14">
        <v>-20.868568661256599</v>
      </c>
      <c r="C910" s="14">
        <v>-20.8693104968409</v>
      </c>
      <c r="D910" s="15">
        <v>-20.9339227738907</v>
      </c>
      <c r="E910" s="15">
        <f t="shared" si="192"/>
        <v>273.82242554562794</v>
      </c>
      <c r="F910" s="7">
        <v>-4</v>
      </c>
      <c r="G910" s="7">
        <f t="shared" si="193"/>
        <v>269.14999999999998</v>
      </c>
      <c r="H910" s="16">
        <f t="shared" si="194"/>
        <v>0.45500545837398648</v>
      </c>
      <c r="I910" s="7">
        <f t="shared" si="195"/>
        <v>2.8430700751133596E-3</v>
      </c>
      <c r="J910" s="17">
        <f t="shared" si="201"/>
        <v>276.93258831296299</v>
      </c>
      <c r="K910" s="18">
        <f t="shared" si="196"/>
        <v>3.7825883129630142</v>
      </c>
      <c r="L910" s="20">
        <f t="shared" si="197"/>
        <v>0.67242554562795931</v>
      </c>
      <c r="M910" s="7">
        <f t="shared" si="198"/>
        <v>0.60036910057870674</v>
      </c>
      <c r="N910" s="7">
        <f t="shared" si="199"/>
        <v>0.75</v>
      </c>
      <c r="O910" s="7">
        <f t="shared" si="200"/>
        <v>75</v>
      </c>
      <c r="P910" s="7">
        <f t="shared" si="202"/>
        <v>-4</v>
      </c>
      <c r="R910">
        <f t="shared" si="203"/>
        <v>0.87506126339170009</v>
      </c>
    </row>
    <row r="911" spans="1:18">
      <c r="A911" s="7">
        <v>75.5</v>
      </c>
      <c r="B911" s="14">
        <v>-20.4572234057893</v>
      </c>
      <c r="C911" s="14">
        <v>-20.4579486141605</v>
      </c>
      <c r="D911" s="15">
        <v>-20.522243891422001</v>
      </c>
      <c r="E911" s="15">
        <f t="shared" si="192"/>
        <v>273.74918888930728</v>
      </c>
      <c r="F911" s="7">
        <v>-4</v>
      </c>
      <c r="G911" s="7">
        <f t="shared" si="193"/>
        <v>269.14999999999998</v>
      </c>
      <c r="H911" s="16">
        <f t="shared" si="194"/>
        <v>0.45500545837398648</v>
      </c>
      <c r="I911" s="7">
        <f t="shared" si="195"/>
        <v>2.8430700751133596E-3</v>
      </c>
      <c r="J911" s="17">
        <f t="shared" si="201"/>
        <v>276.93258831296299</v>
      </c>
      <c r="K911" s="18">
        <f t="shared" si="196"/>
        <v>3.7825883129630142</v>
      </c>
      <c r="L911" s="20">
        <f t="shared" si="197"/>
        <v>0.59918888930729963</v>
      </c>
      <c r="M911" s="7">
        <f t="shared" si="198"/>
        <v>0.59095877931082297</v>
      </c>
      <c r="N911" s="7">
        <f t="shared" si="199"/>
        <v>0.755</v>
      </c>
      <c r="O911" s="7">
        <f t="shared" si="200"/>
        <v>75.5</v>
      </c>
      <c r="P911" s="7">
        <f t="shared" si="202"/>
        <v>-4</v>
      </c>
      <c r="R911">
        <f t="shared" si="203"/>
        <v>0.87794695162918823</v>
      </c>
    </row>
    <row r="912" spans="1:18">
      <c r="A912" s="7">
        <v>76</v>
      </c>
      <c r="B912" s="14">
        <v>-20.049414945840699</v>
      </c>
      <c r="C912" s="14">
        <v>-20.050123508674599</v>
      </c>
      <c r="D912" s="15">
        <v>-20.114042671935799</v>
      </c>
      <c r="E912" s="15">
        <f t="shared" si="192"/>
        <v>273.67491314926775</v>
      </c>
      <c r="F912" s="7">
        <v>-4</v>
      </c>
      <c r="G912" s="7">
        <f t="shared" si="193"/>
        <v>269.14999999999998</v>
      </c>
      <c r="H912" s="16">
        <f t="shared" si="194"/>
        <v>0.45500545837398648</v>
      </c>
      <c r="I912" s="7">
        <f t="shared" si="195"/>
        <v>2.8430700751133596E-3</v>
      </c>
      <c r="J912" s="17">
        <f t="shared" si="201"/>
        <v>276.93258831296299</v>
      </c>
      <c r="K912" s="18">
        <f t="shared" si="196"/>
        <v>3.7825883129630142</v>
      </c>
      <c r="L912" s="20">
        <f t="shared" si="197"/>
        <v>0.52491314926777477</v>
      </c>
      <c r="M912" s="7">
        <f t="shared" si="198"/>
        <v>0.58141494414279693</v>
      </c>
      <c r="N912" s="7">
        <f t="shared" si="199"/>
        <v>0.76</v>
      </c>
      <c r="O912" s="7">
        <f t="shared" si="200"/>
        <v>76</v>
      </c>
      <c r="P912" s="7">
        <f t="shared" si="202"/>
        <v>-4</v>
      </c>
      <c r="R912">
        <f t="shared" si="203"/>
        <v>0.88081359228079137</v>
      </c>
    </row>
    <row r="913" spans="1:18">
      <c r="A913" s="7">
        <v>76.5</v>
      </c>
      <c r="B913" s="14">
        <v>-19.645109926859799</v>
      </c>
      <c r="C913" s="14">
        <v>-19.6458018340598</v>
      </c>
      <c r="D913" s="15">
        <v>-19.709287105302899</v>
      </c>
      <c r="E913" s="15">
        <f t="shared" si="192"/>
        <v>273.59960930570696</v>
      </c>
      <c r="F913" s="7">
        <v>-4</v>
      </c>
      <c r="G913" s="7">
        <f t="shared" si="193"/>
        <v>269.14999999999998</v>
      </c>
      <c r="H913" s="16">
        <f t="shared" si="194"/>
        <v>0.45500545837398648</v>
      </c>
      <c r="I913" s="7">
        <f t="shared" si="195"/>
        <v>2.8430700751133596E-3</v>
      </c>
      <c r="J913" s="17">
        <f t="shared" si="201"/>
        <v>276.93258831296299</v>
      </c>
      <c r="K913" s="18">
        <f t="shared" si="196"/>
        <v>3.7825883129630142</v>
      </c>
      <c r="L913" s="20">
        <f t="shared" si="197"/>
        <v>0.44960930570698565</v>
      </c>
      <c r="M913" s="7">
        <f t="shared" si="198"/>
        <v>0.57173900594170257</v>
      </c>
      <c r="N913" s="7">
        <f t="shared" si="199"/>
        <v>0.76500000000000001</v>
      </c>
      <c r="O913" s="7">
        <f t="shared" si="200"/>
        <v>76.5</v>
      </c>
      <c r="P913" s="7">
        <f t="shared" si="202"/>
        <v>-4</v>
      </c>
      <c r="R913">
        <f t="shared" si="203"/>
        <v>0.88366143515361761</v>
      </c>
    </row>
    <row r="914" spans="1:18">
      <c r="A914" s="7">
        <v>77</v>
      </c>
      <c r="B914" s="14">
        <v>-19.244275001406599</v>
      </c>
      <c r="C914" s="14">
        <v>-19.244950250895901</v>
      </c>
      <c r="D914" s="15">
        <v>-19.307945186447501</v>
      </c>
      <c r="E914" s="15">
        <f t="shared" si="192"/>
        <v>273.52328871163405</v>
      </c>
      <c r="F914" s="7">
        <v>-4</v>
      </c>
      <c r="G914" s="7">
        <f t="shared" si="193"/>
        <v>269.14999999999998</v>
      </c>
      <c r="H914" s="16">
        <f t="shared" si="194"/>
        <v>0.45500545837398648</v>
      </c>
      <c r="I914" s="7">
        <f t="shared" si="195"/>
        <v>2.8430700751133596E-3</v>
      </c>
      <c r="J914" s="17">
        <f t="shared" si="201"/>
        <v>276.93258831296299</v>
      </c>
      <c r="K914" s="18">
        <f t="shared" si="196"/>
        <v>3.7825883129630142</v>
      </c>
      <c r="L914" s="20">
        <f t="shared" si="197"/>
        <v>0.37328871163407484</v>
      </c>
      <c r="M914" s="7">
        <f t="shared" si="198"/>
        <v>0.56193242347789829</v>
      </c>
      <c r="N914" s="7">
        <f t="shared" si="199"/>
        <v>0.77</v>
      </c>
      <c r="O914" s="7">
        <f t="shared" si="200"/>
        <v>77</v>
      </c>
      <c r="P914" s="7">
        <f t="shared" si="202"/>
        <v>-4</v>
      </c>
      <c r="R914">
        <f t="shared" si="203"/>
        <v>0.88649072517248184</v>
      </c>
    </row>
    <row r="915" spans="1:18">
      <c r="A915" s="7">
        <v>77.5</v>
      </c>
      <c r="B915" s="14">
        <v>-18.8468768367851</v>
      </c>
      <c r="C915" s="14">
        <v>-18.847535434292102</v>
      </c>
      <c r="D915" s="15">
        <v>-18.9099849215776</v>
      </c>
      <c r="E915" s="15">
        <f t="shared" si="192"/>
        <v>273.4459630723797</v>
      </c>
      <c r="F915" s="7">
        <v>-4</v>
      </c>
      <c r="G915" s="7">
        <f t="shared" si="193"/>
        <v>269.14999999999998</v>
      </c>
      <c r="H915" s="16">
        <f t="shared" si="194"/>
        <v>0.45500545837398648</v>
      </c>
      <c r="I915" s="7">
        <f t="shared" si="195"/>
        <v>2.8430700751133596E-3</v>
      </c>
      <c r="J915" s="17">
        <f t="shared" si="201"/>
        <v>276.93258831296299</v>
      </c>
      <c r="K915" s="18">
        <f t="shared" si="196"/>
        <v>3.7825883129630142</v>
      </c>
      <c r="L915" s="20">
        <f t="shared" si="197"/>
        <v>0.29596307237972042</v>
      </c>
      <c r="M915" s="7">
        <f t="shared" si="198"/>
        <v>0.55199670079222607</v>
      </c>
      <c r="N915" s="7">
        <f t="shared" si="199"/>
        <v>0.77500000000000002</v>
      </c>
      <c r="O915" s="7">
        <f t="shared" si="200"/>
        <v>77.5</v>
      </c>
      <c r="P915" s="7">
        <f t="shared" si="202"/>
        <v>-4</v>
      </c>
      <c r="R915">
        <f t="shared" si="203"/>
        <v>0.88930170250631035</v>
      </c>
    </row>
    <row r="916" spans="1:18">
      <c r="A916" s="7">
        <v>78</v>
      </c>
      <c r="B916" s="14">
        <v>-18.4528821231088</v>
      </c>
      <c r="C916" s="14">
        <v>-18.453524081946298</v>
      </c>
      <c r="D916" s="15">
        <v>-18.515374334893998</v>
      </c>
      <c r="E916" s="15">
        <f t="shared" si="192"/>
        <v>273.36764442519018</v>
      </c>
      <c r="F916" s="7">
        <v>-4</v>
      </c>
      <c r="G916" s="7">
        <f t="shared" si="193"/>
        <v>269.14999999999998</v>
      </c>
      <c r="H916" s="16">
        <f t="shared" si="194"/>
        <v>0.45500545837398648</v>
      </c>
      <c r="I916" s="7">
        <f t="shared" si="195"/>
        <v>2.8430700751133596E-3</v>
      </c>
      <c r="J916" s="17">
        <f t="shared" si="201"/>
        <v>276.93258831296299</v>
      </c>
      <c r="K916" s="18">
        <f t="shared" si="196"/>
        <v>3.7825883129630142</v>
      </c>
      <c r="L916" s="20">
        <f t="shared" si="197"/>
        <v>0.21764442519020122</v>
      </c>
      <c r="M916" s="7">
        <f t="shared" si="198"/>
        <v>0.54193338457401263</v>
      </c>
      <c r="N916" s="7">
        <f t="shared" si="199"/>
        <v>0.78</v>
      </c>
      <c r="O916" s="7">
        <f t="shared" si="200"/>
        <v>78</v>
      </c>
      <c r="P916" s="7">
        <f t="shared" si="202"/>
        <v>-4</v>
      </c>
      <c r="R916">
        <f t="shared" si="203"/>
        <v>0.89209460269048035</v>
      </c>
    </row>
    <row r="917" spans="1:18">
      <c r="A917" s="7">
        <v>78.5</v>
      </c>
      <c r="B917" s="14">
        <v>-18.062257581734698</v>
      </c>
      <c r="C917" s="14">
        <v>-18.0628829225736</v>
      </c>
      <c r="D917" s="15">
        <v>-18.1240814757175</v>
      </c>
      <c r="E917" s="15">
        <f t="shared" si="192"/>
        <v>273.28834511895133</v>
      </c>
      <c r="F917" s="7">
        <v>-4</v>
      </c>
      <c r="G917" s="7">
        <f t="shared" si="193"/>
        <v>269.14999999999998</v>
      </c>
      <c r="H917" s="16">
        <f t="shared" si="194"/>
        <v>0.45500545837398648</v>
      </c>
      <c r="I917" s="7">
        <f t="shared" si="195"/>
        <v>2.8430700751133596E-3</v>
      </c>
      <c r="J917" s="17">
        <f t="shared" si="201"/>
        <v>276.93258831296299</v>
      </c>
      <c r="K917" s="18">
        <f t="shared" si="196"/>
        <v>3.7825883129630142</v>
      </c>
      <c r="L917" s="20">
        <f t="shared" si="197"/>
        <v>0.13834511895134938</v>
      </c>
      <c r="M917" s="7">
        <f t="shared" si="198"/>
        <v>0.53174406155576082</v>
      </c>
      <c r="N917" s="7">
        <f t="shared" si="199"/>
        <v>0.78500000000000003</v>
      </c>
      <c r="O917" s="7">
        <f t="shared" si="200"/>
        <v>78.5</v>
      </c>
      <c r="P917" s="7">
        <f t="shared" si="202"/>
        <v>-4</v>
      </c>
      <c r="R917">
        <f t="shared" si="203"/>
        <v>0.89486965674525254</v>
      </c>
    </row>
    <row r="918" spans="1:18">
      <c r="A918" s="7">
        <v>79</v>
      </c>
      <c r="B918" s="14">
        <v>-17.674969974004</v>
      </c>
      <c r="C918" s="14">
        <v>-17.675578724643099</v>
      </c>
      <c r="D918" s="15">
        <v>-17.736074425976099</v>
      </c>
      <c r="E918" s="15">
        <f t="shared" si="192"/>
        <v>273.20807779408739</v>
      </c>
      <c r="F918" s="7">
        <v>-4</v>
      </c>
      <c r="G918" s="7">
        <f t="shared" si="193"/>
        <v>269.14999999999998</v>
      </c>
      <c r="H918" s="16">
        <f t="shared" si="194"/>
        <v>0.45500545837398648</v>
      </c>
      <c r="I918" s="7">
        <f t="shared" si="195"/>
        <v>2.8430700751133596E-3</v>
      </c>
      <c r="J918" s="17">
        <f t="shared" si="201"/>
        <v>276.93258831296299</v>
      </c>
      <c r="K918" s="18">
        <f t="shared" si="196"/>
        <v>3.7825883129630142</v>
      </c>
      <c r="L918" s="20">
        <f t="shared" si="197"/>
        <v>5.8077794087409984E-2</v>
      </c>
      <c r="M918" s="7">
        <f t="shared" si="198"/>
        <v>0.5214303559303145</v>
      </c>
      <c r="N918" s="7">
        <f t="shared" si="199"/>
        <v>0.79</v>
      </c>
      <c r="O918" s="7">
        <f t="shared" si="200"/>
        <v>79</v>
      </c>
      <c r="P918" s="7">
        <f t="shared" si="202"/>
        <v>-4</v>
      </c>
      <c r="R918">
        <f t="shared" si="203"/>
        <v>0.89762709129044138</v>
      </c>
    </row>
    <row r="919" spans="1:18">
      <c r="A919" s="7">
        <v>79.5</v>
      </c>
      <c r="B919" s="14">
        <v>-17.290986110230602</v>
      </c>
      <c r="C919" s="14">
        <v>-17.291578305362599</v>
      </c>
      <c r="D919" s="15">
        <v>-17.351321307993199</v>
      </c>
      <c r="E919" s="15">
        <f t="shared" si="192"/>
        <v>273.12685536268003</v>
      </c>
      <c r="F919" s="7">
        <v>-4</v>
      </c>
      <c r="G919" s="7">
        <f t="shared" si="193"/>
        <v>269.14999999999998</v>
      </c>
      <c r="H919" s="16">
        <f t="shared" si="194"/>
        <v>0.45500545837398648</v>
      </c>
      <c r="I919" s="7">
        <f t="shared" si="195"/>
        <v>2.8430700751133596E-3</v>
      </c>
      <c r="J919" s="17">
        <f t="shared" si="201"/>
        <v>276.93258831296299</v>
      </c>
      <c r="K919" s="18">
        <f t="shared" si="196"/>
        <v>3.7825883129630142</v>
      </c>
      <c r="L919" s="20">
        <f t="shared" si="197"/>
        <v>-2.314463731994465E-2</v>
      </c>
      <c r="M919" s="7">
        <f t="shared" si="198"/>
        <v>0.51099392679631195</v>
      </c>
      <c r="N919" s="7">
        <f t="shared" si="199"/>
        <v>0.79500000000000004</v>
      </c>
      <c r="O919" s="7">
        <f t="shared" si="200"/>
        <v>79.5</v>
      </c>
      <c r="P919" s="7">
        <f t="shared" si="202"/>
        <v>-4</v>
      </c>
      <c r="R919">
        <f t="shared" si="203"/>
        <v>0.90036712865647028</v>
      </c>
    </row>
    <row r="920" spans="1:18">
      <c r="A920" s="7">
        <v>80</v>
      </c>
      <c r="B920" s="14">
        <v>-16.9102728588838</v>
      </c>
      <c r="C920" s="14">
        <v>-16.9108485398582</v>
      </c>
      <c r="D920" s="15">
        <v>-16.969790292527801</v>
      </c>
      <c r="E920" s="15">
        <f t="shared" si="192"/>
        <v>273.04469098884243</v>
      </c>
      <c r="F920" s="7">
        <v>-4</v>
      </c>
      <c r="G920" s="7">
        <f t="shared" si="193"/>
        <v>269.14999999999998</v>
      </c>
      <c r="H920" s="16">
        <f t="shared" si="194"/>
        <v>0.45500545837398648</v>
      </c>
      <c r="I920" s="7">
        <f t="shared" si="195"/>
        <v>2.8430700751133596E-3</v>
      </c>
      <c r="J920" s="17">
        <f t="shared" si="201"/>
        <v>276.93258831296299</v>
      </c>
      <c r="K920" s="18">
        <f t="shared" si="196"/>
        <v>3.7825883129630142</v>
      </c>
      <c r="L920" s="20">
        <f t="shared" si="197"/>
        <v>-0.10530901115754432</v>
      </c>
      <c r="M920" s="7">
        <f t="shared" si="198"/>
        <v>0.50043646563641186</v>
      </c>
      <c r="N920" s="7">
        <f t="shared" si="199"/>
        <v>0.8</v>
      </c>
      <c r="O920" s="7">
        <f t="shared" si="200"/>
        <v>80</v>
      </c>
      <c r="P920" s="7">
        <f t="shared" si="202"/>
        <v>-4</v>
      </c>
      <c r="R920">
        <f t="shared" si="203"/>
        <v>0.90308998699194354</v>
      </c>
    </row>
    <row r="921" spans="1:18">
      <c r="A921" s="7">
        <v>80.5</v>
      </c>
      <c r="B921" s="14">
        <v>-16.532797155911499</v>
      </c>
      <c r="C921" s="14">
        <v>-16.533356370496001</v>
      </c>
      <c r="D921" s="15">
        <v>-16.591449607010901</v>
      </c>
      <c r="E921" s="15">
        <f t="shared" si="192"/>
        <v>272.96159806938999</v>
      </c>
      <c r="F921" s="7">
        <v>-4</v>
      </c>
      <c r="G921" s="7">
        <f t="shared" si="193"/>
        <v>269.14999999999998</v>
      </c>
      <c r="H921" s="16">
        <f t="shared" si="194"/>
        <v>0.45500545837398648</v>
      </c>
      <c r="I921" s="7">
        <f t="shared" si="195"/>
        <v>2.8430700751133596E-3</v>
      </c>
      <c r="J921" s="17">
        <f t="shared" si="201"/>
        <v>276.93258831296299</v>
      </c>
      <c r="K921" s="18">
        <f t="shared" si="196"/>
        <v>3.7825883129630142</v>
      </c>
      <c r="L921" s="20">
        <f t="shared" si="197"/>
        <v>-0.18840193060998445</v>
      </c>
      <c r="M921" s="7">
        <f t="shared" si="198"/>
        <v>0.48975969383363804</v>
      </c>
      <c r="N921" s="7">
        <f t="shared" si="199"/>
        <v>0.80500000000000005</v>
      </c>
      <c r="O921" s="7">
        <f t="shared" si="200"/>
        <v>80.5</v>
      </c>
      <c r="P921" s="7">
        <f t="shared" si="202"/>
        <v>-4</v>
      </c>
      <c r="R921">
        <f t="shared" si="203"/>
        <v>0.90579588036786851</v>
      </c>
    </row>
    <row r="922" spans="1:18">
      <c r="A922" s="7">
        <v>81</v>
      </c>
      <c r="B922" s="14">
        <v>-16.158526014155399</v>
      </c>
      <c r="C922" s="14">
        <v>-16.1590688162958</v>
      </c>
      <c r="D922" s="15">
        <v>-16.216267543935501</v>
      </c>
      <c r="E922" s="15">
        <f t="shared" si="192"/>
        <v>272.87759021483612</v>
      </c>
      <c r="F922" s="7">
        <v>-4</v>
      </c>
      <c r="G922" s="7">
        <f t="shared" si="193"/>
        <v>269.14999999999998</v>
      </c>
      <c r="H922" s="16">
        <f t="shared" si="194"/>
        <v>0.45500545837398648</v>
      </c>
      <c r="I922" s="7">
        <f t="shared" si="195"/>
        <v>2.8430700751133596E-3</v>
      </c>
      <c r="J922" s="17">
        <f t="shared" si="201"/>
        <v>276.93258831296299</v>
      </c>
      <c r="K922" s="18">
        <f t="shared" si="196"/>
        <v>3.7825883129630142</v>
      </c>
      <c r="L922" s="20">
        <f t="shared" si="197"/>
        <v>-0.27240978516385894</v>
      </c>
      <c r="M922" s="7">
        <f t="shared" si="198"/>
        <v>0.47896536022948899</v>
      </c>
      <c r="N922" s="7">
        <f t="shared" si="199"/>
        <v>0.81</v>
      </c>
      <c r="O922" s="7">
        <f t="shared" si="200"/>
        <v>81</v>
      </c>
      <c r="P922" s="7">
        <f t="shared" si="202"/>
        <v>-4</v>
      </c>
      <c r="R922">
        <f t="shared" si="203"/>
        <v>0.90848501887864974</v>
      </c>
    </row>
    <row r="923" spans="1:18">
      <c r="A923" s="7">
        <v>81.5</v>
      </c>
      <c r="B923" s="14">
        <v>-15.7874265328146</v>
      </c>
      <c r="C923" s="14">
        <v>-15.7879529823936</v>
      </c>
      <c r="D923" s="15">
        <v>-15.844212469350801</v>
      </c>
      <c r="E923" s="15">
        <f t="shared" si="192"/>
        <v>272.79268123074826</v>
      </c>
      <c r="F923" s="7">
        <v>-4</v>
      </c>
      <c r="G923" s="7">
        <f t="shared" si="193"/>
        <v>269.14999999999998</v>
      </c>
      <c r="H923" s="16">
        <f t="shared" si="194"/>
        <v>0.45500545837398648</v>
      </c>
      <c r="I923" s="7">
        <f t="shared" si="195"/>
        <v>2.8430700751133596E-3</v>
      </c>
      <c r="J923" s="17">
        <f t="shared" si="201"/>
        <v>276.93258831296299</v>
      </c>
      <c r="K923" s="18">
        <f t="shared" si="196"/>
        <v>3.7825883129630142</v>
      </c>
      <c r="L923" s="20">
        <f t="shared" si="197"/>
        <v>-0.35731876925171946</v>
      </c>
      <c r="M923" s="7">
        <f t="shared" si="198"/>
        <v>0.46805523872833849</v>
      </c>
      <c r="N923" s="7">
        <f t="shared" si="199"/>
        <v>0.81499999999999995</v>
      </c>
      <c r="O923" s="7">
        <f t="shared" si="200"/>
        <v>81.5</v>
      </c>
      <c r="P923" s="7">
        <f t="shared" si="202"/>
        <v>-4</v>
      </c>
      <c r="R923">
        <f t="shared" si="203"/>
        <v>0.91115760873997664</v>
      </c>
    </row>
    <row r="924" spans="1:18">
      <c r="A924" s="7">
        <v>82</v>
      </c>
      <c r="B924" s="14">
        <v>-15.419465906910901</v>
      </c>
      <c r="C924" s="14">
        <v>-15.4199760695075</v>
      </c>
      <c r="D924" s="15">
        <v>-15.475252831420899</v>
      </c>
      <c r="E924" s="15">
        <f t="shared" si="192"/>
        <v>272.70688509948945</v>
      </c>
      <c r="F924" s="7">
        <v>-4</v>
      </c>
      <c r="G924" s="7">
        <f t="shared" si="193"/>
        <v>269.14999999999998</v>
      </c>
      <c r="H924" s="16">
        <f t="shared" si="194"/>
        <v>0.45500545837398648</v>
      </c>
      <c r="I924" s="7">
        <f t="shared" si="195"/>
        <v>2.8430700751133596E-3</v>
      </c>
      <c r="J924" s="17">
        <f t="shared" si="201"/>
        <v>276.93258831296299</v>
      </c>
      <c r="K924" s="18">
        <f t="shared" si="196"/>
        <v>3.7825883129630142</v>
      </c>
      <c r="L924" s="20">
        <f t="shared" si="197"/>
        <v>-0.4431149005105226</v>
      </c>
      <c r="M924" s="7">
        <f t="shared" si="198"/>
        <v>0.4570311259513723</v>
      </c>
      <c r="N924" s="7">
        <f t="shared" si="199"/>
        <v>0.82</v>
      </c>
      <c r="O924" s="7">
        <f t="shared" si="200"/>
        <v>82</v>
      </c>
      <c r="P924" s="7">
        <f t="shared" si="202"/>
        <v>-4</v>
      </c>
      <c r="R924">
        <f t="shared" si="203"/>
        <v>0.91381385238371671</v>
      </c>
    </row>
    <row r="925" spans="1:18">
      <c r="A925" s="7">
        <v>82.5</v>
      </c>
      <c r="B925" s="14">
        <v>-15.0546114367213</v>
      </c>
      <c r="C925" s="14">
        <v>-15.055105383370099</v>
      </c>
      <c r="D925" s="15">
        <v>-15.109357169008801</v>
      </c>
      <c r="E925" s="15">
        <f t="shared" si="192"/>
        <v>272.62021596237088</v>
      </c>
      <c r="F925" s="7">
        <v>-4</v>
      </c>
      <c r="G925" s="7">
        <f t="shared" si="193"/>
        <v>269.14999999999998</v>
      </c>
      <c r="H925" s="16">
        <f t="shared" si="194"/>
        <v>0.45500545837398648</v>
      </c>
      <c r="I925" s="7">
        <f t="shared" si="195"/>
        <v>2.8430700751133596E-3</v>
      </c>
      <c r="J925" s="17">
        <f t="shared" si="201"/>
        <v>276.93258831296299</v>
      </c>
      <c r="K925" s="18">
        <f t="shared" si="196"/>
        <v>3.7825883129630142</v>
      </c>
      <c r="L925" s="20">
        <f t="shared" si="197"/>
        <v>-0.5297840376290992</v>
      </c>
      <c r="M925" s="7">
        <f t="shared" si="198"/>
        <v>0.44589483894333198</v>
      </c>
      <c r="N925" s="7">
        <f t="shared" si="199"/>
        <v>0.82499999999999996</v>
      </c>
      <c r="O925" s="7">
        <f t="shared" si="200"/>
        <v>82.5</v>
      </c>
      <c r="P925" s="7">
        <f t="shared" si="202"/>
        <v>-4</v>
      </c>
      <c r="R925">
        <f t="shared" si="203"/>
        <v>0.91645394854992501</v>
      </c>
    </row>
    <row r="926" spans="1:18">
      <c r="A926" s="7">
        <v>83</v>
      </c>
      <c r="B926" s="14">
        <v>-14.6928305371371</v>
      </c>
      <c r="C926" s="14">
        <v>-14.6933083440891</v>
      </c>
      <c r="D926" s="15">
        <v>-14.7464941202471</v>
      </c>
      <c r="E926" s="15">
        <f t="shared" si="192"/>
        <v>272.53268810223818</v>
      </c>
      <c r="F926" s="7">
        <v>-4</v>
      </c>
      <c r="G926" s="7">
        <f t="shared" si="193"/>
        <v>269.14999999999998</v>
      </c>
      <c r="H926" s="16">
        <f t="shared" si="194"/>
        <v>0.45500545837398648</v>
      </c>
      <c r="I926" s="7">
        <f t="shared" si="195"/>
        <v>2.8430700751133596E-3</v>
      </c>
      <c r="J926" s="17">
        <f t="shared" si="201"/>
        <v>276.93258831296299</v>
      </c>
      <c r="K926" s="18">
        <f t="shared" si="196"/>
        <v>3.7825883129630142</v>
      </c>
      <c r="L926" s="20">
        <f t="shared" si="197"/>
        <v>-0.61731189776179463</v>
      </c>
      <c r="M926" s="7">
        <f t="shared" si="198"/>
        <v>0.43464821293500189</v>
      </c>
      <c r="N926" s="7">
        <f t="shared" si="199"/>
        <v>0.83</v>
      </c>
      <c r="O926" s="7">
        <f t="shared" si="200"/>
        <v>83</v>
      </c>
      <c r="P926" s="7">
        <f t="shared" si="202"/>
        <v>-4</v>
      </c>
      <c r="R926">
        <f t="shared" si="203"/>
        <v>0.91907809237607396</v>
      </c>
    </row>
    <row r="927" spans="1:18">
      <c r="A927" s="7">
        <v>83.5</v>
      </c>
      <c r="B927" s="14">
        <v>-14.334090746918299</v>
      </c>
      <c r="C927" s="14">
        <v>-14.3345524954038</v>
      </c>
      <c r="D927" s="15">
        <v>-14.386632431063701</v>
      </c>
      <c r="E927" s="15">
        <f t="shared" si="192"/>
        <v>272.44431592651108</v>
      </c>
      <c r="F927" s="7">
        <v>-4</v>
      </c>
      <c r="G927" s="7">
        <f t="shared" si="193"/>
        <v>269.14999999999998</v>
      </c>
      <c r="H927" s="16">
        <f t="shared" si="194"/>
        <v>0.45500545837398648</v>
      </c>
      <c r="I927" s="7">
        <f t="shared" si="195"/>
        <v>2.8430700751133596E-3</v>
      </c>
      <c r="J927" s="17">
        <f t="shared" si="201"/>
        <v>276.93258831296299</v>
      </c>
      <c r="K927" s="18">
        <f t="shared" si="196"/>
        <v>3.7825883129630142</v>
      </c>
      <c r="L927" s="20">
        <f t="shared" si="197"/>
        <v>-0.7056840734888965</v>
      </c>
      <c r="M927" s="7">
        <f t="shared" si="198"/>
        <v>0.42329309916393099</v>
      </c>
      <c r="N927" s="7">
        <f t="shared" si="199"/>
        <v>0.83499999999999996</v>
      </c>
      <c r="O927" s="7">
        <f t="shared" si="200"/>
        <v>83.5</v>
      </c>
      <c r="P927" s="7">
        <f t="shared" si="202"/>
        <v>-4</v>
      </c>
      <c r="R927">
        <f t="shared" si="203"/>
        <v>0.92168647548360205</v>
      </c>
    </row>
    <row r="928" spans="1:18">
      <c r="A928" s="7">
        <v>84</v>
      </c>
      <c r="B928" s="14">
        <v>-13.9783597378128</v>
      </c>
      <c r="C928" s="14">
        <v>-13.978805513805399</v>
      </c>
      <c r="D928" s="15">
        <v>-14.029740963629401</v>
      </c>
      <c r="E928" s="15">
        <f t="shared" si="192"/>
        <v>272.35511395069346</v>
      </c>
      <c r="F928" s="7">
        <v>-4</v>
      </c>
      <c r="G928" s="7">
        <f t="shared" si="193"/>
        <v>269.14999999999998</v>
      </c>
      <c r="H928" s="16">
        <f t="shared" si="194"/>
        <v>0.45500545837398648</v>
      </c>
      <c r="I928" s="7">
        <f t="shared" si="195"/>
        <v>2.8430700751133596E-3</v>
      </c>
      <c r="J928" s="17">
        <f t="shared" si="201"/>
        <v>276.93258831296299</v>
      </c>
      <c r="K928" s="18">
        <f t="shared" si="196"/>
        <v>3.7825883129630142</v>
      </c>
      <c r="L928" s="20">
        <f t="shared" si="197"/>
        <v>-0.79488604930651263</v>
      </c>
      <c r="M928" s="7">
        <f t="shared" si="198"/>
        <v>0.41183136275561583</v>
      </c>
      <c r="N928" s="7">
        <f t="shared" si="199"/>
        <v>0.84</v>
      </c>
      <c r="O928" s="7">
        <f t="shared" si="200"/>
        <v>84</v>
      </c>
      <c r="P928" s="7">
        <f t="shared" si="202"/>
        <v>-4</v>
      </c>
      <c r="R928">
        <f t="shared" si="203"/>
        <v>0.92427928606188159</v>
      </c>
    </row>
    <row r="929" spans="1:18">
      <c r="A929" s="7">
        <v>84.5</v>
      </c>
      <c r="B929" s="14">
        <v>-13.625605323511801</v>
      </c>
      <c r="C929" s="14">
        <v>-13.626035217495399</v>
      </c>
      <c r="D929" s="15">
        <v>-13.675788704700301</v>
      </c>
      <c r="E929" s="15">
        <f t="shared" si="192"/>
        <v>272.26509678236852</v>
      </c>
      <c r="F929" s="7">
        <v>-4</v>
      </c>
      <c r="G929" s="7">
        <f t="shared" si="193"/>
        <v>269.14999999999998</v>
      </c>
      <c r="H929" s="16">
        <f t="shared" si="194"/>
        <v>0.45500545837398648</v>
      </c>
      <c r="I929" s="7">
        <f t="shared" si="195"/>
        <v>2.8430700751133596E-3</v>
      </c>
      <c r="J929" s="17">
        <f t="shared" si="201"/>
        <v>276.93258831296299</v>
      </c>
      <c r="K929" s="18">
        <f t="shared" si="196"/>
        <v>3.7825883129630142</v>
      </c>
      <c r="L929" s="20">
        <f t="shared" si="197"/>
        <v>-0.88490321763146085</v>
      </c>
      <c r="M929" s="7">
        <f t="shared" si="198"/>
        <v>0.40026488066700122</v>
      </c>
      <c r="N929" s="7">
        <f t="shared" si="199"/>
        <v>0.84499999999999997</v>
      </c>
      <c r="O929" s="7">
        <f t="shared" si="200"/>
        <v>84.5</v>
      </c>
      <c r="P929" s="7">
        <f t="shared" si="202"/>
        <v>-4</v>
      </c>
      <c r="R929">
        <f t="shared" si="203"/>
        <v>0.92685670894969241</v>
      </c>
    </row>
    <row r="930" spans="1:18">
      <c r="A930" s="7">
        <v>85</v>
      </c>
      <c r="B930" s="14">
        <v>-13.2757954684163</v>
      </c>
      <c r="C930" s="14">
        <v>-13.2762095751559</v>
      </c>
      <c r="D930" s="15">
        <v>-13.324744773827501</v>
      </c>
      <c r="E930" s="15">
        <f t="shared" si="192"/>
        <v>272.17427910569074</v>
      </c>
      <c r="F930" s="7">
        <v>-4</v>
      </c>
      <c r="G930" s="7">
        <f t="shared" si="193"/>
        <v>269.14999999999998</v>
      </c>
      <c r="H930" s="16">
        <f t="shared" si="194"/>
        <v>0.45500545837398648</v>
      </c>
      <c r="I930" s="7">
        <f t="shared" si="195"/>
        <v>2.8430700751133596E-3</v>
      </c>
      <c r="J930" s="17">
        <f t="shared" si="201"/>
        <v>276.93258831296299</v>
      </c>
      <c r="K930" s="18">
        <f t="shared" si="196"/>
        <v>3.7825883129630142</v>
      </c>
      <c r="L930" s="20">
        <f t="shared" si="197"/>
        <v>-0.9757208943092337</v>
      </c>
      <c r="M930" s="7">
        <f t="shared" si="198"/>
        <v>0.38859553969383126</v>
      </c>
      <c r="N930" s="7">
        <f t="shared" si="199"/>
        <v>0.85</v>
      </c>
      <c r="O930" s="7">
        <f t="shared" si="200"/>
        <v>85</v>
      </c>
      <c r="P930" s="7">
        <f t="shared" si="202"/>
        <v>-4</v>
      </c>
      <c r="R930">
        <f t="shared" si="203"/>
        <v>0.92941892571429263</v>
      </c>
    </row>
    <row r="931" spans="1:18">
      <c r="A931" s="7">
        <v>85.5</v>
      </c>
      <c r="B931" s="14">
        <v>-12.928898296193299</v>
      </c>
      <c r="C931" s="14">
        <v>-12.929296714507901</v>
      </c>
      <c r="D931" s="15">
        <v>-12.976578431411401</v>
      </c>
      <c r="E931" s="15">
        <f t="shared" si="192"/>
        <v>272.08267566638546</v>
      </c>
      <c r="F931" s="7">
        <v>-4</v>
      </c>
      <c r="G931" s="7">
        <f t="shared" si="193"/>
        <v>269.14999999999998</v>
      </c>
      <c r="H931" s="16">
        <f t="shared" si="194"/>
        <v>0.45500545837398648</v>
      </c>
      <c r="I931" s="7">
        <f t="shared" si="195"/>
        <v>2.8430700751133596E-3</v>
      </c>
      <c r="J931" s="17">
        <f t="shared" si="201"/>
        <v>276.93258831296299</v>
      </c>
      <c r="K931" s="18">
        <f t="shared" si="196"/>
        <v>3.7825883129630142</v>
      </c>
      <c r="L931" s="20">
        <f t="shared" si="197"/>
        <v>-1.0673243336145219</v>
      </c>
      <c r="M931" s="7">
        <f t="shared" si="198"/>
        <v>0.37682523454320294</v>
      </c>
      <c r="N931" s="7">
        <f t="shared" si="199"/>
        <v>0.85499999999999998</v>
      </c>
      <c r="O931" s="7">
        <f t="shared" si="200"/>
        <v>85.5</v>
      </c>
      <c r="P931" s="7">
        <f t="shared" si="202"/>
        <v>-4</v>
      </c>
      <c r="R931">
        <f t="shared" si="203"/>
        <v>0.93196611472817259</v>
      </c>
    </row>
    <row r="932" spans="1:18">
      <c r="A932" s="7">
        <v>86</v>
      </c>
      <c r="B932" s="14">
        <v>-12.584882098100699</v>
      </c>
      <c r="C932" s="14">
        <v>-12.585264930640699</v>
      </c>
      <c r="D932" s="15">
        <v>-12.631259086578201</v>
      </c>
      <c r="E932" s="15">
        <f t="shared" si="192"/>
        <v>271.99030125726375</v>
      </c>
      <c r="F932" s="7">
        <v>-4</v>
      </c>
      <c r="G932" s="7">
        <f t="shared" si="193"/>
        <v>269.14999999999998</v>
      </c>
      <c r="H932" s="16">
        <f t="shared" si="194"/>
        <v>0.45500545837398648</v>
      </c>
      <c r="I932" s="7">
        <f t="shared" si="195"/>
        <v>2.8430700751133596E-3</v>
      </c>
      <c r="J932" s="17">
        <f t="shared" si="201"/>
        <v>276.93258831296299</v>
      </c>
      <c r="K932" s="18">
        <f t="shared" si="196"/>
        <v>3.7825883129630142</v>
      </c>
      <c r="L932" s="20">
        <f t="shared" si="197"/>
        <v>-1.1596987427362251</v>
      </c>
      <c r="M932" s="7">
        <f t="shared" si="198"/>
        <v>0.36495586597235868</v>
      </c>
      <c r="N932" s="7">
        <f t="shared" si="199"/>
        <v>0.86</v>
      </c>
      <c r="O932" s="7">
        <f t="shared" si="200"/>
        <v>86</v>
      </c>
      <c r="P932" s="7">
        <f t="shared" si="202"/>
        <v>-4</v>
      </c>
      <c r="R932">
        <f t="shared" si="203"/>
        <v>0.93449845124356767</v>
      </c>
    </row>
    <row r="933" spans="1:18">
      <c r="A933" s="7">
        <v>86.5</v>
      </c>
      <c r="B933" s="14">
        <v>-12.2437153410634</v>
      </c>
      <c r="C933" s="14">
        <v>-12.2440826940925</v>
      </c>
      <c r="D933" s="15">
        <v>-12.2887563048609</v>
      </c>
      <c r="E933" s="15">
        <f t="shared" si="192"/>
        <v>271.89717070425786</v>
      </c>
      <c r="F933" s="7">
        <v>-4</v>
      </c>
      <c r="G933" s="7">
        <f t="shared" si="193"/>
        <v>269.14999999999998</v>
      </c>
      <c r="H933" s="16">
        <f t="shared" si="194"/>
        <v>0.45500545837398648</v>
      </c>
      <c r="I933" s="7">
        <f t="shared" si="195"/>
        <v>2.8430700751133596E-3</v>
      </c>
      <c r="J933" s="17">
        <f t="shared" si="201"/>
        <v>276.93258831296299</v>
      </c>
      <c r="K933" s="18">
        <f t="shared" si="196"/>
        <v>3.7825883129630142</v>
      </c>
      <c r="L933" s="20">
        <f t="shared" si="197"/>
        <v>-1.2528292957421172</v>
      </c>
      <c r="M933" s="7">
        <f t="shared" si="198"/>
        <v>0.35298933899433904</v>
      </c>
      <c r="N933" s="7">
        <f t="shared" si="199"/>
        <v>0.86499999999999999</v>
      </c>
      <c r="O933" s="7">
        <f t="shared" si="200"/>
        <v>86.5</v>
      </c>
      <c r="P933" s="7">
        <f t="shared" si="202"/>
        <v>-4</v>
      </c>
      <c r="R933">
        <f t="shared" si="203"/>
        <v>0.93701610746481423</v>
      </c>
    </row>
    <row r="934" spans="1:18">
      <c r="A934" s="7">
        <v>87</v>
      </c>
      <c r="B934" s="14">
        <v>-11.905366675486601</v>
      </c>
      <c r="C934" s="14">
        <v>-11.9057186586664</v>
      </c>
      <c r="D934" s="15">
        <v>-11.949039815665699</v>
      </c>
      <c r="E934" s="15">
        <f t="shared" si="192"/>
        <v>271.80329885298153</v>
      </c>
      <c r="F934" s="7">
        <v>-4</v>
      </c>
      <c r="G934" s="7">
        <f t="shared" si="193"/>
        <v>269.14999999999998</v>
      </c>
      <c r="H934" s="16">
        <f t="shared" si="194"/>
        <v>0.45500545837398648</v>
      </c>
      <c r="I934" s="7">
        <f t="shared" si="195"/>
        <v>2.8430700751133596E-3</v>
      </c>
      <c r="J934" s="17">
        <f t="shared" si="201"/>
        <v>276.93258831296299</v>
      </c>
      <c r="K934" s="18">
        <f t="shared" si="196"/>
        <v>3.7825883129630142</v>
      </c>
      <c r="L934" s="20">
        <f t="shared" si="197"/>
        <v>-1.3467011470184502</v>
      </c>
      <c r="M934" s="7">
        <f t="shared" si="198"/>
        <v>0.34092756115110201</v>
      </c>
      <c r="N934" s="7">
        <f t="shared" si="199"/>
        <v>0.87</v>
      </c>
      <c r="O934" s="7">
        <f t="shared" si="200"/>
        <v>87</v>
      </c>
      <c r="P934" s="7">
        <f t="shared" si="202"/>
        <v>-4</v>
      </c>
      <c r="R934">
        <f t="shared" si="203"/>
        <v>0.93951925261861846</v>
      </c>
    </row>
    <row r="935" spans="1:18">
      <c r="A935" s="7">
        <v>87.5</v>
      </c>
      <c r="B935" s="14">
        <v>-11.5698049427907</v>
      </c>
      <c r="C935" s="14">
        <v>-11.5701416689718</v>
      </c>
      <c r="D935" s="15">
        <v>-11.6120795195111</v>
      </c>
      <c r="E935" s="15">
        <f t="shared" si="192"/>
        <v>271.7087005558169</v>
      </c>
      <c r="F935" s="7">
        <v>-4</v>
      </c>
      <c r="G935" s="7">
        <f t="shared" si="193"/>
        <v>269.14999999999998</v>
      </c>
      <c r="H935" s="16">
        <f t="shared" si="194"/>
        <v>0.45500545837398648</v>
      </c>
      <c r="I935" s="7">
        <f t="shared" si="195"/>
        <v>2.8430700751133596E-3</v>
      </c>
      <c r="J935" s="17">
        <f t="shared" si="201"/>
        <v>276.93258831296299</v>
      </c>
      <c r="K935" s="18">
        <f t="shared" si="196"/>
        <v>3.7825883129630142</v>
      </c>
      <c r="L935" s="20">
        <f t="shared" si="197"/>
        <v>-1.4412994441830733</v>
      </c>
      <c r="M935" s="7">
        <f t="shared" si="198"/>
        <v>0.32877244085429069</v>
      </c>
      <c r="N935" s="7">
        <f t="shared" si="199"/>
        <v>0.875</v>
      </c>
      <c r="O935" s="7">
        <f t="shared" si="200"/>
        <v>87.5</v>
      </c>
      <c r="P935" s="7">
        <f t="shared" si="202"/>
        <v>-4</v>
      </c>
      <c r="R935">
        <f t="shared" si="203"/>
        <v>0.94200805302231316</v>
      </c>
    </row>
    <row r="936" spans="1:18">
      <c r="A936" s="7">
        <v>88</v>
      </c>
      <c r="B936" s="14">
        <v>-11.2369991826589</v>
      </c>
      <c r="C936" s="14">
        <v>-11.237320767675399</v>
      </c>
      <c r="D936" s="15">
        <v>-11.277845495025201</v>
      </c>
      <c r="E936" s="15">
        <f t="shared" si="192"/>
        <v>271.6133906595295</v>
      </c>
      <c r="F936" s="7">
        <v>-4</v>
      </c>
      <c r="G936" s="7">
        <f t="shared" si="193"/>
        <v>269.14999999999998</v>
      </c>
      <c r="H936" s="16">
        <f t="shared" si="194"/>
        <v>0.45500545837398648</v>
      </c>
      <c r="I936" s="7">
        <f t="shared" si="195"/>
        <v>2.8430700751133596E-3</v>
      </c>
      <c r="J936" s="17">
        <f t="shared" si="201"/>
        <v>276.93258831296299</v>
      </c>
      <c r="K936" s="18">
        <f t="shared" si="196"/>
        <v>3.7825883129630142</v>
      </c>
      <c r="L936" s="20">
        <f t="shared" si="197"/>
        <v>-1.536609340470477</v>
      </c>
      <c r="M936" s="7">
        <f t="shared" si="198"/>
        <v>0.31652588579385516</v>
      </c>
      <c r="N936" s="7">
        <f t="shared" si="199"/>
        <v>0.88</v>
      </c>
      <c r="O936" s="7">
        <f t="shared" si="200"/>
        <v>88</v>
      </c>
      <c r="P936" s="7">
        <f t="shared" si="202"/>
        <v>-4</v>
      </c>
      <c r="R936">
        <f t="shared" si="203"/>
        <v>0.94448267215016868</v>
      </c>
    </row>
    <row r="937" spans="1:18">
      <c r="A937" s="7">
        <v>88.5</v>
      </c>
      <c r="B937" s="14">
        <v>-10.906918639987699</v>
      </c>
      <c r="C937" s="14">
        <v>-10.9072252024572</v>
      </c>
      <c r="D937" s="15">
        <v>-10.946308005691099</v>
      </c>
      <c r="E937" s="15">
        <f t="shared" si="192"/>
        <v>271.51738399340741</v>
      </c>
      <c r="F937" s="7">
        <v>-4</v>
      </c>
      <c r="G937" s="7">
        <f t="shared" si="193"/>
        <v>269.14999999999998</v>
      </c>
      <c r="H937" s="16">
        <f t="shared" si="194"/>
        <v>0.45500545837398648</v>
      </c>
      <c r="I937" s="7">
        <f t="shared" si="195"/>
        <v>2.8430700751133596E-3</v>
      </c>
      <c r="J937" s="17">
        <f t="shared" si="201"/>
        <v>276.93258831296299</v>
      </c>
      <c r="K937" s="18">
        <f t="shared" si="196"/>
        <v>3.7825883129630142</v>
      </c>
      <c r="L937" s="20">
        <f t="shared" si="197"/>
        <v>-1.6326160065925706</v>
      </c>
      <c r="M937" s="7">
        <f t="shared" si="198"/>
        <v>0.30418980141403762</v>
      </c>
      <c r="N937" s="7">
        <f t="shared" si="199"/>
        <v>0.88500000000000001</v>
      </c>
      <c r="O937" s="7">
        <f t="shared" si="200"/>
        <v>88.5</v>
      </c>
      <c r="P937" s="7">
        <f t="shared" si="202"/>
        <v>-4</v>
      </c>
      <c r="R937">
        <f t="shared" si="203"/>
        <v>0.94694327069782536</v>
      </c>
    </row>
    <row r="938" spans="1:18">
      <c r="A938" s="7">
        <v>89</v>
      </c>
      <c r="B938" s="14">
        <v>-10.5795327715316</v>
      </c>
      <c r="C938" s="14">
        <v>-10.5798244326607</v>
      </c>
      <c r="D938" s="15">
        <v>-10.6174375063299</v>
      </c>
      <c r="E938" s="15">
        <f t="shared" si="192"/>
        <v>271.42069535792518</v>
      </c>
      <c r="F938" s="7">
        <v>-4</v>
      </c>
      <c r="G938" s="7">
        <f t="shared" si="193"/>
        <v>269.14999999999998</v>
      </c>
      <c r="H938" s="16">
        <f t="shared" si="194"/>
        <v>0.45500545837398648</v>
      </c>
      <c r="I938" s="7">
        <f t="shared" si="195"/>
        <v>2.8430700751133596E-3</v>
      </c>
      <c r="J938" s="17">
        <f t="shared" si="201"/>
        <v>276.93258831296299</v>
      </c>
      <c r="K938" s="18">
        <f t="shared" si="196"/>
        <v>3.7825883129630142</v>
      </c>
      <c r="L938" s="20">
        <f t="shared" si="197"/>
        <v>-1.7293046420747942</v>
      </c>
      <c r="M938" s="7">
        <f t="shared" si="198"/>
        <v>0.2917660894567734</v>
      </c>
      <c r="N938" s="7">
        <f t="shared" si="199"/>
        <v>0.89</v>
      </c>
      <c r="O938" s="7">
        <f t="shared" si="200"/>
        <v>89</v>
      </c>
      <c r="P938" s="7">
        <f t="shared" si="202"/>
        <v>-4</v>
      </c>
      <c r="R938">
        <f t="shared" si="203"/>
        <v>0.9493900066449128</v>
      </c>
    </row>
    <row r="939" spans="1:18">
      <c r="A939" s="7">
        <v>89.5</v>
      </c>
      <c r="B939" s="14">
        <v>-10.254811252238801</v>
      </c>
      <c r="C939" s="14">
        <v>-10.2550881356331</v>
      </c>
      <c r="D939" s="15">
        <v>-10.2912046493148</v>
      </c>
      <c r="E939" s="15">
        <f t="shared" si="192"/>
        <v>271.32333951392638</v>
      </c>
      <c r="F939" s="7">
        <v>-4</v>
      </c>
      <c r="G939" s="7">
        <f t="shared" si="193"/>
        <v>269.14999999999998</v>
      </c>
      <c r="H939" s="16">
        <f t="shared" si="194"/>
        <v>0.45500545837398648</v>
      </c>
      <c r="I939" s="7">
        <f t="shared" si="195"/>
        <v>2.8430700751133596E-3</v>
      </c>
      <c r="J939" s="17">
        <f t="shared" si="201"/>
        <v>276.93258831296299</v>
      </c>
      <c r="K939" s="18">
        <f t="shared" si="196"/>
        <v>3.7825883129630142</v>
      </c>
      <c r="L939" s="20">
        <f t="shared" si="197"/>
        <v>-1.8266604860735924</v>
      </c>
      <c r="M939" s="7">
        <f t="shared" si="198"/>
        <v>0.27925664657173238</v>
      </c>
      <c r="N939" s="7">
        <f t="shared" si="199"/>
        <v>0.89500000000000002</v>
      </c>
      <c r="O939" s="7">
        <f t="shared" si="200"/>
        <v>89.5</v>
      </c>
      <c r="P939" s="7">
        <f t="shared" si="202"/>
        <v>-4</v>
      </c>
      <c r="R939">
        <f t="shared" si="203"/>
        <v>0.95182303531591206</v>
      </c>
    </row>
    <row r="940" spans="1:18">
      <c r="A940" s="7">
        <v>90</v>
      </c>
      <c r="B940" s="14">
        <v>-9.9327239812711206</v>
      </c>
      <c r="C940" s="14">
        <v>-9.9329862127508495</v>
      </c>
      <c r="D940" s="15">
        <v>-9.9675802905094297</v>
      </c>
      <c r="E940" s="15">
        <f t="shared" si="192"/>
        <v>271.2253311723199</v>
      </c>
      <c r="F940" s="7">
        <v>-4</v>
      </c>
      <c r="G940" s="7">
        <f t="shared" si="193"/>
        <v>269.14999999999998</v>
      </c>
      <c r="H940" s="16">
        <f t="shared" si="194"/>
        <v>0.45500545837398648</v>
      </c>
      <c r="I940" s="7">
        <f t="shared" si="195"/>
        <v>2.8430700751133596E-3</v>
      </c>
      <c r="J940" s="17">
        <f t="shared" si="201"/>
        <v>276.93258831296299</v>
      </c>
      <c r="K940" s="18">
        <f t="shared" si="196"/>
        <v>3.7825883129630142</v>
      </c>
      <c r="L940" s="20">
        <f t="shared" si="197"/>
        <v>-1.9246688276800796</v>
      </c>
      <c r="M940" s="7">
        <f t="shared" si="198"/>
        <v>0.26666336299238125</v>
      </c>
      <c r="N940" s="7">
        <f t="shared" si="199"/>
        <v>0.9</v>
      </c>
      <c r="O940" s="7">
        <f t="shared" si="200"/>
        <v>90</v>
      </c>
      <c r="P940" s="7">
        <f t="shared" si="202"/>
        <v>-4</v>
      </c>
      <c r="R940">
        <f t="shared" si="203"/>
        <v>0.95424250943932498</v>
      </c>
    </row>
    <row r="941" spans="1:18">
      <c r="A941" s="7">
        <v>90.5</v>
      </c>
      <c r="B941" s="14">
        <v>-9.61324108770674</v>
      </c>
      <c r="C941" s="14">
        <v>-9.6134887951284895</v>
      </c>
      <c r="D941" s="15">
        <v>-9.6465354949259599</v>
      </c>
      <c r="E941" s="15">
        <f t="shared" si="192"/>
        <v>271.12668498428332</v>
      </c>
      <c r="F941" s="7">
        <v>-4</v>
      </c>
      <c r="G941" s="7">
        <f t="shared" si="193"/>
        <v>269.14999999999998</v>
      </c>
      <c r="H941" s="16">
        <f t="shared" si="194"/>
        <v>0.45500545837398648</v>
      </c>
      <c r="I941" s="7">
        <f t="shared" si="195"/>
        <v>2.8430700751133596E-3</v>
      </c>
      <c r="J941" s="17">
        <f t="shared" si="201"/>
        <v>276.93258831296299</v>
      </c>
      <c r="K941" s="18">
        <f t="shared" si="196"/>
        <v>3.7825883129630142</v>
      </c>
      <c r="L941" s="20">
        <f t="shared" si="197"/>
        <v>-2.0233150157166619</v>
      </c>
      <c r="M941" s="7">
        <f t="shared" si="198"/>
        <v>0.25398812127719594</v>
      </c>
      <c r="N941" s="7">
        <f t="shared" si="199"/>
        <v>0.90500000000000003</v>
      </c>
      <c r="O941" s="7">
        <f t="shared" si="200"/>
        <v>90.5</v>
      </c>
      <c r="P941" s="7">
        <f t="shared" si="202"/>
        <v>-4</v>
      </c>
      <c r="R941">
        <f t="shared" si="203"/>
        <v>0.9566485792052033</v>
      </c>
    </row>
    <row r="942" spans="1:18">
      <c r="A942" s="7">
        <v>91</v>
      </c>
      <c r="B942" s="14">
        <v>-9.2963329359253102</v>
      </c>
      <c r="C942" s="14">
        <v>-9.2965662490083805</v>
      </c>
      <c r="D942" s="15">
        <v>-9.3280415420992995</v>
      </c>
      <c r="E942" s="15">
        <f t="shared" si="192"/>
        <v>271.02741553196751</v>
      </c>
      <c r="F942" s="7">
        <v>-4</v>
      </c>
      <c r="G942" s="7">
        <f t="shared" si="193"/>
        <v>269.14999999999998</v>
      </c>
      <c r="H942" s="16">
        <f t="shared" si="194"/>
        <v>0.45500545837398648</v>
      </c>
      <c r="I942" s="7">
        <f t="shared" si="195"/>
        <v>2.8430700751133596E-3</v>
      </c>
      <c r="J942" s="17">
        <f t="shared" si="201"/>
        <v>276.93258831296299</v>
      </c>
      <c r="K942" s="18">
        <f t="shared" si="196"/>
        <v>3.7825883129630142</v>
      </c>
      <c r="L942" s="20">
        <f t="shared" si="197"/>
        <v>-2.1225844680324712</v>
      </c>
      <c r="M942" s="7">
        <f t="shared" si="198"/>
        <v>0.24123279511527349</v>
      </c>
      <c r="N942" s="7">
        <f t="shared" si="199"/>
        <v>0.91</v>
      </c>
      <c r="O942" s="7">
        <f t="shared" si="200"/>
        <v>91</v>
      </c>
      <c r="P942" s="7">
        <f t="shared" si="202"/>
        <v>-4</v>
      </c>
      <c r="R942">
        <f t="shared" si="203"/>
        <v>0.95904139232109364</v>
      </c>
    </row>
    <row r="943" spans="1:18">
      <c r="A943" s="7">
        <v>91.5</v>
      </c>
      <c r="B943" s="14">
        <v>-8.9819701306728401</v>
      </c>
      <c r="C943" s="14">
        <v>-8.9821891808319396</v>
      </c>
      <c r="D943" s="15">
        <v>-9.0120699311756294</v>
      </c>
      <c r="E943" s="15">
        <f t="shared" si="192"/>
        <v>270.92753731969168</v>
      </c>
      <c r="F943" s="7">
        <v>-4</v>
      </c>
      <c r="G943" s="7">
        <f t="shared" si="193"/>
        <v>269.14999999999998</v>
      </c>
      <c r="H943" s="16">
        <f t="shared" si="194"/>
        <v>0.45500545837398648</v>
      </c>
      <c r="I943" s="7">
        <f t="shared" si="195"/>
        <v>2.8430700751133596E-3</v>
      </c>
      <c r="J943" s="17">
        <f t="shared" si="201"/>
        <v>276.93258831296299</v>
      </c>
      <c r="K943" s="18">
        <f t="shared" si="196"/>
        <v>3.7825883129630142</v>
      </c>
      <c r="L943" s="20">
        <f t="shared" si="197"/>
        <v>-2.222462680308297</v>
      </c>
      <c r="M943" s="7">
        <f t="shared" si="198"/>
        <v>0.22839924819496879</v>
      </c>
      <c r="N943" s="7">
        <f t="shared" si="199"/>
        <v>0.91500000000000004</v>
      </c>
      <c r="O943" s="7">
        <f t="shared" si="200"/>
        <v>91.5</v>
      </c>
      <c r="P943" s="7">
        <f t="shared" si="202"/>
        <v>-4</v>
      </c>
      <c r="R943">
        <f t="shared" si="203"/>
        <v>0.96142109406644827</v>
      </c>
    </row>
    <row r="944" spans="1:18">
      <c r="A944" s="7">
        <v>92</v>
      </c>
      <c r="B944" s="14">
        <v>-8.6701235218101296</v>
      </c>
      <c r="C944" s="14">
        <v>-8.6703284419930906</v>
      </c>
      <c r="D944" s="15">
        <v>-8.6985923857146208</v>
      </c>
      <c r="E944" s="15">
        <f t="shared" si="192"/>
        <v>270.82706476562117</v>
      </c>
      <c r="F944" s="7">
        <v>-4</v>
      </c>
      <c r="G944" s="7">
        <f t="shared" si="193"/>
        <v>269.14999999999998</v>
      </c>
      <c r="H944" s="16">
        <f t="shared" si="194"/>
        <v>0.45500545837398648</v>
      </c>
      <c r="I944" s="7">
        <f t="shared" si="195"/>
        <v>2.8430700751133596E-3</v>
      </c>
      <c r="J944" s="17">
        <f t="shared" si="201"/>
        <v>276.93258831296299</v>
      </c>
      <c r="K944" s="18">
        <f t="shared" si="196"/>
        <v>3.7825883129630142</v>
      </c>
      <c r="L944" s="20">
        <f t="shared" si="197"/>
        <v>-2.3229352343788037</v>
      </c>
      <c r="M944" s="7">
        <f t="shared" si="198"/>
        <v>0.21548933313455693</v>
      </c>
      <c r="N944" s="7">
        <f t="shared" si="199"/>
        <v>0.92</v>
      </c>
      <c r="O944" s="7">
        <f t="shared" si="200"/>
        <v>92</v>
      </c>
      <c r="P944" s="7">
        <f t="shared" si="202"/>
        <v>-4</v>
      </c>
      <c r="R944">
        <f t="shared" si="203"/>
        <v>0.96378782734555535</v>
      </c>
    </row>
    <row r="945" spans="1:18">
      <c r="A945" s="7">
        <v>92.5</v>
      </c>
      <c r="B945" s="14">
        <v>-8.3607642087447402</v>
      </c>
      <c r="C945" s="14">
        <v>-8.3609551332760894</v>
      </c>
      <c r="D945" s="15">
        <v>-8.3875808582047906</v>
      </c>
      <c r="E945" s="15">
        <f t="shared" si="192"/>
        <v>270.72601219391788</v>
      </c>
      <c r="F945" s="7">
        <v>-4</v>
      </c>
      <c r="G945" s="7">
        <f t="shared" si="193"/>
        <v>269.14999999999998</v>
      </c>
      <c r="H945" s="16">
        <f t="shared" si="194"/>
        <v>0.45500545837398648</v>
      </c>
      <c r="I945" s="7">
        <f t="shared" si="195"/>
        <v>2.8430700751133596E-3</v>
      </c>
      <c r="J945" s="17">
        <f t="shared" si="201"/>
        <v>276.93258831296299</v>
      </c>
      <c r="K945" s="18">
        <f t="shared" si="196"/>
        <v>3.7825883129630142</v>
      </c>
      <c r="L945" s="20">
        <f t="shared" si="197"/>
        <v>-2.4239878060820956</v>
      </c>
      <c r="M945" s="7">
        <f t="shared" si="198"/>
        <v>0.20250489047362696</v>
      </c>
      <c r="N945" s="7">
        <f t="shared" si="199"/>
        <v>0.92500000000000004</v>
      </c>
      <c r="O945" s="7">
        <f t="shared" si="200"/>
        <v>92.5</v>
      </c>
      <c r="P945" s="7">
        <f t="shared" si="202"/>
        <v>-4</v>
      </c>
      <c r="R945">
        <f t="shared" si="203"/>
        <v>0.9661417327390327</v>
      </c>
    </row>
    <row r="946" spans="1:18">
      <c r="A946" s="7">
        <v>93</v>
      </c>
      <c r="B946" s="14">
        <v>-8.0538635445510103</v>
      </c>
      <c r="C946" s="14">
        <v>-8.0540406089811505</v>
      </c>
      <c r="D946" s="15">
        <v>-8.0790075342931704</v>
      </c>
      <c r="E946" s="15">
        <f t="shared" si="192"/>
        <v>270.62439382735266</v>
      </c>
      <c r="F946" s="7">
        <v>-4</v>
      </c>
      <c r="G946" s="7">
        <f t="shared" si="193"/>
        <v>269.14999999999998</v>
      </c>
      <c r="H946" s="16">
        <f t="shared" si="194"/>
        <v>0.45500545837398648</v>
      </c>
      <c r="I946" s="7">
        <f t="shared" si="195"/>
        <v>2.8430700751133596E-3</v>
      </c>
      <c r="J946" s="17">
        <f t="shared" si="201"/>
        <v>276.93258831296299</v>
      </c>
      <c r="K946" s="18">
        <f t="shared" si="196"/>
        <v>3.7825883129630142</v>
      </c>
      <c r="L946" s="20">
        <f t="shared" si="197"/>
        <v>-2.5256061726473149</v>
      </c>
      <c r="M946" s="7">
        <f t="shared" si="198"/>
        <v>0.18944774772383519</v>
      </c>
      <c r="N946" s="7">
        <f t="shared" si="199"/>
        <v>0.93</v>
      </c>
      <c r="O946" s="7">
        <f t="shared" si="200"/>
        <v>93</v>
      </c>
      <c r="P946" s="7">
        <f t="shared" si="202"/>
        <v>-4</v>
      </c>
      <c r="R946">
        <f t="shared" si="203"/>
        <v>0.96848294855393502</v>
      </c>
    </row>
    <row r="947" spans="1:18">
      <c r="A947" s="7">
        <v>93.5</v>
      </c>
      <c r="B947" s="14">
        <v>-7.74939313978052</v>
      </c>
      <c r="C947" s="14">
        <v>-7.74955648074069</v>
      </c>
      <c r="D947" s="15">
        <v>-7.7728448367321299</v>
      </c>
      <c r="E947" s="15">
        <f t="shared" si="192"/>
        <v>270.52222378036828</v>
      </c>
      <c r="F947" s="7">
        <v>-4</v>
      </c>
      <c r="G947" s="7">
        <f t="shared" si="193"/>
        <v>269.14999999999998</v>
      </c>
      <c r="H947" s="16">
        <f t="shared" si="194"/>
        <v>0.45500545837398648</v>
      </c>
      <c r="I947" s="7">
        <f t="shared" si="195"/>
        <v>2.8430700751133596E-3</v>
      </c>
      <c r="J947" s="17">
        <f t="shared" si="201"/>
        <v>276.93258831296299</v>
      </c>
      <c r="K947" s="18">
        <f t="shared" si="196"/>
        <v>3.7825883129630142</v>
      </c>
      <c r="L947" s="20">
        <f t="shared" si="197"/>
        <v>-2.6277762196316985</v>
      </c>
      <c r="M947" s="7">
        <f t="shared" si="198"/>
        <v>0.17631971847754899</v>
      </c>
      <c r="N947" s="7">
        <f t="shared" si="199"/>
        <v>0.93500000000000005</v>
      </c>
      <c r="O947" s="7">
        <f t="shared" si="200"/>
        <v>93.5</v>
      </c>
      <c r="P947" s="7">
        <f t="shared" si="202"/>
        <v>-4</v>
      </c>
      <c r="R947">
        <f t="shared" si="203"/>
        <v>0.97081161087251777</v>
      </c>
    </row>
    <row r="948" spans="1:18">
      <c r="A948" s="7">
        <v>94</v>
      </c>
      <c r="B948" s="14">
        <v>-7.4473248659693896</v>
      </c>
      <c r="C948" s="14">
        <v>-7.4474746210318603</v>
      </c>
      <c r="D948" s="15">
        <v>-7.4690654290450897</v>
      </c>
      <c r="E948" s="15">
        <f t="shared" si="192"/>
        <v>270.41951605258157</v>
      </c>
      <c r="F948" s="7">
        <v>-4</v>
      </c>
      <c r="G948" s="7">
        <f t="shared" si="193"/>
        <v>269.14999999999998</v>
      </c>
      <c r="H948" s="16">
        <f t="shared" si="194"/>
        <v>0.45500545837398648</v>
      </c>
      <c r="I948" s="7">
        <f t="shared" si="195"/>
        <v>2.8430700751133596E-3</v>
      </c>
      <c r="J948" s="17">
        <f t="shared" si="201"/>
        <v>276.93258831296299</v>
      </c>
      <c r="K948" s="18">
        <f t="shared" si="196"/>
        <v>3.7825883129630142</v>
      </c>
      <c r="L948" s="20">
        <f t="shared" si="197"/>
        <v>-2.7304839474184064</v>
      </c>
      <c r="M948" s="7">
        <f t="shared" si="198"/>
        <v>0.16312260157292824</v>
      </c>
      <c r="N948" s="7">
        <f t="shared" si="199"/>
        <v>0.94</v>
      </c>
      <c r="O948" s="7">
        <f t="shared" si="200"/>
        <v>94</v>
      </c>
      <c r="P948" s="7">
        <f t="shared" si="202"/>
        <v>-4</v>
      </c>
      <c r="R948">
        <f t="shared" si="203"/>
        <v>0.97312785359969856</v>
      </c>
    </row>
    <row r="949" spans="1:18">
      <c r="A949" s="7">
        <v>94.5</v>
      </c>
      <c r="B949" s="14">
        <v>-7.1476308588460702</v>
      </c>
      <c r="C949" s="14">
        <v>-7.1477671663897704</v>
      </c>
      <c r="D949" s="15">
        <v>-7.1676422189153204</v>
      </c>
      <c r="E949" s="15">
        <f t="shared" si="192"/>
        <v>270.3162845227132</v>
      </c>
      <c r="F949" s="7">
        <v>-4</v>
      </c>
      <c r="G949" s="7">
        <f t="shared" si="193"/>
        <v>269.14999999999998</v>
      </c>
      <c r="H949" s="16">
        <f t="shared" si="194"/>
        <v>0.45500545837398648</v>
      </c>
      <c r="I949" s="7">
        <f t="shared" si="195"/>
        <v>2.8430700751133596E-3</v>
      </c>
      <c r="J949" s="17">
        <f t="shared" si="201"/>
        <v>276.93258831296299</v>
      </c>
      <c r="K949" s="18">
        <f t="shared" si="196"/>
        <v>3.7825883129630142</v>
      </c>
      <c r="L949" s="20">
        <f t="shared" si="197"/>
        <v>-2.8337154772867734</v>
      </c>
      <c r="M949" s="7">
        <f t="shared" si="198"/>
        <v>0.14985818031394682</v>
      </c>
      <c r="N949" s="7">
        <f t="shared" si="199"/>
        <v>0.94499999999999995</v>
      </c>
      <c r="O949" s="7">
        <f t="shared" si="200"/>
        <v>94.5</v>
      </c>
      <c r="P949" s="7">
        <f t="shared" si="202"/>
        <v>-4</v>
      </c>
      <c r="R949">
        <f t="shared" si="203"/>
        <v>0.97543180850926303</v>
      </c>
    </row>
    <row r="950" spans="1:18">
      <c r="A950" s="7">
        <v>95</v>
      </c>
      <c r="B950" s="14">
        <v>-6.8502835212468698</v>
      </c>
      <c r="C950" s="14">
        <v>-6.8504065203288196</v>
      </c>
      <c r="D950" s="15">
        <v>-6.8685483613018103</v>
      </c>
      <c r="E950" s="15">
        <f t="shared" si="192"/>
        <v>270.21254294293175</v>
      </c>
      <c r="F950" s="7">
        <v>-4</v>
      </c>
      <c r="G950" s="7">
        <f t="shared" si="193"/>
        <v>269.14999999999998</v>
      </c>
      <c r="H950" s="16">
        <f t="shared" si="194"/>
        <v>0.45500545837398648</v>
      </c>
      <c r="I950" s="7">
        <f t="shared" si="195"/>
        <v>2.8430700751133596E-3</v>
      </c>
      <c r="J950" s="17">
        <f t="shared" si="201"/>
        <v>276.93258831296299</v>
      </c>
      <c r="K950" s="18">
        <f t="shared" si="196"/>
        <v>3.7825883129630142</v>
      </c>
      <c r="L950" s="20">
        <f t="shared" si="197"/>
        <v>-2.9374570570682295</v>
      </c>
      <c r="M950" s="7">
        <f t="shared" si="198"/>
        <v>0.1365282217436522</v>
      </c>
      <c r="N950" s="7">
        <f t="shared" si="199"/>
        <v>0.95</v>
      </c>
      <c r="O950" s="7">
        <f t="shared" si="200"/>
        <v>95</v>
      </c>
      <c r="P950" s="7">
        <f t="shared" si="202"/>
        <v>-4</v>
      </c>
      <c r="R950">
        <f t="shared" si="203"/>
        <v>0.97772360528884783</v>
      </c>
    </row>
    <row r="951" spans="1:18">
      <c r="A951" s="7">
        <v>95.5</v>
      </c>
      <c r="B951" s="14">
        <v>-6.5552555257447098</v>
      </c>
      <c r="C951" s="14">
        <v>-6.5553653559762797</v>
      </c>
      <c r="D951" s="15">
        <v>-6.57175726128719</v>
      </c>
      <c r="E951" s="15">
        <f t="shared" si="192"/>
        <v>270.10830493360044</v>
      </c>
      <c r="F951" s="7">
        <v>-4</v>
      </c>
      <c r="G951" s="7">
        <f t="shared" si="193"/>
        <v>269.14999999999998</v>
      </c>
      <c r="H951" s="16">
        <f t="shared" si="194"/>
        <v>0.45500545837398648</v>
      </c>
      <c r="I951" s="7">
        <f t="shared" si="195"/>
        <v>2.8430700751133596E-3</v>
      </c>
      <c r="J951" s="17">
        <f t="shared" si="201"/>
        <v>276.93258831296299</v>
      </c>
      <c r="K951" s="18">
        <f t="shared" si="196"/>
        <v>3.7825883129630142</v>
      </c>
      <c r="L951" s="20">
        <f t="shared" si="197"/>
        <v>-3.0416950663995408</v>
      </c>
      <c r="M951" s="7">
        <f t="shared" si="198"/>
        <v>0.12313447596916635</v>
      </c>
      <c r="N951" s="7">
        <f t="shared" si="199"/>
        <v>0.95499999999999996</v>
      </c>
      <c r="O951" s="7">
        <f t="shared" si="200"/>
        <v>95.5</v>
      </c>
      <c r="P951" s="7">
        <f t="shared" si="202"/>
        <v>-4</v>
      </c>
      <c r="R951">
        <f t="shared" si="203"/>
        <v>0.9800033715837464</v>
      </c>
    </row>
    <row r="952" spans="1:18">
      <c r="A952" s="7">
        <v>96</v>
      </c>
      <c r="B952" s="14">
        <v>-6.26251981699835</v>
      </c>
      <c r="C952" s="14">
        <v>-6.2626166184273302</v>
      </c>
      <c r="D952" s="15">
        <v>-6.2772425766628404</v>
      </c>
      <c r="E952" s="15">
        <f t="shared" si="192"/>
        <v>270.00358397841319</v>
      </c>
      <c r="F952" s="7">
        <v>-4</v>
      </c>
      <c r="G952" s="7">
        <f t="shared" si="193"/>
        <v>269.14999999999998</v>
      </c>
      <c r="H952" s="16">
        <f t="shared" si="194"/>
        <v>0.45500545837398648</v>
      </c>
      <c r="I952" s="7">
        <f t="shared" si="195"/>
        <v>2.8430700751133596E-3</v>
      </c>
      <c r="J952" s="17">
        <f t="shared" si="201"/>
        <v>276.93258831296299</v>
      </c>
      <c r="K952" s="18">
        <f t="shared" si="196"/>
        <v>3.7825883129630142</v>
      </c>
      <c r="L952" s="20">
        <f t="shared" si="197"/>
        <v>-3.1464160215867878</v>
      </c>
      <c r="M952" s="7">
        <f t="shared" si="198"/>
        <v>0.10967867553670364</v>
      </c>
      <c r="N952" s="7">
        <f t="shared" si="199"/>
        <v>0.96</v>
      </c>
      <c r="O952" s="7">
        <f t="shared" si="200"/>
        <v>96</v>
      </c>
      <c r="P952" s="7">
        <f t="shared" si="202"/>
        <v>-4</v>
      </c>
      <c r="R952">
        <f t="shared" si="203"/>
        <v>0.98227123303956843</v>
      </c>
    </row>
    <row r="953" spans="1:18">
      <c r="A953" s="7">
        <v>96.5</v>
      </c>
      <c r="B953" s="14">
        <v>-5.9720496138299399</v>
      </c>
      <c r="C953" s="14">
        <v>-5.9721335268275197</v>
      </c>
      <c r="D953" s="15">
        <v>-5.9849782202570596</v>
      </c>
      <c r="E953" s="15">
        <f t="shared" si="192"/>
        <v>269.89839341990694</v>
      </c>
      <c r="F953" s="7">
        <v>-4</v>
      </c>
      <c r="G953" s="7">
        <f t="shared" si="193"/>
        <v>269.14999999999998</v>
      </c>
      <c r="H953" s="16">
        <f t="shared" si="194"/>
        <v>0.45500545837398648</v>
      </c>
      <c r="I953" s="7">
        <f t="shared" si="195"/>
        <v>2.8430700751133596E-3</v>
      </c>
      <c r="J953" s="17">
        <f t="shared" si="201"/>
        <v>276.93258831296299</v>
      </c>
      <c r="K953" s="18">
        <f t="shared" si="196"/>
        <v>3.7825883129630142</v>
      </c>
      <c r="L953" s="20">
        <f t="shared" si="197"/>
        <v>-3.2516065800930392</v>
      </c>
      <c r="M953" s="7">
        <f t="shared" si="198"/>
        <v>9.6162534854940807E-2</v>
      </c>
      <c r="N953" s="7">
        <f t="shared" si="199"/>
        <v>0.96499999999999997</v>
      </c>
      <c r="O953" s="7">
        <f t="shared" si="200"/>
        <v>96.5</v>
      </c>
      <c r="P953" s="7">
        <f t="shared" si="202"/>
        <v>-4</v>
      </c>
      <c r="R953">
        <f t="shared" si="203"/>
        <v>0.98452731334379262</v>
      </c>
    </row>
    <row r="954" spans="1:18">
      <c r="A954" s="7">
        <v>97</v>
      </c>
      <c r="B954" s="14">
        <v>-5.6838184110375201</v>
      </c>
      <c r="C954" s="14">
        <v>-5.68388957619044</v>
      </c>
      <c r="D954" s="15">
        <v>-5.6949383620121798</v>
      </c>
      <c r="E954" s="15">
        <f t="shared" si="192"/>
        <v>269.79274645533815</v>
      </c>
      <c r="F954" s="7">
        <v>-4</v>
      </c>
      <c r="G954" s="7">
        <f t="shared" si="193"/>
        <v>269.14999999999998</v>
      </c>
      <c r="H954" s="16">
        <f t="shared" si="194"/>
        <v>0.45500545837398648</v>
      </c>
      <c r="I954" s="7">
        <f t="shared" si="195"/>
        <v>2.8430700751133596E-3</v>
      </c>
      <c r="J954" s="17">
        <f t="shared" si="201"/>
        <v>276.93258831296299</v>
      </c>
      <c r="K954" s="18">
        <f t="shared" si="196"/>
        <v>3.7825883129630142</v>
      </c>
      <c r="L954" s="20">
        <f t="shared" si="197"/>
        <v>-3.3572535446618303</v>
      </c>
      <c r="M954" s="7">
        <f t="shared" si="198"/>
        <v>8.2587749665183174E-2</v>
      </c>
      <c r="N954" s="7">
        <f t="shared" si="199"/>
        <v>0.97</v>
      </c>
      <c r="O954" s="7">
        <f t="shared" si="200"/>
        <v>97</v>
      </c>
      <c r="P954" s="7">
        <f t="shared" si="202"/>
        <v>-4</v>
      </c>
      <c r="R954">
        <f t="shared" si="203"/>
        <v>0.98677173426624476</v>
      </c>
    </row>
    <row r="955" spans="1:18">
      <c r="A955" s="7">
        <v>97.5</v>
      </c>
      <c r="B955" s="14">
        <v>-5.39779998095156</v>
      </c>
      <c r="C955" s="14">
        <v>-5.3978585389590998</v>
      </c>
      <c r="D955" s="15">
        <v>-5.4070974308178901</v>
      </c>
      <c r="E955" s="15">
        <f t="shared" si="192"/>
        <v>269.68665613290915</v>
      </c>
      <c r="F955" s="7">
        <v>-4</v>
      </c>
      <c r="G955" s="7">
        <f t="shared" si="193"/>
        <v>269.14999999999998</v>
      </c>
      <c r="H955" s="16">
        <f t="shared" si="194"/>
        <v>0.45500545837398648</v>
      </c>
      <c r="I955" s="7">
        <f t="shared" si="195"/>
        <v>2.8430700751133596E-3</v>
      </c>
      <c r="J955" s="17">
        <f t="shared" si="201"/>
        <v>276.93258831296299</v>
      </c>
      <c r="K955" s="18">
        <f t="shared" si="196"/>
        <v>3.7825883129630142</v>
      </c>
      <c r="L955" s="20">
        <f t="shared" si="197"/>
        <v>-3.4633438670908276</v>
      </c>
      <c r="M955" s="7">
        <f t="shared" si="198"/>
        <v>6.8955996556479132E-2</v>
      </c>
      <c r="N955" s="7">
        <f t="shared" si="199"/>
        <v>0.97499999999999998</v>
      </c>
      <c r="O955" s="7">
        <f t="shared" si="200"/>
        <v>97.5</v>
      </c>
      <c r="P955" s="7">
        <f t="shared" si="202"/>
        <v>-4</v>
      </c>
      <c r="R955">
        <f t="shared" si="203"/>
        <v>0.98900461569853682</v>
      </c>
    </row>
    <row r="956" spans="1:18">
      <c r="A956" s="7">
        <v>98</v>
      </c>
      <c r="B956" s="14">
        <v>-5.1139683747425098</v>
      </c>
      <c r="C956" s="14">
        <v>-5.1140144663184497</v>
      </c>
      <c r="D956" s="15">
        <v>-5.1214301161066897</v>
      </c>
      <c r="E956" s="15">
        <f t="shared" si="192"/>
        <v>269.58013534833208</v>
      </c>
      <c r="F956" s="7">
        <v>-4</v>
      </c>
      <c r="G956" s="7">
        <f t="shared" si="193"/>
        <v>269.14999999999998</v>
      </c>
      <c r="H956" s="16">
        <f t="shared" si="194"/>
        <v>0.45500545837398648</v>
      </c>
      <c r="I956" s="7">
        <f t="shared" si="195"/>
        <v>2.8430700751133596E-3</v>
      </c>
      <c r="J956" s="17">
        <f t="shared" si="201"/>
        <v>276.93258831296299</v>
      </c>
      <c r="K956" s="18">
        <f t="shared" si="196"/>
        <v>3.7825883129630142</v>
      </c>
      <c r="L956" s="20">
        <f t="shared" si="197"/>
        <v>-3.5698646516678991</v>
      </c>
      <c r="M956" s="7">
        <f t="shared" si="198"/>
        <v>5.5268932524112691E-2</v>
      </c>
      <c r="N956" s="7">
        <f t="shared" si="199"/>
        <v>0.98</v>
      </c>
      <c r="O956" s="7">
        <f t="shared" si="200"/>
        <v>98</v>
      </c>
      <c r="P956" s="7">
        <f t="shared" si="202"/>
        <v>-4</v>
      </c>
      <c r="R956">
        <f t="shared" si="203"/>
        <v>0.99122607569249488</v>
      </c>
    </row>
    <row r="957" spans="1:18">
      <c r="A957" s="7">
        <v>98.5</v>
      </c>
      <c r="B957" s="14">
        <v>-4.8322979234886798</v>
      </c>
      <c r="C957" s="14">
        <v>-4.8323316892678996</v>
      </c>
      <c r="D957" s="15">
        <v>-4.8379113692190598</v>
      </c>
      <c r="E957" s="15">
        <f t="shared" ref="E957:E999" si="204">(D957+273.15)*((100/A957)^0.28571)</f>
        <v>269.4731968417172</v>
      </c>
      <c r="F957" s="7">
        <v>-4</v>
      </c>
      <c r="G957" s="7">
        <f t="shared" ref="G957:G999" si="205">F957+273.15</f>
        <v>269.14999999999998</v>
      </c>
      <c r="H957" s="16">
        <f t="shared" ref="H957:H999" si="206">0.6112*EXP(17.67*F957/(F957+243.5))</f>
        <v>0.45500545837398648</v>
      </c>
      <c r="I957" s="7">
        <f t="shared" ref="I957:I999" si="207">0.622*H957/(100-H957)</f>
        <v>2.8430700751133596E-3</v>
      </c>
      <c r="J957" s="17">
        <f t="shared" si="201"/>
        <v>276.93258831296299</v>
      </c>
      <c r="K957" s="18">
        <f t="shared" ref="K957:K999" si="208">J957-273.15</f>
        <v>3.7825883129630142</v>
      </c>
      <c r="L957" s="20">
        <f t="shared" ref="L957:L999" si="209">E957-273.15</f>
        <v>-3.6768031582827803</v>
      </c>
      <c r="M957" s="7">
        <f t="shared" ref="M957:M999" si="210">(L957-F957)/(K957-F957)</f>
        <v>4.1528194569779457E-2</v>
      </c>
      <c r="N957" s="7">
        <f t="shared" ref="N957:N999" si="211">O957/100</f>
        <v>0.98499999999999999</v>
      </c>
      <c r="O957" s="7">
        <f t="shared" ref="O957:O999" si="212">A957</f>
        <v>98.5</v>
      </c>
      <c r="P957" s="7">
        <f t="shared" si="202"/>
        <v>-4</v>
      </c>
      <c r="R957">
        <f t="shared" si="203"/>
        <v>0.99343623049761165</v>
      </c>
    </row>
    <row r="958" spans="1:18">
      <c r="A958" s="7">
        <v>99</v>
      </c>
      <c r="B958" s="14">
        <v>-4.5527632390122204</v>
      </c>
      <c r="C958" s="14">
        <v>-4.5527848194622598</v>
      </c>
      <c r="D958" s="15">
        <v>-4.5565164045453299</v>
      </c>
      <c r="E958" s="15">
        <f t="shared" si="204"/>
        <v>269.36585319477325</v>
      </c>
      <c r="F958" s="7">
        <v>-4</v>
      </c>
      <c r="G958" s="7">
        <f t="shared" si="205"/>
        <v>269.14999999999998</v>
      </c>
      <c r="H958" s="16">
        <f t="shared" si="206"/>
        <v>0.45500545837398648</v>
      </c>
      <c r="I958" s="7">
        <f t="shared" si="207"/>
        <v>2.8430700751133596E-3</v>
      </c>
      <c r="J958" s="17">
        <f t="shared" ref="J958:J1000" si="213">G958*EXP(I958*(1+$J$1*I958)*( ($J$2/G958)-$J$3))</f>
        <v>276.93258831296299</v>
      </c>
      <c r="K958" s="18">
        <f t="shared" si="208"/>
        <v>3.7825883129630142</v>
      </c>
      <c r="L958" s="20">
        <f t="shared" si="209"/>
        <v>-3.784146805226726</v>
      </c>
      <c r="M958" s="7">
        <f t="shared" si="210"/>
        <v>2.7735399341853872E-2</v>
      </c>
      <c r="N958" s="7">
        <f t="shared" si="211"/>
        <v>0.99</v>
      </c>
      <c r="O958" s="7">
        <f t="shared" si="212"/>
        <v>99</v>
      </c>
      <c r="P958" s="7">
        <f t="shared" ref="P958:P1000" si="214">F958</f>
        <v>-4</v>
      </c>
      <c r="R958">
        <f t="shared" ref="R958:R1000" si="215">LOG(O958)-1</f>
        <v>0.9956351945975499</v>
      </c>
    </row>
    <row r="959" spans="1:18">
      <c r="A959" s="7">
        <v>99.5</v>
      </c>
      <c r="B959" s="14">
        <v>-4.2753392144922504</v>
      </c>
      <c r="C959" s="14">
        <v>-4.2753487498291598</v>
      </c>
      <c r="D959" s="15">
        <v>-4.2772207004521201</v>
      </c>
      <c r="E959" s="15">
        <f t="shared" si="204"/>
        <v>269.25811682830528</v>
      </c>
      <c r="F959" s="7">
        <v>-4</v>
      </c>
      <c r="G959" s="7">
        <f t="shared" si="205"/>
        <v>269.14999999999998</v>
      </c>
      <c r="H959" s="16">
        <f t="shared" si="206"/>
        <v>0.45500545837398648</v>
      </c>
      <c r="I959" s="7">
        <f t="shared" si="207"/>
        <v>2.8430700751133596E-3</v>
      </c>
      <c r="J959" s="17">
        <f t="shared" si="213"/>
        <v>276.93258831296299</v>
      </c>
      <c r="K959" s="18">
        <f t="shared" si="208"/>
        <v>3.7825883129630142</v>
      </c>
      <c r="L959" s="20">
        <f t="shared" si="209"/>
        <v>-3.8918831716947011</v>
      </c>
      <c r="M959" s="7">
        <f t="shared" si="210"/>
        <v>1.3892142813877852E-2</v>
      </c>
      <c r="N959" s="7">
        <f t="shared" si="211"/>
        <v>0.995</v>
      </c>
      <c r="O959" s="7">
        <f t="shared" si="212"/>
        <v>99.5</v>
      </c>
      <c r="P959" s="7">
        <f t="shared" si="214"/>
        <v>-4</v>
      </c>
      <c r="R959">
        <f t="shared" si="215"/>
        <v>0.99782308074572557</v>
      </c>
    </row>
    <row r="960" spans="1:18">
      <c r="A960" s="7">
        <v>100</v>
      </c>
      <c r="B960" s="14">
        <v>-4</v>
      </c>
      <c r="C960" s="14">
        <v>-4</v>
      </c>
      <c r="D960" s="15">
        <v>-4</v>
      </c>
      <c r="E960" s="15">
        <f t="shared" si="204"/>
        <v>269.14999999999998</v>
      </c>
      <c r="F960" s="7">
        <v>-4</v>
      </c>
      <c r="G960" s="7">
        <f t="shared" si="205"/>
        <v>269.14999999999998</v>
      </c>
      <c r="H960" s="16">
        <f t="shared" si="206"/>
        <v>0.45500545837398648</v>
      </c>
      <c r="I960" s="7">
        <f t="shared" si="207"/>
        <v>2.8430700751133596E-3</v>
      </c>
      <c r="J960" s="17">
        <f t="shared" si="213"/>
        <v>276.93258831296299</v>
      </c>
      <c r="K960" s="18">
        <f t="shared" si="208"/>
        <v>3.7825883129630142</v>
      </c>
      <c r="L960" s="20">
        <f t="shared" si="209"/>
        <v>-4</v>
      </c>
      <c r="M960" s="7">
        <f t="shared" si="210"/>
        <v>0</v>
      </c>
      <c r="N960" s="7">
        <f t="shared" si="211"/>
        <v>1</v>
      </c>
      <c r="O960" s="7">
        <f t="shared" si="212"/>
        <v>100</v>
      </c>
      <c r="P960" s="7">
        <f t="shared" si="214"/>
        <v>-4</v>
      </c>
      <c r="R960">
        <f t="shared" si="215"/>
        <v>1</v>
      </c>
    </row>
    <row r="961" spans="1:18">
      <c r="A961" s="7">
        <v>20</v>
      </c>
      <c r="B961" s="14">
        <v>-97.002281710242002</v>
      </c>
      <c r="C961" s="14">
        <v>-97.003652893345603</v>
      </c>
      <c r="D961" s="15">
        <v>-96.545116120726902</v>
      </c>
      <c r="E961" s="15">
        <f t="shared" si="204"/>
        <v>279.70834877147956</v>
      </c>
      <c r="F961" s="7">
        <v>-2</v>
      </c>
      <c r="G961" s="7">
        <f t="shared" si="205"/>
        <v>271.14999999999998</v>
      </c>
      <c r="H961" s="16">
        <f t="shared" si="206"/>
        <v>0.52799606663606313</v>
      </c>
      <c r="I961" s="7">
        <f t="shared" si="207"/>
        <v>3.3015676819744657E-3</v>
      </c>
      <c r="J961" s="17">
        <f t="shared" si="213"/>
        <v>280.19349982722065</v>
      </c>
      <c r="K961" s="18">
        <f t="shared" si="208"/>
        <v>7.0434998272206712</v>
      </c>
      <c r="L961" s="20">
        <f t="shared" si="209"/>
        <v>6.5583487714795865</v>
      </c>
      <c r="M961" s="7">
        <f t="shared" si="210"/>
        <v>0.94635361696134568</v>
      </c>
      <c r="N961" s="7">
        <f t="shared" si="211"/>
        <v>0.2</v>
      </c>
      <c r="O961" s="7">
        <f t="shared" si="212"/>
        <v>20</v>
      </c>
      <c r="P961" s="7">
        <f t="shared" si="214"/>
        <v>-2</v>
      </c>
      <c r="R961">
        <f t="shared" si="215"/>
        <v>0.30102999566398125</v>
      </c>
    </row>
    <row r="962" spans="1:18">
      <c r="A962" s="7">
        <v>20.5</v>
      </c>
      <c r="B962" s="14">
        <v>-95.740606977732</v>
      </c>
      <c r="C962" s="14">
        <v>-95.741987665298694</v>
      </c>
      <c r="D962" s="15">
        <v>-95.297421366492699</v>
      </c>
      <c r="E962" s="15">
        <f t="shared" si="204"/>
        <v>279.7041889928451</v>
      </c>
      <c r="F962" s="7">
        <v>-2</v>
      </c>
      <c r="G962" s="7">
        <f t="shared" si="205"/>
        <v>271.14999999999998</v>
      </c>
      <c r="H962" s="16">
        <f t="shared" si="206"/>
        <v>0.52799606663606313</v>
      </c>
      <c r="I962" s="7">
        <f t="shared" si="207"/>
        <v>3.3015676819744657E-3</v>
      </c>
      <c r="J962" s="17">
        <f t="shared" si="213"/>
        <v>280.19349982722065</v>
      </c>
      <c r="K962" s="18">
        <f t="shared" si="208"/>
        <v>7.0434998272206712</v>
      </c>
      <c r="L962" s="20">
        <f t="shared" si="209"/>
        <v>6.5541889928451269</v>
      </c>
      <c r="M962" s="7">
        <f t="shared" si="210"/>
        <v>0.94589364253618569</v>
      </c>
      <c r="N962" s="7">
        <f t="shared" si="211"/>
        <v>0.20499999999999999</v>
      </c>
      <c r="O962" s="7">
        <f t="shared" si="212"/>
        <v>20.5</v>
      </c>
      <c r="P962" s="7">
        <f t="shared" si="214"/>
        <v>-2</v>
      </c>
      <c r="R962">
        <f t="shared" si="215"/>
        <v>0.3117538610557542</v>
      </c>
    </row>
    <row r="963" spans="1:18">
      <c r="A963" s="7">
        <v>21</v>
      </c>
      <c r="B963" s="14">
        <v>-94.500796156248995</v>
      </c>
      <c r="C963" s="14">
        <v>-94.502186162056901</v>
      </c>
      <c r="D963" s="15">
        <v>-94.071261438005905</v>
      </c>
      <c r="E963" s="15">
        <f t="shared" si="204"/>
        <v>279.70018384832343</v>
      </c>
      <c r="F963" s="7">
        <v>-2</v>
      </c>
      <c r="G963" s="7">
        <f t="shared" si="205"/>
        <v>271.14999999999998</v>
      </c>
      <c r="H963" s="16">
        <f t="shared" si="206"/>
        <v>0.52799606663606313</v>
      </c>
      <c r="I963" s="7">
        <f t="shared" si="207"/>
        <v>3.3015676819744657E-3</v>
      </c>
      <c r="J963" s="17">
        <f t="shared" si="213"/>
        <v>280.19349982722065</v>
      </c>
      <c r="K963" s="18">
        <f t="shared" si="208"/>
        <v>7.0434998272206712</v>
      </c>
      <c r="L963" s="20">
        <f t="shared" si="209"/>
        <v>6.5501838483234565</v>
      </c>
      <c r="M963" s="7">
        <f t="shared" si="210"/>
        <v>0.94545076703464426</v>
      </c>
      <c r="N963" s="7">
        <f t="shared" si="211"/>
        <v>0.21</v>
      </c>
      <c r="O963" s="7">
        <f t="shared" si="212"/>
        <v>21</v>
      </c>
      <c r="P963" s="7">
        <f t="shared" si="214"/>
        <v>-2</v>
      </c>
      <c r="R963">
        <f t="shared" si="215"/>
        <v>0.3222192947339193</v>
      </c>
    </row>
    <row r="964" spans="1:18">
      <c r="A964" s="7">
        <v>21.5</v>
      </c>
      <c r="B964" s="14">
        <v>-93.281970209174503</v>
      </c>
      <c r="C964" s="14">
        <v>-93.283369351380301</v>
      </c>
      <c r="D964" s="15">
        <v>-92.865769399374898</v>
      </c>
      <c r="E964" s="15">
        <f t="shared" si="204"/>
        <v>279.69631746989506</v>
      </c>
      <c r="F964" s="7">
        <v>-2</v>
      </c>
      <c r="G964" s="7">
        <f t="shared" si="205"/>
        <v>271.14999999999998</v>
      </c>
      <c r="H964" s="16">
        <f t="shared" si="206"/>
        <v>0.52799606663606313</v>
      </c>
      <c r="I964" s="7">
        <f t="shared" si="207"/>
        <v>3.3015676819744657E-3</v>
      </c>
      <c r="J964" s="17">
        <f t="shared" si="213"/>
        <v>280.19349982722065</v>
      </c>
      <c r="K964" s="18">
        <f t="shared" si="208"/>
        <v>7.0434998272206712</v>
      </c>
      <c r="L964" s="20">
        <f t="shared" si="209"/>
        <v>6.5463174698950866</v>
      </c>
      <c r="M964" s="7">
        <f t="shared" si="210"/>
        <v>0.94502323582413528</v>
      </c>
      <c r="N964" s="7">
        <f t="shared" si="211"/>
        <v>0.215</v>
      </c>
      <c r="O964" s="7">
        <f t="shared" si="212"/>
        <v>21.5</v>
      </c>
      <c r="P964" s="7">
        <f t="shared" si="214"/>
        <v>-2</v>
      </c>
      <c r="R964">
        <f t="shared" si="215"/>
        <v>0.33243845991560539</v>
      </c>
    </row>
    <row r="965" spans="1:18">
      <c r="A965" s="7">
        <v>22</v>
      </c>
      <c r="B965" s="14">
        <v>-92.083305466643395</v>
      </c>
      <c r="C965" s="14">
        <v>-92.084713567118101</v>
      </c>
      <c r="D965" s="15">
        <v>-91.6801329918123</v>
      </c>
      <c r="E965" s="15">
        <f t="shared" si="204"/>
        <v>279.6925746817036</v>
      </c>
      <c r="F965" s="7">
        <v>-2</v>
      </c>
      <c r="G965" s="7">
        <f t="shared" si="205"/>
        <v>271.14999999999998</v>
      </c>
      <c r="H965" s="16">
        <f t="shared" si="206"/>
        <v>0.52799606663606313</v>
      </c>
      <c r="I965" s="7">
        <f t="shared" si="207"/>
        <v>3.3015676819744657E-3</v>
      </c>
      <c r="J965" s="17">
        <f t="shared" si="213"/>
        <v>280.19349982722065</v>
      </c>
      <c r="K965" s="18">
        <f t="shared" si="208"/>
        <v>7.0434998272206712</v>
      </c>
      <c r="L965" s="20">
        <f t="shared" si="209"/>
        <v>6.542574681703627</v>
      </c>
      <c r="M965" s="7">
        <f t="shared" si="210"/>
        <v>0.94460937080915575</v>
      </c>
      <c r="N965" s="7">
        <f t="shared" si="211"/>
        <v>0.22</v>
      </c>
      <c r="O965" s="7">
        <f t="shared" si="212"/>
        <v>22</v>
      </c>
      <c r="P965" s="7">
        <f t="shared" si="214"/>
        <v>-2</v>
      </c>
      <c r="R965">
        <f t="shared" si="215"/>
        <v>0.34242268082220617</v>
      </c>
    </row>
    <row r="966" spans="1:18">
      <c r="A966" s="7">
        <v>22.5</v>
      </c>
      <c r="B966" s="14">
        <v>-90.904029048748399</v>
      </c>
      <c r="C966" s="14">
        <v>-90.905445932439704</v>
      </c>
      <c r="D966" s="15">
        <v>-90.513590106893901</v>
      </c>
      <c r="E966" s="15">
        <f t="shared" si="204"/>
        <v>279.68894085970192</v>
      </c>
      <c r="F966" s="7">
        <v>-2</v>
      </c>
      <c r="G966" s="7">
        <f t="shared" si="205"/>
        <v>271.14999999999998</v>
      </c>
      <c r="H966" s="16">
        <f t="shared" si="206"/>
        <v>0.52799606663606313</v>
      </c>
      <c r="I966" s="7">
        <f t="shared" si="207"/>
        <v>3.3015676819744657E-3</v>
      </c>
      <c r="J966" s="17">
        <f t="shared" si="213"/>
        <v>280.19349982722065</v>
      </c>
      <c r="K966" s="18">
        <f t="shared" si="208"/>
        <v>7.0434998272206712</v>
      </c>
      <c r="L966" s="20">
        <f t="shared" si="209"/>
        <v>6.5389408597019383</v>
      </c>
      <c r="M966" s="7">
        <f t="shared" si="210"/>
        <v>0.94420755491142649</v>
      </c>
      <c r="N966" s="7">
        <f t="shared" si="211"/>
        <v>0.22500000000000001</v>
      </c>
      <c r="O966" s="7">
        <f t="shared" si="212"/>
        <v>22.5</v>
      </c>
      <c r="P966" s="7">
        <f t="shared" si="214"/>
        <v>-2</v>
      </c>
      <c r="R966">
        <f t="shared" si="215"/>
        <v>0.35218251811136247</v>
      </c>
    </row>
    <row r="967" spans="1:18">
      <c r="A967" s="7">
        <v>23</v>
      </c>
      <c r="B967" s="14">
        <v>-89.743414765349101</v>
      </c>
      <c r="C967" s="14">
        <v>-89.744840259669303</v>
      </c>
      <c r="D967" s="15">
        <v>-89.365424731519397</v>
      </c>
      <c r="E967" s="15">
        <f t="shared" si="204"/>
        <v>279.68540180762108</v>
      </c>
      <c r="F967" s="7">
        <v>-2</v>
      </c>
      <c r="G967" s="7">
        <f t="shared" si="205"/>
        <v>271.14999999999998</v>
      </c>
      <c r="H967" s="16">
        <f t="shared" si="206"/>
        <v>0.52799606663606313</v>
      </c>
      <c r="I967" s="7">
        <f t="shared" si="207"/>
        <v>3.3015676819744657E-3</v>
      </c>
      <c r="J967" s="17">
        <f t="shared" si="213"/>
        <v>280.19349982722065</v>
      </c>
      <c r="K967" s="18">
        <f t="shared" si="208"/>
        <v>7.0434998272206712</v>
      </c>
      <c r="L967" s="20">
        <f t="shared" si="209"/>
        <v>6.5354018076210991</v>
      </c>
      <c r="M967" s="7">
        <f t="shared" si="210"/>
        <v>0.94381621835495455</v>
      </c>
      <c r="N967" s="7">
        <f t="shared" si="211"/>
        <v>0.23</v>
      </c>
      <c r="O967" s="7">
        <f t="shared" si="212"/>
        <v>23</v>
      </c>
      <c r="P967" s="7">
        <f t="shared" si="214"/>
        <v>-2</v>
      </c>
      <c r="R967">
        <f t="shared" si="215"/>
        <v>0.36172783601759284</v>
      </c>
    </row>
    <row r="968" spans="1:18">
      <c r="A968" s="7">
        <v>23.5</v>
      </c>
      <c r="B968" s="14">
        <v>-88.600779433730295</v>
      </c>
      <c r="C968" s="14">
        <v>-88.602213367966598</v>
      </c>
      <c r="D968" s="15">
        <v>-88.234963306378603</v>
      </c>
      <c r="E968" s="15">
        <f t="shared" si="204"/>
        <v>279.68194364704351</v>
      </c>
      <c r="F968" s="7">
        <v>-2</v>
      </c>
      <c r="G968" s="7">
        <f t="shared" si="205"/>
        <v>271.14999999999998</v>
      </c>
      <c r="H968" s="16">
        <f t="shared" si="206"/>
        <v>0.52799606663606313</v>
      </c>
      <c r="I968" s="7">
        <f t="shared" si="207"/>
        <v>3.3015676819744657E-3</v>
      </c>
      <c r="J968" s="17">
        <f t="shared" si="213"/>
        <v>280.19349982722065</v>
      </c>
      <c r="K968" s="18">
        <f t="shared" si="208"/>
        <v>7.0434998272206712</v>
      </c>
      <c r="L968" s="20">
        <f t="shared" si="209"/>
        <v>6.5319436470435335</v>
      </c>
      <c r="M968" s="7">
        <f t="shared" si="210"/>
        <v>0.94343382651068686</v>
      </c>
      <c r="N968" s="7">
        <f t="shared" si="211"/>
        <v>0.23499999999999999</v>
      </c>
      <c r="O968" s="7">
        <f t="shared" si="212"/>
        <v>23.5</v>
      </c>
      <c r="P968" s="7">
        <f t="shared" si="214"/>
        <v>-2</v>
      </c>
      <c r="R968">
        <f t="shared" si="215"/>
        <v>0.37106786227173627</v>
      </c>
    </row>
    <row r="969" spans="1:18">
      <c r="A969" s="7">
        <v>24</v>
      </c>
      <c r="B969" s="14">
        <v>-87.475479563662205</v>
      </c>
      <c r="C969" s="14">
        <v>-87.476921768406797</v>
      </c>
      <c r="D969" s="15">
        <v>-87.1215714479615</v>
      </c>
      <c r="E969" s="15">
        <f t="shared" si="204"/>
        <v>279.67855271973707</v>
      </c>
      <c r="F969" s="7">
        <v>-2</v>
      </c>
      <c r="G969" s="7">
        <f t="shared" si="205"/>
        <v>271.14999999999998</v>
      </c>
      <c r="H969" s="16">
        <f t="shared" si="206"/>
        <v>0.52799606663606313</v>
      </c>
      <c r="I969" s="7">
        <f t="shared" si="207"/>
        <v>3.3015676819744657E-3</v>
      </c>
      <c r="J969" s="17">
        <f t="shared" si="213"/>
        <v>280.19349982722065</v>
      </c>
      <c r="K969" s="18">
        <f t="shared" si="208"/>
        <v>7.0434998272206712</v>
      </c>
      <c r="L969" s="20">
        <f t="shared" si="209"/>
        <v>6.5285527197370925</v>
      </c>
      <c r="M969" s="7">
        <f t="shared" si="210"/>
        <v>0.94305886909693937</v>
      </c>
      <c r="N969" s="7">
        <f t="shared" si="211"/>
        <v>0.24</v>
      </c>
      <c r="O969" s="7">
        <f t="shared" si="212"/>
        <v>24</v>
      </c>
      <c r="P969" s="7">
        <f t="shared" si="214"/>
        <v>-2</v>
      </c>
      <c r="R969">
        <f t="shared" si="215"/>
        <v>0.38021124171160592</v>
      </c>
    </row>
    <row r="970" spans="1:18">
      <c r="A970" s="7">
        <v>24.5</v>
      </c>
      <c r="B970" s="14">
        <v>-86.366908366391598</v>
      </c>
      <c r="C970" s="14">
        <v>-86.368358672990993</v>
      </c>
      <c r="D970" s="15">
        <v>-86.024650991068398</v>
      </c>
      <c r="E970" s="15">
        <f t="shared" si="204"/>
        <v>279.67521550071831</v>
      </c>
      <c r="F970" s="7">
        <v>-2</v>
      </c>
      <c r="G970" s="7">
        <f t="shared" si="205"/>
        <v>271.14999999999998</v>
      </c>
      <c r="H970" s="16">
        <f t="shared" si="206"/>
        <v>0.52799606663606313</v>
      </c>
      <c r="I970" s="7">
        <f t="shared" si="207"/>
        <v>3.3015676819744657E-3</v>
      </c>
      <c r="J970" s="17">
        <f t="shared" si="213"/>
        <v>280.19349982722065</v>
      </c>
      <c r="K970" s="18">
        <f t="shared" si="208"/>
        <v>7.0434998272206712</v>
      </c>
      <c r="L970" s="20">
        <f t="shared" si="209"/>
        <v>6.5252155007183319</v>
      </c>
      <c r="M970" s="7">
        <f t="shared" si="210"/>
        <v>0.94268985056622456</v>
      </c>
      <c r="N970" s="7">
        <f t="shared" si="211"/>
        <v>0.245</v>
      </c>
      <c r="O970" s="7">
        <f t="shared" si="212"/>
        <v>24.5</v>
      </c>
      <c r="P970" s="7">
        <f t="shared" si="214"/>
        <v>-2</v>
      </c>
      <c r="R970">
        <f t="shared" si="215"/>
        <v>0.38916608436453237</v>
      </c>
    </row>
    <row r="971" spans="1:18">
      <c r="A971" s="7">
        <v>25</v>
      </c>
      <c r="B971" s="14">
        <v>-85.274493049991804</v>
      </c>
      <c r="C971" s="14">
        <v>-85.275951290012998</v>
      </c>
      <c r="D971" s="15">
        <v>-84.943637314621697</v>
      </c>
      <c r="E971" s="15">
        <f t="shared" si="204"/>
        <v>279.67191852075791</v>
      </c>
      <c r="F971" s="7">
        <v>-2</v>
      </c>
      <c r="G971" s="7">
        <f t="shared" si="205"/>
        <v>271.14999999999998</v>
      </c>
      <c r="H971" s="16">
        <f t="shared" si="206"/>
        <v>0.52799606663606313</v>
      </c>
      <c r="I971" s="7">
        <f t="shared" si="207"/>
        <v>3.3015676819744657E-3</v>
      </c>
      <c r="J971" s="17">
        <f t="shared" si="213"/>
        <v>280.19349982722065</v>
      </c>
      <c r="K971" s="18">
        <f t="shared" si="208"/>
        <v>7.0434998272206712</v>
      </c>
      <c r="L971" s="20">
        <f t="shared" si="209"/>
        <v>6.5219185207579358</v>
      </c>
      <c r="M971" s="7">
        <f t="shared" si="210"/>
        <v>0.94232528153616024</v>
      </c>
      <c r="N971" s="7">
        <f t="shared" si="211"/>
        <v>0.25</v>
      </c>
      <c r="O971" s="7">
        <f t="shared" si="212"/>
        <v>25</v>
      </c>
      <c r="P971" s="7">
        <f t="shared" si="214"/>
        <v>-2</v>
      </c>
      <c r="R971">
        <f t="shared" si="215"/>
        <v>0.39794000867203771</v>
      </c>
    </row>
    <row r="972" spans="1:18">
      <c r="A972" s="7">
        <v>25.5</v>
      </c>
      <c r="B972" s="14">
        <v>-84.197692368489299</v>
      </c>
      <c r="C972" s="14">
        <v>-84.199158373202593</v>
      </c>
      <c r="D972" s="15">
        <v>-83.877996918526705</v>
      </c>
      <c r="E972" s="15">
        <f t="shared" si="204"/>
        <v>279.66864829725063</v>
      </c>
      <c r="F972" s="7">
        <v>-2</v>
      </c>
      <c r="G972" s="7">
        <f t="shared" si="205"/>
        <v>271.14999999999998</v>
      </c>
      <c r="H972" s="16">
        <f t="shared" si="206"/>
        <v>0.52799606663606313</v>
      </c>
      <c r="I972" s="7">
        <f t="shared" si="207"/>
        <v>3.3015676819744657E-3</v>
      </c>
      <c r="J972" s="17">
        <f t="shared" si="213"/>
        <v>280.19349982722065</v>
      </c>
      <c r="K972" s="18">
        <f t="shared" si="208"/>
        <v>7.0434998272206712</v>
      </c>
      <c r="L972" s="20">
        <f t="shared" si="209"/>
        <v>6.5186482972506496</v>
      </c>
      <c r="M972" s="7">
        <f t="shared" si="210"/>
        <v>0.94196367114529778</v>
      </c>
      <c r="N972" s="7">
        <f t="shared" si="211"/>
        <v>0.255</v>
      </c>
      <c r="O972" s="7">
        <f t="shared" si="212"/>
        <v>25.5</v>
      </c>
      <c r="P972" s="7">
        <f t="shared" si="214"/>
        <v>-2</v>
      </c>
      <c r="R972">
        <f t="shared" si="215"/>
        <v>0.40654018043395523</v>
      </c>
    </row>
    <row r="973" spans="1:18">
      <c r="A973" s="7">
        <v>26</v>
      </c>
      <c r="B973" s="14">
        <v>-83.135994396429695</v>
      </c>
      <c r="C973" s="14">
        <v>-83.137467996307606</v>
      </c>
      <c r="D973" s="15">
        <v>-82.827225223534398</v>
      </c>
      <c r="E973" s="15">
        <f t="shared" si="204"/>
        <v>279.66539127254151</v>
      </c>
      <c r="F973" s="7">
        <v>-2</v>
      </c>
      <c r="G973" s="7">
        <f t="shared" si="205"/>
        <v>271.14999999999998</v>
      </c>
      <c r="H973" s="16">
        <f t="shared" si="206"/>
        <v>0.52799606663606313</v>
      </c>
      <c r="I973" s="7">
        <f t="shared" si="207"/>
        <v>3.3015676819744657E-3</v>
      </c>
      <c r="J973" s="17">
        <f t="shared" si="213"/>
        <v>280.19349982722065</v>
      </c>
      <c r="K973" s="18">
        <f t="shared" si="208"/>
        <v>7.0434998272206712</v>
      </c>
      <c r="L973" s="20">
        <f t="shared" si="209"/>
        <v>6.5153912725415353</v>
      </c>
      <c r="M973" s="7">
        <f t="shared" si="210"/>
        <v>0.94160352023344496</v>
      </c>
      <c r="N973" s="7">
        <f t="shared" si="211"/>
        <v>0.26</v>
      </c>
      <c r="O973" s="7">
        <f t="shared" si="212"/>
        <v>26</v>
      </c>
      <c r="P973" s="7">
        <f t="shared" si="214"/>
        <v>-2</v>
      </c>
      <c r="R973">
        <f t="shared" si="215"/>
        <v>0.41497334797081797</v>
      </c>
    </row>
    <row r="974" spans="1:18">
      <c r="A974" s="7">
        <v>26.5</v>
      </c>
      <c r="B974" s="14">
        <v>-82.088914504169196</v>
      </c>
      <c r="C974" s="14">
        <v>-82.090395528398901</v>
      </c>
      <c r="D974" s="15">
        <v>-81.790844569649494</v>
      </c>
      <c r="E974" s="15">
        <f t="shared" si="204"/>
        <v>279.66213375893687</v>
      </c>
      <c r="F974" s="7">
        <v>-2</v>
      </c>
      <c r="G974" s="7">
        <f t="shared" si="205"/>
        <v>271.14999999999998</v>
      </c>
      <c r="H974" s="16">
        <f t="shared" si="206"/>
        <v>0.52799606663606313</v>
      </c>
      <c r="I974" s="7">
        <f t="shared" si="207"/>
        <v>3.3015676819744657E-3</v>
      </c>
      <c r="J974" s="17">
        <f t="shared" si="213"/>
        <v>280.19349982722065</v>
      </c>
      <c r="K974" s="18">
        <f t="shared" si="208"/>
        <v>7.0434998272206712</v>
      </c>
      <c r="L974" s="20">
        <f t="shared" si="209"/>
        <v>6.5121337589368977</v>
      </c>
      <c r="M974" s="7">
        <f t="shared" si="210"/>
        <v>0.94124331526115834</v>
      </c>
      <c r="N974" s="7">
        <f t="shared" si="211"/>
        <v>0.26500000000000001</v>
      </c>
      <c r="O974" s="7">
        <f t="shared" si="212"/>
        <v>26.5</v>
      </c>
      <c r="P974" s="7">
        <f t="shared" si="214"/>
        <v>-2</v>
      </c>
      <c r="R974">
        <f t="shared" si="215"/>
        <v>0.4232458739368079</v>
      </c>
    </row>
    <row r="975" spans="1:18">
      <c r="A975" s="7">
        <v>27</v>
      </c>
      <c r="B975" s="14">
        <v>-81.055993512272195</v>
      </c>
      <c r="C975" s="14">
        <v>-81.057481788283994</v>
      </c>
      <c r="D975" s="15">
        <v>-80.768402391693201</v>
      </c>
      <c r="E975" s="15">
        <f t="shared" si="204"/>
        <v>279.65886188974929</v>
      </c>
      <c r="F975" s="7">
        <v>-2</v>
      </c>
      <c r="G975" s="7">
        <f t="shared" si="205"/>
        <v>271.14999999999998</v>
      </c>
      <c r="H975" s="16">
        <f t="shared" si="206"/>
        <v>0.52799606663606313</v>
      </c>
      <c r="I975" s="7">
        <f t="shared" si="207"/>
        <v>3.3015676819744657E-3</v>
      </c>
      <c r="J975" s="17">
        <f t="shared" si="213"/>
        <v>280.19349982722065</v>
      </c>
      <c r="K975" s="18">
        <f t="shared" si="208"/>
        <v>7.0434998272206712</v>
      </c>
      <c r="L975" s="20">
        <f t="shared" si="209"/>
        <v>6.508861889749312</v>
      </c>
      <c r="M975" s="7">
        <f t="shared" si="210"/>
        <v>0.94088152289646598</v>
      </c>
      <c r="N975" s="7">
        <f t="shared" si="211"/>
        <v>0.27</v>
      </c>
      <c r="O975" s="7">
        <f t="shared" si="212"/>
        <v>27</v>
      </c>
      <c r="P975" s="7">
        <f t="shared" si="214"/>
        <v>-2</v>
      </c>
      <c r="R975">
        <f t="shared" si="215"/>
        <v>0.43136376415898736</v>
      </c>
    </row>
    <row r="976" spans="1:18">
      <c r="A976" s="7">
        <v>27.5</v>
      </c>
      <c r="B976" s="14">
        <v>-80.0367960060603</v>
      </c>
      <c r="C976" s="14">
        <v>-80.038291359070001</v>
      </c>
      <c r="D976" s="15">
        <v>-79.759469553266499</v>
      </c>
      <c r="E976" s="15">
        <f t="shared" si="204"/>
        <v>279.65556157582074</v>
      </c>
      <c r="F976" s="7">
        <v>-2</v>
      </c>
      <c r="G976" s="7">
        <f t="shared" si="205"/>
        <v>271.14999999999998</v>
      </c>
      <c r="H976" s="16">
        <f t="shared" si="206"/>
        <v>0.52799606663606313</v>
      </c>
      <c r="I976" s="7">
        <f t="shared" si="207"/>
        <v>3.3015676819744657E-3</v>
      </c>
      <c r="J976" s="17">
        <f t="shared" si="213"/>
        <v>280.19349982722065</v>
      </c>
      <c r="K976" s="18">
        <f t="shared" si="208"/>
        <v>7.0434998272206712</v>
      </c>
      <c r="L976" s="20">
        <f t="shared" si="209"/>
        <v>6.5055615758207637</v>
      </c>
      <c r="M976" s="7">
        <f t="shared" si="210"/>
        <v>0.94051658520734094</v>
      </c>
      <c r="N976" s="7">
        <f t="shared" si="211"/>
        <v>0.27500000000000002</v>
      </c>
      <c r="O976" s="7">
        <f t="shared" si="212"/>
        <v>27.5</v>
      </c>
      <c r="P976" s="7">
        <f t="shared" si="214"/>
        <v>-2</v>
      </c>
      <c r="R976">
        <f t="shared" si="215"/>
        <v>0.43933269383026263</v>
      </c>
    </row>
    <row r="977" spans="1:18">
      <c r="A977" s="7">
        <v>28</v>
      </c>
      <c r="B977" s="14">
        <v>-79.030908793645494</v>
      </c>
      <c r="C977" s="14">
        <v>-79.032411046211095</v>
      </c>
      <c r="D977" s="15">
        <v>-78.763638822630497</v>
      </c>
      <c r="E977" s="15">
        <f t="shared" si="204"/>
        <v>279.65221846704503</v>
      </c>
      <c r="F977" s="7">
        <v>-2</v>
      </c>
      <c r="G977" s="7">
        <f t="shared" si="205"/>
        <v>271.14999999999998</v>
      </c>
      <c r="H977" s="16">
        <f t="shared" si="206"/>
        <v>0.52799606663606313</v>
      </c>
      <c r="I977" s="7">
        <f t="shared" si="207"/>
        <v>3.3015676819744657E-3</v>
      </c>
      <c r="J977" s="17">
        <f t="shared" si="213"/>
        <v>280.19349982722065</v>
      </c>
      <c r="K977" s="18">
        <f t="shared" si="208"/>
        <v>7.0434998272206712</v>
      </c>
      <c r="L977" s="20">
        <f t="shared" si="209"/>
        <v>6.5022184670450542</v>
      </c>
      <c r="M977" s="7">
        <f t="shared" si="210"/>
        <v>0.94014691540697815</v>
      </c>
      <c r="N977" s="7">
        <f t="shared" si="211"/>
        <v>0.28000000000000003</v>
      </c>
      <c r="O977" s="7">
        <f t="shared" si="212"/>
        <v>28</v>
      </c>
      <c r="P977" s="7">
        <f t="shared" si="214"/>
        <v>-2</v>
      </c>
      <c r="R977">
        <f t="shared" si="215"/>
        <v>0.44715803134221921</v>
      </c>
    </row>
    <row r="978" spans="1:18">
      <c r="A978" s="7">
        <v>28.5</v>
      </c>
      <c r="B978" s="14">
        <v>-78.037939492759705</v>
      </c>
      <c r="C978" s="14">
        <v>-78.039448464352503</v>
      </c>
      <c r="D978" s="15">
        <v>-77.780523475972998</v>
      </c>
      <c r="E978" s="15">
        <f t="shared" si="204"/>
        <v>279.64881791848734</v>
      </c>
      <c r="F978" s="7">
        <v>-2</v>
      </c>
      <c r="G978" s="7">
        <f t="shared" si="205"/>
        <v>271.14999999999998</v>
      </c>
      <c r="H978" s="16">
        <f t="shared" si="206"/>
        <v>0.52799606663606313</v>
      </c>
      <c r="I978" s="7">
        <f t="shared" si="207"/>
        <v>3.3015676819744657E-3</v>
      </c>
      <c r="J978" s="17">
        <f t="shared" si="213"/>
        <v>280.19349982722065</v>
      </c>
      <c r="K978" s="18">
        <f t="shared" si="208"/>
        <v>7.0434998272206712</v>
      </c>
      <c r="L978" s="20">
        <f t="shared" si="209"/>
        <v>6.4988179184873616</v>
      </c>
      <c r="M978" s="7">
        <f t="shared" si="210"/>
        <v>0.93977089410740822</v>
      </c>
      <c r="N978" s="7">
        <f t="shared" si="211"/>
        <v>0.28499999999999998</v>
      </c>
      <c r="O978" s="7">
        <f t="shared" si="212"/>
        <v>28.5</v>
      </c>
      <c r="P978" s="7">
        <f t="shared" si="214"/>
        <v>-2</v>
      </c>
      <c r="R978">
        <f t="shared" si="215"/>
        <v>0.45484486000851021</v>
      </c>
    </row>
    <row r="979" spans="1:18">
      <c r="A979" s="7">
        <v>29</v>
      </c>
      <c r="B979" s="14">
        <v>-77.057515233403606</v>
      </c>
      <c r="C979" s="14">
        <v>-77.059030739993602</v>
      </c>
      <c r="D979" s="15">
        <v>-76.809756015232693</v>
      </c>
      <c r="E979" s="15">
        <f t="shared" si="204"/>
        <v>279.64534496074589</v>
      </c>
      <c r="F979" s="7">
        <v>-2</v>
      </c>
      <c r="G979" s="7">
        <f t="shared" si="205"/>
        <v>271.14999999999998</v>
      </c>
      <c r="H979" s="16">
        <f t="shared" si="206"/>
        <v>0.52799606663606313</v>
      </c>
      <c r="I979" s="7">
        <f t="shared" si="207"/>
        <v>3.3015676819744657E-3</v>
      </c>
      <c r="J979" s="17">
        <f t="shared" si="213"/>
        <v>280.19349982722065</v>
      </c>
      <c r="K979" s="18">
        <f t="shared" si="208"/>
        <v>7.0434998272206712</v>
      </c>
      <c r="L979" s="20">
        <f t="shared" si="209"/>
        <v>6.4953449607459106</v>
      </c>
      <c r="M979" s="7">
        <f t="shared" si="210"/>
        <v>0.93938686604218968</v>
      </c>
      <c r="N979" s="7">
        <f t="shared" si="211"/>
        <v>0.28999999999999998</v>
      </c>
      <c r="O979" s="7">
        <f t="shared" si="212"/>
        <v>29</v>
      </c>
      <c r="P979" s="7">
        <f t="shared" si="214"/>
        <v>-2</v>
      </c>
      <c r="R979">
        <f t="shared" si="215"/>
        <v>0.46239799789895608</v>
      </c>
    </row>
    <row r="980" spans="1:18">
      <c r="A980" s="7">
        <v>29.5</v>
      </c>
      <c r="B980" s="14">
        <v>-76.089281464826399</v>
      </c>
      <c r="C980" s="14">
        <v>-76.090803318483694</v>
      </c>
      <c r="D980" s="15">
        <v>-75.850986989118695</v>
      </c>
      <c r="E980" s="15">
        <f t="shared" si="204"/>
        <v>279.64178427425702</v>
      </c>
      <c r="F980" s="7">
        <v>-2</v>
      </c>
      <c r="G980" s="7">
        <f t="shared" si="205"/>
        <v>271.14999999999998</v>
      </c>
      <c r="H980" s="16">
        <f t="shared" si="206"/>
        <v>0.52799606663606313</v>
      </c>
      <c r="I980" s="7">
        <f t="shared" si="207"/>
        <v>3.3015676819744657E-3</v>
      </c>
      <c r="J980" s="17">
        <f t="shared" si="213"/>
        <v>280.19349982722065</v>
      </c>
      <c r="K980" s="18">
        <f t="shared" si="208"/>
        <v>7.0434998272206712</v>
      </c>
      <c r="L980" s="20">
        <f t="shared" si="209"/>
        <v>6.4917842742570429</v>
      </c>
      <c r="M980" s="7">
        <f t="shared" si="210"/>
        <v>0.93899313722515032</v>
      </c>
      <c r="N980" s="7">
        <f t="shared" si="211"/>
        <v>0.29499999999999998</v>
      </c>
      <c r="O980" s="7">
        <f t="shared" si="212"/>
        <v>29.5</v>
      </c>
      <c r="P980" s="7">
        <f t="shared" si="214"/>
        <v>-2</v>
      </c>
      <c r="R980">
        <f t="shared" si="215"/>
        <v>0.46982201597816298</v>
      </c>
    </row>
    <row r="981" spans="1:18">
      <c r="A981" s="7">
        <v>30</v>
      </c>
      <c r="B981" s="14">
        <v>-75.132900856641996</v>
      </c>
      <c r="C981" s="14">
        <v>-75.134428865151904</v>
      </c>
      <c r="D981" s="15">
        <v>-74.903883907248797</v>
      </c>
      <c r="E981" s="15">
        <f t="shared" si="204"/>
        <v>279.63812016727724</v>
      </c>
      <c r="F981" s="7">
        <v>-2</v>
      </c>
      <c r="G981" s="7">
        <f t="shared" si="205"/>
        <v>271.14999999999998</v>
      </c>
      <c r="H981" s="16">
        <f t="shared" si="206"/>
        <v>0.52799606663606313</v>
      </c>
      <c r="I981" s="7">
        <f t="shared" si="207"/>
        <v>3.3015676819744657E-3</v>
      </c>
      <c r="J981" s="17">
        <f t="shared" si="213"/>
        <v>280.19349982722065</v>
      </c>
      <c r="K981" s="18">
        <f t="shared" si="208"/>
        <v>7.0434998272206712</v>
      </c>
      <c r="L981" s="20">
        <f t="shared" si="209"/>
        <v>6.488120167277259</v>
      </c>
      <c r="M981" s="7">
        <f t="shared" si="210"/>
        <v>0.93858797251571391</v>
      </c>
      <c r="N981" s="7">
        <f t="shared" si="211"/>
        <v>0.3</v>
      </c>
      <c r="O981" s="7">
        <f t="shared" si="212"/>
        <v>30</v>
      </c>
      <c r="P981" s="7">
        <f t="shared" si="214"/>
        <v>-2</v>
      </c>
      <c r="R981">
        <f t="shared" si="215"/>
        <v>0.47712125471966238</v>
      </c>
    </row>
    <row r="982" spans="1:18">
      <c r="A982" s="7">
        <v>30.5</v>
      </c>
      <c r="B982" s="14">
        <v>-74.188052285014095</v>
      </c>
      <c r="C982" s="14">
        <v>-74.189586251509496</v>
      </c>
      <c r="D982" s="15">
        <v>-73.9681302384421</v>
      </c>
      <c r="E982" s="15">
        <f t="shared" si="204"/>
        <v>279.63433655732092</v>
      </c>
      <c r="F982" s="7">
        <v>-2</v>
      </c>
      <c r="G982" s="7">
        <f t="shared" si="205"/>
        <v>271.14999999999998</v>
      </c>
      <c r="H982" s="16">
        <f t="shared" si="206"/>
        <v>0.52799606663606313</v>
      </c>
      <c r="I982" s="7">
        <f t="shared" si="207"/>
        <v>3.3015676819744657E-3</v>
      </c>
      <c r="J982" s="17">
        <f t="shared" si="213"/>
        <v>280.19349982722065</v>
      </c>
      <c r="K982" s="18">
        <f t="shared" si="208"/>
        <v>7.0434998272206712</v>
      </c>
      <c r="L982" s="20">
        <f t="shared" si="209"/>
        <v>6.4843365573209439</v>
      </c>
      <c r="M982" s="7">
        <f t="shared" si="210"/>
        <v>0.93816959356634677</v>
      </c>
      <c r="N982" s="7">
        <f t="shared" si="211"/>
        <v>0.30499999999999999</v>
      </c>
      <c r="O982" s="7">
        <f t="shared" si="212"/>
        <v>30.5</v>
      </c>
      <c r="P982" s="7">
        <f t="shared" si="214"/>
        <v>-2</v>
      </c>
      <c r="R982">
        <f t="shared" si="215"/>
        <v>0.48429983934678589</v>
      </c>
    </row>
    <row r="983" spans="1:18">
      <c r="A983" s="7">
        <v>31</v>
      </c>
      <c r="B983" s="14">
        <v>-73.254429895834804</v>
      </c>
      <c r="C983" s="14">
        <v>-73.255969618443501</v>
      </c>
      <c r="D983" s="15">
        <v>-73.043424485185696</v>
      </c>
      <c r="E983" s="15">
        <f t="shared" si="204"/>
        <v>279.63041695584968</v>
      </c>
      <c r="F983" s="7">
        <v>-2</v>
      </c>
      <c r="G983" s="7">
        <f t="shared" si="205"/>
        <v>271.14999999999998</v>
      </c>
      <c r="H983" s="16">
        <f t="shared" si="206"/>
        <v>0.52799606663606313</v>
      </c>
      <c r="I983" s="7">
        <f t="shared" si="207"/>
        <v>3.3015676819744657E-3</v>
      </c>
      <c r="J983" s="17">
        <f t="shared" si="213"/>
        <v>280.19349982722065</v>
      </c>
      <c r="K983" s="18">
        <f t="shared" si="208"/>
        <v>7.0434998272206712</v>
      </c>
      <c r="L983" s="20">
        <f t="shared" si="209"/>
        <v>6.4804169558497051</v>
      </c>
      <c r="M983" s="7">
        <f t="shared" si="210"/>
        <v>0.93773617712955515</v>
      </c>
      <c r="N983" s="7">
        <f t="shared" si="211"/>
        <v>0.31</v>
      </c>
      <c r="O983" s="7">
        <f t="shared" si="212"/>
        <v>31</v>
      </c>
      <c r="P983" s="7">
        <f t="shared" si="214"/>
        <v>-2</v>
      </c>
      <c r="R983">
        <f t="shared" si="215"/>
        <v>0.49136169383427264</v>
      </c>
    </row>
    <row r="984" spans="1:18">
      <c r="A984" s="7">
        <v>31.5</v>
      </c>
      <c r="B984" s="14">
        <v>-72.331742237682107</v>
      </c>
      <c r="C984" s="14">
        <v>-72.333287509192004</v>
      </c>
      <c r="D984" s="15">
        <v>-72.129479327145802</v>
      </c>
      <c r="E984" s="15">
        <f t="shared" si="204"/>
        <v>279.62634445604306</v>
      </c>
      <c r="F984" s="7">
        <v>-2</v>
      </c>
      <c r="G984" s="7">
        <f t="shared" si="205"/>
        <v>271.14999999999998</v>
      </c>
      <c r="H984" s="16">
        <f t="shared" si="206"/>
        <v>0.52799606663606313</v>
      </c>
      <c r="I984" s="7">
        <f t="shared" si="207"/>
        <v>3.3015676819744657E-3</v>
      </c>
      <c r="J984" s="17">
        <f t="shared" si="213"/>
        <v>280.19349982722065</v>
      </c>
      <c r="K984" s="18">
        <f t="shared" si="208"/>
        <v>7.0434998272206712</v>
      </c>
      <c r="L984" s="20">
        <f t="shared" si="209"/>
        <v>6.4763444560430798</v>
      </c>
      <c r="M984" s="7">
        <f t="shared" si="210"/>
        <v>0.93728585370561179</v>
      </c>
      <c r="N984" s="7">
        <f t="shared" si="211"/>
        <v>0.315</v>
      </c>
      <c r="O984" s="7">
        <f t="shared" si="212"/>
        <v>31.5</v>
      </c>
      <c r="P984" s="7">
        <f t="shared" si="214"/>
        <v>-2</v>
      </c>
      <c r="R984">
        <f t="shared" si="215"/>
        <v>0.49831055378960043</v>
      </c>
    </row>
    <row r="985" spans="1:18">
      <c r="A985" s="7">
        <v>32</v>
      </c>
      <c r="B985" s="14">
        <v>-71.419711458108196</v>
      </c>
      <c r="C985" s="14">
        <v>-71.421262065649302</v>
      </c>
      <c r="D985" s="15">
        <v>-71.226020827351206</v>
      </c>
      <c r="E985" s="15">
        <f t="shared" si="204"/>
        <v>279.622101723497</v>
      </c>
      <c r="F985" s="7">
        <v>-2</v>
      </c>
      <c r="G985" s="7">
        <f t="shared" si="205"/>
        <v>271.14999999999998</v>
      </c>
      <c r="H985" s="16">
        <f t="shared" si="206"/>
        <v>0.52799606663606313</v>
      </c>
      <c r="I985" s="7">
        <f t="shared" si="207"/>
        <v>3.3015676819744657E-3</v>
      </c>
      <c r="J985" s="17">
        <f t="shared" si="213"/>
        <v>280.19349982722065</v>
      </c>
      <c r="K985" s="18">
        <f t="shared" si="208"/>
        <v>7.0434998272206712</v>
      </c>
      <c r="L985" s="20">
        <f t="shared" si="209"/>
        <v>6.4721017234970191</v>
      </c>
      <c r="M985" s="7">
        <f t="shared" si="210"/>
        <v>0.93681670651402449</v>
      </c>
      <c r="N985" s="7">
        <f t="shared" si="211"/>
        <v>0.32</v>
      </c>
      <c r="O985" s="7">
        <f t="shared" si="212"/>
        <v>32</v>
      </c>
      <c r="P985" s="7">
        <f t="shared" si="214"/>
        <v>-2</v>
      </c>
      <c r="R985">
        <f t="shared" si="215"/>
        <v>0.50514997831990605</v>
      </c>
    </row>
    <row r="986" spans="1:18">
      <c r="A986" s="7">
        <v>32.5</v>
      </c>
      <c r="B986" s="14">
        <v>-70.518072557476899</v>
      </c>
      <c r="C986" s="14">
        <v>-70.519628282222001</v>
      </c>
      <c r="D986" s="15">
        <v>-70.332787695337402</v>
      </c>
      <c r="E986" s="15">
        <f t="shared" si="204"/>
        <v>279.61767098971478</v>
      </c>
      <c r="F986" s="7">
        <v>-2</v>
      </c>
      <c r="G986" s="7">
        <f t="shared" si="205"/>
        <v>271.14999999999998</v>
      </c>
      <c r="H986" s="16">
        <f t="shared" si="206"/>
        <v>0.52799606663606313</v>
      </c>
      <c r="I986" s="7">
        <f t="shared" si="207"/>
        <v>3.3015676819744657E-3</v>
      </c>
      <c r="J986" s="17">
        <f t="shared" si="213"/>
        <v>280.19349982722065</v>
      </c>
      <c r="K986" s="18">
        <f t="shared" si="208"/>
        <v>7.0434998272206712</v>
      </c>
      <c r="L986" s="20">
        <f t="shared" si="209"/>
        <v>6.4676709897148044</v>
      </c>
      <c r="M986" s="7">
        <f t="shared" si="210"/>
        <v>0.93632677077378401</v>
      </c>
      <c r="N986" s="7">
        <f t="shared" si="211"/>
        <v>0.32500000000000001</v>
      </c>
      <c r="O986" s="7">
        <f t="shared" si="212"/>
        <v>32.5</v>
      </c>
      <c r="P986" s="7">
        <f t="shared" si="214"/>
        <v>-2</v>
      </c>
      <c r="R986">
        <f t="shared" si="215"/>
        <v>0.51188336097887444</v>
      </c>
    </row>
    <row r="987" spans="1:18">
      <c r="A987" s="7">
        <v>33</v>
      </c>
      <c r="B987" s="14">
        <v>-69.6265726951614</v>
      </c>
      <c r="C987" s="14">
        <v>-69.628133312045506</v>
      </c>
      <c r="D987" s="15">
        <v>-69.449530602126202</v>
      </c>
      <c r="E987" s="15">
        <f t="shared" si="204"/>
        <v>279.61303404827112</v>
      </c>
      <c r="F987" s="7">
        <v>-2</v>
      </c>
      <c r="G987" s="7">
        <f t="shared" si="205"/>
        <v>271.14999999999998</v>
      </c>
      <c r="H987" s="16">
        <f t="shared" si="206"/>
        <v>0.52799606663606313</v>
      </c>
      <c r="I987" s="7">
        <f t="shared" si="207"/>
        <v>3.3015676819744657E-3</v>
      </c>
      <c r="J987" s="17">
        <f t="shared" si="213"/>
        <v>280.19349982722065</v>
      </c>
      <c r="K987" s="18">
        <f t="shared" si="208"/>
        <v>7.0434998272206712</v>
      </c>
      <c r="L987" s="20">
        <f t="shared" si="209"/>
        <v>6.4630340482711404</v>
      </c>
      <c r="M987" s="7">
        <f t="shared" si="210"/>
        <v>0.93581403327920176</v>
      </c>
      <c r="N987" s="7">
        <f t="shared" si="211"/>
        <v>0.33</v>
      </c>
      <c r="O987" s="7">
        <f t="shared" si="212"/>
        <v>33</v>
      </c>
      <c r="P987" s="7">
        <f t="shared" si="214"/>
        <v>-2</v>
      </c>
      <c r="R987">
        <f t="shared" si="215"/>
        <v>0.51851393987788752</v>
      </c>
    </row>
    <row r="988" spans="1:18">
      <c r="A988" s="7">
        <v>33.5</v>
      </c>
      <c r="B988" s="14">
        <v>-68.7449705434382</v>
      </c>
      <c r="C988" s="14">
        <v>-68.746535820897506</v>
      </c>
      <c r="D988" s="15">
        <v>-68.576011542432894</v>
      </c>
      <c r="E988" s="15">
        <f t="shared" si="204"/>
        <v>279.60817225354168</v>
      </c>
      <c r="F988" s="7">
        <v>-2</v>
      </c>
      <c r="G988" s="7">
        <f t="shared" si="205"/>
        <v>271.14999999999998</v>
      </c>
      <c r="H988" s="16">
        <f t="shared" si="206"/>
        <v>0.52799606663606313</v>
      </c>
      <c r="I988" s="7">
        <f t="shared" si="207"/>
        <v>3.3015676819744657E-3</v>
      </c>
      <c r="J988" s="17">
        <f t="shared" si="213"/>
        <v>280.19349982722065</v>
      </c>
      <c r="K988" s="18">
        <f t="shared" si="208"/>
        <v>7.0434998272206712</v>
      </c>
      <c r="L988" s="20">
        <f t="shared" si="209"/>
        <v>6.4581722535417043</v>
      </c>
      <c r="M988" s="7">
        <f t="shared" si="210"/>
        <v>0.93527643225942814</v>
      </c>
      <c r="N988" s="7">
        <f t="shared" si="211"/>
        <v>0.33500000000000002</v>
      </c>
      <c r="O988" s="7">
        <f t="shared" si="212"/>
        <v>33.5</v>
      </c>
      <c r="P988" s="7">
        <f t="shared" si="214"/>
        <v>-2</v>
      </c>
      <c r="R988">
        <f t="shared" si="215"/>
        <v>0.5250448070368452</v>
      </c>
    </row>
    <row r="989" spans="1:18">
      <c r="A989" s="7">
        <v>34</v>
      </c>
      <c r="B989" s="14">
        <v>-67.873035684875703</v>
      </c>
      <c r="C989" s="14">
        <v>-67.874605384607193</v>
      </c>
      <c r="D989" s="15">
        <v>-67.712003239950903</v>
      </c>
      <c r="E989" s="15">
        <f t="shared" si="204"/>
        <v>279.60306652190133</v>
      </c>
      <c r="F989" s="7">
        <v>-2</v>
      </c>
      <c r="G989" s="7">
        <f t="shared" si="205"/>
        <v>271.14999999999998</v>
      </c>
      <c r="H989" s="16">
        <f t="shared" si="206"/>
        <v>0.52799606663606313</v>
      </c>
      <c r="I989" s="7">
        <f t="shared" si="207"/>
        <v>3.3015676819744657E-3</v>
      </c>
      <c r="J989" s="17">
        <f t="shared" si="213"/>
        <v>280.19349982722065</v>
      </c>
      <c r="K989" s="18">
        <f t="shared" si="208"/>
        <v>7.0434998272206712</v>
      </c>
      <c r="L989" s="20">
        <f t="shared" si="209"/>
        <v>6.4530665219013486</v>
      </c>
      <c r="M989" s="7">
        <f t="shared" si="210"/>
        <v>0.93471185751094554</v>
      </c>
      <c r="N989" s="7">
        <f t="shared" si="211"/>
        <v>0.34</v>
      </c>
      <c r="O989" s="7">
        <f t="shared" si="212"/>
        <v>34</v>
      </c>
      <c r="P989" s="7">
        <f t="shared" si="214"/>
        <v>-2</v>
      </c>
      <c r="R989">
        <f t="shared" si="215"/>
        <v>0.53147891704225514</v>
      </c>
    </row>
    <row r="990" spans="1:18">
      <c r="A990" s="7">
        <v>34.5</v>
      </c>
      <c r="B990" s="14">
        <v>-67.010548049427399</v>
      </c>
      <c r="C990" s="14">
        <v>-67.012121926169797</v>
      </c>
      <c r="D990" s="15">
        <v>-66.8572885919736</v>
      </c>
      <c r="E990" s="15">
        <f t="shared" si="204"/>
        <v>279.59769733530226</v>
      </c>
      <c r="F990" s="7">
        <v>-2</v>
      </c>
      <c r="G990" s="7">
        <f t="shared" si="205"/>
        <v>271.14999999999998</v>
      </c>
      <c r="H990" s="16">
        <f t="shared" si="206"/>
        <v>0.52799606663606313</v>
      </c>
      <c r="I990" s="7">
        <f t="shared" si="207"/>
        <v>3.3015676819744657E-3</v>
      </c>
      <c r="J990" s="17">
        <f t="shared" si="213"/>
        <v>280.19349982722065</v>
      </c>
      <c r="K990" s="18">
        <f t="shared" si="208"/>
        <v>7.0434998272206712</v>
      </c>
      <c r="L990" s="20">
        <f t="shared" si="209"/>
        <v>6.44769733530228</v>
      </c>
      <c r="M990" s="7">
        <f t="shared" si="210"/>
        <v>0.93411815079323124</v>
      </c>
      <c r="N990" s="7">
        <f t="shared" si="211"/>
        <v>0.34499999999999997</v>
      </c>
      <c r="O990" s="7">
        <f t="shared" si="212"/>
        <v>34.5</v>
      </c>
      <c r="P990" s="7">
        <f t="shared" si="214"/>
        <v>-2</v>
      </c>
      <c r="R990">
        <f t="shared" si="215"/>
        <v>0.53781909507327419</v>
      </c>
    </row>
    <row r="991" spans="1:18">
      <c r="A991" s="7">
        <v>35</v>
      </c>
      <c r="B991" s="14">
        <v>-66.157297387809805</v>
      </c>
      <c r="C991" s="14">
        <v>-66.158875189146599</v>
      </c>
      <c r="D991" s="15">
        <v>-66.0116601499724</v>
      </c>
      <c r="E991" s="15">
        <f t="shared" si="204"/>
        <v>279.59204474715222</v>
      </c>
      <c r="F991" s="7">
        <v>-2</v>
      </c>
      <c r="G991" s="7">
        <f t="shared" si="205"/>
        <v>271.14999999999998</v>
      </c>
      <c r="H991" s="16">
        <f t="shared" si="206"/>
        <v>0.52799606663606313</v>
      </c>
      <c r="I991" s="7">
        <f t="shared" si="207"/>
        <v>3.3015676819744657E-3</v>
      </c>
      <c r="J991" s="17">
        <f t="shared" si="213"/>
        <v>280.19349982722065</v>
      </c>
      <c r="K991" s="18">
        <f t="shared" si="208"/>
        <v>7.0434998272206712</v>
      </c>
      <c r="L991" s="20">
        <f t="shared" si="209"/>
        <v>6.442044747152238</v>
      </c>
      <c r="M991" s="7">
        <f t="shared" si="210"/>
        <v>0.93349310647874717</v>
      </c>
      <c r="N991" s="7">
        <f t="shared" si="211"/>
        <v>0.35</v>
      </c>
      <c r="O991" s="7">
        <f t="shared" si="212"/>
        <v>35</v>
      </c>
      <c r="P991" s="7">
        <f t="shared" si="214"/>
        <v>-2</v>
      </c>
      <c r="R991">
        <f t="shared" si="215"/>
        <v>0.54406804435027567</v>
      </c>
    </row>
    <row r="992" spans="1:18">
      <c r="A992" s="7">
        <v>35.5</v>
      </c>
      <c r="B992" s="14">
        <v>-65.313082778068306</v>
      </c>
      <c r="C992" s="14">
        <v>-65.314664244253194</v>
      </c>
      <c r="D992" s="15">
        <v>-65.174919633075802</v>
      </c>
      <c r="E992" s="15">
        <f t="shared" si="204"/>
        <v>279.58608839041619</v>
      </c>
      <c r="F992" s="7">
        <v>-2</v>
      </c>
      <c r="G992" s="7">
        <f t="shared" si="205"/>
        <v>271.14999999999998</v>
      </c>
      <c r="H992" s="16">
        <f t="shared" si="206"/>
        <v>0.52799606663606313</v>
      </c>
      <c r="I992" s="7">
        <f t="shared" si="207"/>
        <v>3.3015676819744657E-3</v>
      </c>
      <c r="J992" s="17">
        <f t="shared" si="213"/>
        <v>280.19349982722065</v>
      </c>
      <c r="K992" s="18">
        <f t="shared" si="208"/>
        <v>7.0434998272206712</v>
      </c>
      <c r="L992" s="20">
        <f t="shared" si="209"/>
        <v>6.4360883904162165</v>
      </c>
      <c r="M992" s="7">
        <f t="shared" si="210"/>
        <v>0.9328344724488008</v>
      </c>
      <c r="N992" s="7">
        <f t="shared" si="211"/>
        <v>0.35499999999999998</v>
      </c>
      <c r="O992" s="7">
        <f t="shared" si="212"/>
        <v>35.5</v>
      </c>
      <c r="P992" s="7">
        <f t="shared" si="214"/>
        <v>-2</v>
      </c>
      <c r="R992">
        <f t="shared" si="215"/>
        <v>0.55022835305509399</v>
      </c>
    </row>
    <row r="993" spans="1:18">
      <c r="A993" s="7">
        <v>36</v>
      </c>
      <c r="B993" s="14">
        <v>-64.477712162529699</v>
      </c>
      <c r="C993" s="14">
        <v>-64.479297026336795</v>
      </c>
      <c r="D993" s="15">
        <v>-64.346877471682603</v>
      </c>
      <c r="E993" s="15">
        <f t="shared" si="204"/>
        <v>279.5798074878706</v>
      </c>
      <c r="F993" s="7">
        <v>-2</v>
      </c>
      <c r="G993" s="7">
        <f t="shared" si="205"/>
        <v>271.14999999999998</v>
      </c>
      <c r="H993" s="16">
        <f t="shared" si="206"/>
        <v>0.52799606663606313</v>
      </c>
      <c r="I993" s="7">
        <f t="shared" si="207"/>
        <v>3.3015676819744657E-3</v>
      </c>
      <c r="J993" s="17">
        <f t="shared" si="213"/>
        <v>280.19349982722065</v>
      </c>
      <c r="K993" s="18">
        <f t="shared" si="208"/>
        <v>7.0434998272206712</v>
      </c>
      <c r="L993" s="20">
        <f t="shared" si="209"/>
        <v>6.4298074878706188</v>
      </c>
      <c r="M993" s="7">
        <f t="shared" si="210"/>
        <v>0.93213995122741566</v>
      </c>
      <c r="N993" s="7">
        <f t="shared" si="211"/>
        <v>0.36</v>
      </c>
      <c r="O993" s="7">
        <f t="shared" si="212"/>
        <v>36</v>
      </c>
      <c r="P993" s="7">
        <f t="shared" si="214"/>
        <v>-2</v>
      </c>
      <c r="R993">
        <f t="shared" si="215"/>
        <v>0.55630250076728727</v>
      </c>
    </row>
    <row r="994" spans="1:18">
      <c r="A994" s="7">
        <v>36.5</v>
      </c>
      <c r="B994" s="14">
        <v>-63.651001912601302</v>
      </c>
      <c r="C994" s="14">
        <v>-63.652589899198503</v>
      </c>
      <c r="D994" s="15">
        <v>-63.527352378700002</v>
      </c>
      <c r="E994" s="15">
        <f t="shared" si="204"/>
        <v>279.57318086444292</v>
      </c>
      <c r="F994" s="7">
        <v>-2</v>
      </c>
      <c r="G994" s="7">
        <f t="shared" si="205"/>
        <v>271.14999999999998</v>
      </c>
      <c r="H994" s="16">
        <f t="shared" si="206"/>
        <v>0.52799606663606313</v>
      </c>
      <c r="I994" s="7">
        <f t="shared" si="207"/>
        <v>3.3015676819744657E-3</v>
      </c>
      <c r="J994" s="17">
        <f t="shared" si="213"/>
        <v>280.19349982722065</v>
      </c>
      <c r="K994" s="18">
        <f t="shared" si="208"/>
        <v>7.0434998272206712</v>
      </c>
      <c r="L994" s="20">
        <f t="shared" si="209"/>
        <v>6.4231808644429407</v>
      </c>
      <c r="M994" s="7">
        <f t="shared" si="210"/>
        <v>0.93140720134581212</v>
      </c>
      <c r="N994" s="7">
        <f t="shared" si="211"/>
        <v>0.36499999999999999</v>
      </c>
      <c r="O994" s="7">
        <f t="shared" si="212"/>
        <v>36.5</v>
      </c>
      <c r="P994" s="7">
        <f t="shared" si="214"/>
        <v>-2</v>
      </c>
      <c r="R994">
        <f t="shared" si="215"/>
        <v>0.56229286445647464</v>
      </c>
    </row>
    <row r="995" spans="1:18">
      <c r="A995" s="7">
        <v>37</v>
      </c>
      <c r="B995" s="14">
        <v>-62.832776419111099</v>
      </c>
      <c r="C995" s="14">
        <v>-62.834367245959697</v>
      </c>
      <c r="D995" s="15">
        <v>-62.716170946131598</v>
      </c>
      <c r="E995" s="15">
        <f t="shared" si="204"/>
        <v>279.56618696156949</v>
      </c>
      <c r="F995" s="7">
        <v>-2</v>
      </c>
      <c r="G995" s="7">
        <f t="shared" si="205"/>
        <v>271.14999999999998</v>
      </c>
      <c r="H995" s="16">
        <f t="shared" si="206"/>
        <v>0.52799606663606313</v>
      </c>
      <c r="I995" s="7">
        <f t="shared" si="207"/>
        <v>3.3015676819744657E-3</v>
      </c>
      <c r="J995" s="17">
        <f t="shared" si="213"/>
        <v>280.19349982722065</v>
      </c>
      <c r="K995" s="18">
        <f t="shared" si="208"/>
        <v>7.0434998272206712</v>
      </c>
      <c r="L995" s="20">
        <f t="shared" si="209"/>
        <v>6.4161869615695082</v>
      </c>
      <c r="M995" s="7">
        <f t="shared" si="210"/>
        <v>0.93063383893003793</v>
      </c>
      <c r="N995" s="7">
        <f t="shared" si="211"/>
        <v>0.37</v>
      </c>
      <c r="O995" s="7">
        <f t="shared" si="212"/>
        <v>37</v>
      </c>
      <c r="P995" s="7">
        <f t="shared" si="214"/>
        <v>-2</v>
      </c>
      <c r="R995">
        <f t="shared" si="215"/>
        <v>0.56820172406699498</v>
      </c>
    </row>
    <row r="996" spans="1:18">
      <c r="A996" s="7">
        <v>37.5</v>
      </c>
      <c r="B996" s="14">
        <v>-62.022867706095603</v>
      </c>
      <c r="C996" s="14">
        <v>-62.024461082875597</v>
      </c>
      <c r="D996" s="15">
        <v>-61.913167264945599</v>
      </c>
      <c r="E996" s="15">
        <f t="shared" si="204"/>
        <v>279.55880385350935</v>
      </c>
      <c r="F996" s="7">
        <v>-2</v>
      </c>
      <c r="G996" s="7">
        <f t="shared" si="205"/>
        <v>271.14999999999998</v>
      </c>
      <c r="H996" s="16">
        <f t="shared" si="206"/>
        <v>0.52799606663606313</v>
      </c>
      <c r="I996" s="7">
        <f t="shared" si="207"/>
        <v>3.3015676819744657E-3</v>
      </c>
      <c r="J996" s="17">
        <f t="shared" si="213"/>
        <v>280.19349982722065</v>
      </c>
      <c r="K996" s="18">
        <f t="shared" si="208"/>
        <v>7.0434998272206712</v>
      </c>
      <c r="L996" s="20">
        <f t="shared" si="209"/>
        <v>6.4088038535093688</v>
      </c>
      <c r="M996" s="7">
        <f t="shared" si="210"/>
        <v>0.92981743950490425</v>
      </c>
      <c r="N996" s="7">
        <f t="shared" si="211"/>
        <v>0.375</v>
      </c>
      <c r="O996" s="7">
        <f t="shared" si="212"/>
        <v>37.5</v>
      </c>
      <c r="P996" s="7">
        <f t="shared" si="214"/>
        <v>-2</v>
      </c>
      <c r="R996">
        <f t="shared" si="215"/>
        <v>0.57403126772771884</v>
      </c>
    </row>
    <row r="997" spans="1:18">
      <c r="A997" s="7">
        <v>38</v>
      </c>
      <c r="B997" s="14">
        <v>-61.221115066133102</v>
      </c>
      <c r="C997" s="14">
        <v>-61.222710694695003</v>
      </c>
      <c r="D997" s="15">
        <v>-61.118182566345702</v>
      </c>
      <c r="E997" s="15">
        <f t="shared" si="204"/>
        <v>279.5510092655469</v>
      </c>
      <c r="F997" s="7">
        <v>-2</v>
      </c>
      <c r="G997" s="7">
        <f t="shared" si="205"/>
        <v>271.14999999999998</v>
      </c>
      <c r="H997" s="16">
        <f t="shared" si="206"/>
        <v>0.52799606663606313</v>
      </c>
      <c r="I997" s="7">
        <f t="shared" si="207"/>
        <v>3.3015676819744657E-3</v>
      </c>
      <c r="J997" s="17">
        <f t="shared" si="213"/>
        <v>280.19349982722065</v>
      </c>
      <c r="K997" s="18">
        <f t="shared" si="208"/>
        <v>7.0434998272206712</v>
      </c>
      <c r="L997" s="20">
        <f t="shared" si="209"/>
        <v>6.401009265546918</v>
      </c>
      <c r="M997" s="7">
        <f t="shared" si="210"/>
        <v>0.92895554000677094</v>
      </c>
      <c r="N997" s="7">
        <f t="shared" si="211"/>
        <v>0.38</v>
      </c>
      <c r="O997" s="7">
        <f t="shared" si="212"/>
        <v>38</v>
      </c>
      <c r="P997" s="7">
        <f t="shared" si="214"/>
        <v>-2</v>
      </c>
      <c r="R997">
        <f t="shared" si="215"/>
        <v>0.57978359661681012</v>
      </c>
    </row>
    <row r="998" spans="1:18">
      <c r="A998" s="7">
        <v>38.5</v>
      </c>
      <c r="B998" s="14">
        <v>-60.427364715490498</v>
      </c>
      <c r="C998" s="14">
        <v>-60.428962289834502</v>
      </c>
      <c r="D998" s="15">
        <v>-60.331064882732399</v>
      </c>
      <c r="E998" s="15">
        <f t="shared" si="204"/>
        <v>279.5427805940223</v>
      </c>
      <c r="F998" s="7">
        <v>-2</v>
      </c>
      <c r="G998" s="7">
        <f t="shared" si="205"/>
        <v>271.14999999999998</v>
      </c>
      <c r="H998" s="16">
        <f t="shared" si="206"/>
        <v>0.52799606663606313</v>
      </c>
      <c r="I998" s="7">
        <f t="shared" si="207"/>
        <v>3.3015676819744657E-3</v>
      </c>
      <c r="J998" s="17">
        <f t="shared" si="213"/>
        <v>280.19349982722065</v>
      </c>
      <c r="K998" s="18">
        <f t="shared" si="208"/>
        <v>7.0434998272206712</v>
      </c>
      <c r="L998" s="20">
        <f t="shared" si="209"/>
        <v>6.3927805940223266</v>
      </c>
      <c r="M998" s="7">
        <f t="shared" si="210"/>
        <v>0.92804564099844411</v>
      </c>
      <c r="N998" s="7">
        <f t="shared" si="211"/>
        <v>0.38500000000000001</v>
      </c>
      <c r="O998" s="7">
        <f t="shared" si="212"/>
        <v>38.5</v>
      </c>
      <c r="P998" s="7">
        <f t="shared" si="214"/>
        <v>-2</v>
      </c>
      <c r="R998">
        <f t="shared" si="215"/>
        <v>0.58546072950850059</v>
      </c>
    </row>
    <row r="999" spans="1:18">
      <c r="A999" s="7">
        <v>39</v>
      </c>
      <c r="B999" s="14">
        <v>-59.641469467508998</v>
      </c>
      <c r="C999" s="14">
        <v>-59.643068673792399</v>
      </c>
      <c r="D999" s="15">
        <v>-59.551668726799598</v>
      </c>
      <c r="E999" s="15">
        <f t="shared" si="204"/>
        <v>279.53409492812079</v>
      </c>
      <c r="F999" s="7">
        <v>-2</v>
      </c>
      <c r="G999" s="7">
        <f t="shared" si="205"/>
        <v>271.14999999999998</v>
      </c>
      <c r="H999" s="16">
        <f t="shared" si="206"/>
        <v>0.52799606663606313</v>
      </c>
      <c r="I999" s="7">
        <f t="shared" si="207"/>
        <v>3.3015676819744657E-3</v>
      </c>
      <c r="J999" s="17">
        <f t="shared" si="213"/>
        <v>280.19349982722065</v>
      </c>
      <c r="K999" s="18">
        <f t="shared" si="208"/>
        <v>7.0434998272206712</v>
      </c>
      <c r="L999" s="20">
        <f t="shared" si="209"/>
        <v>6.3840949281208168</v>
      </c>
      <c r="M999" s="7">
        <f t="shared" si="210"/>
        <v>0.92708520907856218</v>
      </c>
      <c r="N999" s="7">
        <f t="shared" si="211"/>
        <v>0.39</v>
      </c>
      <c r="O999" s="7">
        <f t="shared" si="212"/>
        <v>39</v>
      </c>
      <c r="P999" s="7">
        <f t="shared" si="214"/>
        <v>-2</v>
      </c>
      <c r="R999">
        <f t="shared" si="215"/>
        <v>0.5910646070264991</v>
      </c>
    </row>
    <row r="1000" spans="1:18">
      <c r="A1000" s="7">
        <v>39.5</v>
      </c>
      <c r="B1000" s="14">
        <v>-58.863288422796401</v>
      </c>
      <c r="C1000" s="14">
        <v>-58.864888939369003</v>
      </c>
      <c r="D1000" s="15">
        <v>-58.779854787346899</v>
      </c>
      <c r="E1000" s="15">
        <f t="shared" ref="E1000:E1063" si="216">(D1000+273.15)*((100/A1000)^0.28571)</f>
        <v>279.52492907335687</v>
      </c>
      <c r="F1000" s="7">
        <v>-2</v>
      </c>
      <c r="G1000" s="7">
        <f t="shared" ref="G1000:G1063" si="217">F1000+273.15</f>
        <v>271.14999999999998</v>
      </c>
      <c r="H1000" s="16">
        <f t="shared" ref="H1000:H1063" si="218">0.6112*EXP(17.67*F1000/(F1000+243.5))</f>
        <v>0.52799606663606313</v>
      </c>
      <c r="I1000" s="7">
        <f t="shared" ref="I1000:I1063" si="219">0.622*H1000/(100-H1000)</f>
        <v>3.3015676819744657E-3</v>
      </c>
      <c r="J1000" s="17">
        <f t="shared" si="213"/>
        <v>280.19349982722065</v>
      </c>
      <c r="K1000" s="18">
        <f t="shared" ref="K1000:K1063" si="220">J1000-273.15</f>
        <v>7.0434998272206712</v>
      </c>
      <c r="L1000" s="20">
        <f t="shared" ref="L1000:L1063" si="221">E1000-273.15</f>
        <v>6.3749290733568955</v>
      </c>
      <c r="M1000" s="7">
        <f t="shared" ref="M1000:M1063" si="222">(L1000-F1000)/(K1000-F1000)</f>
        <v>0.92607167947840308</v>
      </c>
      <c r="N1000" s="7">
        <f t="shared" ref="N1000:N1063" si="223">O1000/100</f>
        <v>0.39500000000000002</v>
      </c>
      <c r="O1000" s="7">
        <f t="shared" ref="O1000:O1063" si="224">A1000</f>
        <v>39.5</v>
      </c>
      <c r="P1000" s="7">
        <f t="shared" si="214"/>
        <v>-2</v>
      </c>
      <c r="R1000">
        <f t="shared" si="215"/>
        <v>0.59659709562646013</v>
      </c>
    </row>
    <row r="1001" spans="1:18">
      <c r="A1001" s="7">
        <v>40</v>
      </c>
      <c r="B1001" s="14">
        <v>-58.092686674917402</v>
      </c>
      <c r="C1001" s="14">
        <v>-58.0942881723862</v>
      </c>
      <c r="D1001" s="15">
        <v>-58.015489640517799</v>
      </c>
      <c r="E1001" s="15">
        <f t="shared" si="216"/>
        <v>279.51525957668116</v>
      </c>
      <c r="F1001" s="7">
        <v>-2</v>
      </c>
      <c r="G1001" s="7">
        <f t="shared" si="217"/>
        <v>271.14999999999998</v>
      </c>
      <c r="H1001" s="16">
        <f t="shared" si="218"/>
        <v>0.52799606663606313</v>
      </c>
      <c r="I1001" s="7">
        <f t="shared" si="219"/>
        <v>3.3015676819744657E-3</v>
      </c>
      <c r="J1001" s="17">
        <f t="shared" ref="J1001:J1064" si="225">G1001*EXP(I1001*(1+$J$1*I1001)*( ($J$2/G1001)-$J$3))</f>
        <v>280.19349982722065</v>
      </c>
      <c r="K1001" s="18">
        <f t="shared" si="220"/>
        <v>7.0434998272206712</v>
      </c>
      <c r="L1001" s="20">
        <f t="shared" si="221"/>
        <v>6.3652595766811828</v>
      </c>
      <c r="M1001" s="7">
        <f t="shared" si="222"/>
        <v>0.92500245883811427</v>
      </c>
      <c r="N1001" s="7">
        <f t="shared" si="223"/>
        <v>0.4</v>
      </c>
      <c r="O1001" s="7">
        <f t="shared" si="224"/>
        <v>40</v>
      </c>
      <c r="P1001" s="7">
        <f t="shared" ref="P1001:P1064" si="226">F1001</f>
        <v>-2</v>
      </c>
      <c r="R1001">
        <f t="shared" ref="R1001:R1064" si="227">LOG(O1001)-1</f>
        <v>0.60205999132796229</v>
      </c>
    </row>
    <row r="1002" spans="1:18">
      <c r="A1002" s="7">
        <v>40.5</v>
      </c>
      <c r="B1002" s="14">
        <v>-57.329535030397501</v>
      </c>
      <c r="C1002" s="14">
        <v>-57.331137171720101</v>
      </c>
      <c r="D1002" s="15">
        <v>-57.258445475285797</v>
      </c>
      <c r="E1002" s="15">
        <f t="shared" si="216"/>
        <v>279.50506275313842</v>
      </c>
      <c r="F1002" s="7">
        <v>-2</v>
      </c>
      <c r="G1002" s="7">
        <f t="shared" si="217"/>
        <v>271.14999999999998</v>
      </c>
      <c r="H1002" s="16">
        <f t="shared" si="218"/>
        <v>0.52799606663606313</v>
      </c>
      <c r="I1002" s="7">
        <f t="shared" si="219"/>
        <v>3.3015676819744657E-3</v>
      </c>
      <c r="J1002" s="17">
        <f t="shared" si="225"/>
        <v>280.19349982722065</v>
      </c>
      <c r="K1002" s="18">
        <f t="shared" si="220"/>
        <v>7.0434998272206712</v>
      </c>
      <c r="L1002" s="20">
        <f t="shared" si="221"/>
        <v>6.3550627531384407</v>
      </c>
      <c r="M1002" s="7">
        <f t="shared" si="222"/>
        <v>0.92387492815446792</v>
      </c>
      <c r="N1002" s="7">
        <f t="shared" si="223"/>
        <v>0.40500000000000003</v>
      </c>
      <c r="O1002" s="7">
        <f t="shared" si="224"/>
        <v>40.5</v>
      </c>
      <c r="P1002" s="7">
        <f t="shared" si="226"/>
        <v>-2</v>
      </c>
      <c r="R1002">
        <f t="shared" si="227"/>
        <v>0.60745502321466849</v>
      </c>
    </row>
    <row r="1003" spans="1:18">
      <c r="A1003" s="7">
        <v>41</v>
      </c>
      <c r="B1003" s="14">
        <v>-56.573709741953898</v>
      </c>
      <c r="C1003" s="14">
        <v>-56.5753121825623</v>
      </c>
      <c r="D1003" s="15">
        <v>-56.5085998321155</v>
      </c>
      <c r="E1003" s="15">
        <f t="shared" si="216"/>
        <v>279.49431471400374</v>
      </c>
      <c r="F1003" s="7">
        <v>-2</v>
      </c>
      <c r="G1003" s="7">
        <f t="shared" si="217"/>
        <v>271.14999999999998</v>
      </c>
      <c r="H1003" s="16">
        <f t="shared" si="218"/>
        <v>0.52799606663606313</v>
      </c>
      <c r="I1003" s="7">
        <f t="shared" si="219"/>
        <v>3.3015676819744657E-3</v>
      </c>
      <c r="J1003" s="17">
        <f t="shared" si="225"/>
        <v>280.19349982722065</v>
      </c>
      <c r="K1003" s="18">
        <f t="shared" si="220"/>
        <v>7.0434998272206712</v>
      </c>
      <c r="L1003" s="20">
        <f t="shared" si="221"/>
        <v>6.3443147140037581</v>
      </c>
      <c r="M1003" s="7">
        <f t="shared" si="222"/>
        <v>0.9226864458920665</v>
      </c>
      <c r="N1003" s="7">
        <f t="shared" si="223"/>
        <v>0.41</v>
      </c>
      <c r="O1003" s="7">
        <f t="shared" si="224"/>
        <v>41</v>
      </c>
      <c r="P1003" s="7">
        <f t="shared" si="226"/>
        <v>-2</v>
      </c>
      <c r="R1003">
        <f t="shared" si="227"/>
        <v>0.61278385671973545</v>
      </c>
    </row>
    <row r="1004" spans="1:18">
      <c r="A1004" s="7">
        <v>41.5</v>
      </c>
      <c r="B1004" s="14">
        <v>-55.825092253973999</v>
      </c>
      <c r="C1004" s="14">
        <v>-55.826694641927197</v>
      </c>
      <c r="D1004" s="15">
        <v>-55.7658353538245</v>
      </c>
      <c r="E1004" s="15">
        <f t="shared" si="216"/>
        <v>279.48299139631257</v>
      </c>
      <c r="F1004" s="7">
        <v>-2</v>
      </c>
      <c r="G1004" s="7">
        <f t="shared" si="217"/>
        <v>271.14999999999998</v>
      </c>
      <c r="H1004" s="16">
        <f t="shared" si="218"/>
        <v>0.52799606663606313</v>
      </c>
      <c r="I1004" s="7">
        <f t="shared" si="219"/>
        <v>3.3015676819744657E-3</v>
      </c>
      <c r="J1004" s="17">
        <f t="shared" si="225"/>
        <v>280.19349982722065</v>
      </c>
      <c r="K1004" s="18">
        <f t="shared" si="220"/>
        <v>7.0434998272206712</v>
      </c>
      <c r="L1004" s="20">
        <f t="shared" si="221"/>
        <v>6.3329913963125932</v>
      </c>
      <c r="M1004" s="7">
        <f t="shared" si="222"/>
        <v>0.92143435124867601</v>
      </c>
      <c r="N1004" s="7">
        <f t="shared" si="223"/>
        <v>0.41499999999999998</v>
      </c>
      <c r="O1004" s="7">
        <f t="shared" si="224"/>
        <v>41.5</v>
      </c>
      <c r="P1004" s="7">
        <f t="shared" si="226"/>
        <v>-2</v>
      </c>
      <c r="R1004">
        <f t="shared" si="227"/>
        <v>0.61804809671209271</v>
      </c>
    </row>
    <row r="1005" spans="1:18">
      <c r="A1005" s="7">
        <v>42</v>
      </c>
      <c r="B1005" s="14">
        <v>-55.083568959340603</v>
      </c>
      <c r="C1005" s="14">
        <v>-55.085170935507598</v>
      </c>
      <c r="D1005" s="15">
        <v>-55.030039547754001</v>
      </c>
      <c r="E1005" s="15">
        <f t="shared" si="216"/>
        <v>279.471068593707</v>
      </c>
      <c r="F1005" s="7">
        <v>-2</v>
      </c>
      <c r="G1005" s="7">
        <f t="shared" si="217"/>
        <v>271.14999999999998</v>
      </c>
      <c r="H1005" s="16">
        <f t="shared" si="218"/>
        <v>0.52799606663606313</v>
      </c>
      <c r="I1005" s="7">
        <f t="shared" si="219"/>
        <v>3.3015676819744657E-3</v>
      </c>
      <c r="J1005" s="17">
        <f t="shared" si="225"/>
        <v>280.19349982722065</v>
      </c>
      <c r="K1005" s="18">
        <f t="shared" si="220"/>
        <v>7.0434998272206712</v>
      </c>
      <c r="L1005" s="20">
        <f t="shared" si="221"/>
        <v>6.3210685937070252</v>
      </c>
      <c r="M1005" s="7">
        <f t="shared" si="222"/>
        <v>0.92011596756610214</v>
      </c>
      <c r="N1005" s="7">
        <f t="shared" si="223"/>
        <v>0.42</v>
      </c>
      <c r="O1005" s="7">
        <f t="shared" si="224"/>
        <v>42</v>
      </c>
      <c r="P1005" s="7">
        <f t="shared" si="226"/>
        <v>-2</v>
      </c>
      <c r="R1005">
        <f t="shared" si="227"/>
        <v>0.62324929039790056</v>
      </c>
    </row>
    <row r="1006" spans="1:18">
      <c r="A1006" s="7">
        <v>42.5</v>
      </c>
      <c r="B1006" s="14">
        <v>-54.349030966795603</v>
      </c>
      <c r="C1006" s="14">
        <v>-54.3506321650678</v>
      </c>
      <c r="D1006" s="15">
        <v>-54.301104558439697</v>
      </c>
      <c r="E1006" s="15">
        <f t="shared" si="216"/>
        <v>279.45852198850901</v>
      </c>
      <c r="F1006" s="7">
        <v>-2</v>
      </c>
      <c r="G1006" s="7">
        <f t="shared" si="217"/>
        <v>271.14999999999998</v>
      </c>
      <c r="H1006" s="16">
        <f t="shared" si="218"/>
        <v>0.52799606663606313</v>
      </c>
      <c r="I1006" s="7">
        <f t="shared" si="219"/>
        <v>3.3015676819744657E-3</v>
      </c>
      <c r="J1006" s="17">
        <f t="shared" si="225"/>
        <v>280.19349982722065</v>
      </c>
      <c r="K1006" s="18">
        <f t="shared" si="220"/>
        <v>7.0434998272206712</v>
      </c>
      <c r="L1006" s="20">
        <f t="shared" si="221"/>
        <v>6.3085219885090282</v>
      </c>
      <c r="M1006" s="7">
        <f t="shared" si="222"/>
        <v>0.91872860587674465</v>
      </c>
      <c r="N1006" s="7">
        <f t="shared" si="223"/>
        <v>0.42499999999999999</v>
      </c>
      <c r="O1006" s="7">
        <f t="shared" si="224"/>
        <v>42.5</v>
      </c>
      <c r="P1006" s="7">
        <f t="shared" si="226"/>
        <v>-2</v>
      </c>
      <c r="R1006">
        <f t="shared" si="227"/>
        <v>0.6283889300503116</v>
      </c>
    </row>
    <row r="1007" spans="1:18">
      <c r="A1007" s="7">
        <v>43</v>
      </c>
      <c r="B1007" s="14">
        <v>-53.621373878098801</v>
      </c>
      <c r="C1007" s="14">
        <v>-53.6229739256326</v>
      </c>
      <c r="D1007" s="15">
        <v>-53.578926950047901</v>
      </c>
      <c r="E1007" s="15">
        <f t="shared" si="216"/>
        <v>279.44532718492871</v>
      </c>
      <c r="F1007" s="7">
        <v>-2</v>
      </c>
      <c r="G1007" s="7">
        <f t="shared" si="217"/>
        <v>271.14999999999998</v>
      </c>
      <c r="H1007" s="16">
        <f t="shared" si="218"/>
        <v>0.52799606663606313</v>
      </c>
      <c r="I1007" s="7">
        <f t="shared" si="219"/>
        <v>3.3015676819744657E-3</v>
      </c>
      <c r="J1007" s="17">
        <f t="shared" si="225"/>
        <v>280.19349982722065</v>
      </c>
      <c r="K1007" s="18">
        <f t="shared" si="220"/>
        <v>7.0434998272206712</v>
      </c>
      <c r="L1007" s="20">
        <f t="shared" si="221"/>
        <v>6.2953271849287376</v>
      </c>
      <c r="M1007" s="7">
        <f t="shared" si="222"/>
        <v>0.91726956857565745</v>
      </c>
      <c r="N1007" s="7">
        <f t="shared" si="223"/>
        <v>0.43</v>
      </c>
      <c r="O1007" s="7">
        <f t="shared" si="224"/>
        <v>43</v>
      </c>
      <c r="P1007" s="7">
        <f t="shared" si="226"/>
        <v>-2</v>
      </c>
      <c r="R1007">
        <f t="shared" si="227"/>
        <v>0.63346845557958642</v>
      </c>
    </row>
    <row r="1008" spans="1:18">
      <c r="A1008" s="7">
        <v>43.5</v>
      </c>
      <c r="B1008" s="14">
        <v>-52.900497574316702</v>
      </c>
      <c r="C1008" s="14">
        <v>-52.902096091804303</v>
      </c>
      <c r="D1008" s="15">
        <v>-52.863407497907602</v>
      </c>
      <c r="E1008" s="15">
        <f t="shared" si="216"/>
        <v>279.4314597433135</v>
      </c>
      <c r="F1008" s="7">
        <v>-2</v>
      </c>
      <c r="G1008" s="7">
        <f t="shared" si="217"/>
        <v>271.14999999999998</v>
      </c>
      <c r="H1008" s="16">
        <f t="shared" si="218"/>
        <v>0.52799606663606313</v>
      </c>
      <c r="I1008" s="7">
        <f t="shared" si="219"/>
        <v>3.3015676819744657E-3</v>
      </c>
      <c r="J1008" s="17">
        <f t="shared" si="225"/>
        <v>280.19349982722065</v>
      </c>
      <c r="K1008" s="18">
        <f t="shared" si="220"/>
        <v>7.0434998272206712</v>
      </c>
      <c r="L1008" s="20">
        <f t="shared" si="221"/>
        <v>6.2814597433135191</v>
      </c>
      <c r="M1008" s="7">
        <f t="shared" si="222"/>
        <v>0.91573615320769575</v>
      </c>
      <c r="N1008" s="7">
        <f t="shared" si="223"/>
        <v>0.435</v>
      </c>
      <c r="O1008" s="7">
        <f t="shared" si="224"/>
        <v>43.5</v>
      </c>
      <c r="P1008" s="7">
        <f t="shared" si="226"/>
        <v>-2</v>
      </c>
      <c r="R1008">
        <f t="shared" si="227"/>
        <v>0.63848925695463743</v>
      </c>
    </row>
    <row r="1009" spans="1:18">
      <c r="A1009" s="7">
        <v>44</v>
      </c>
      <c r="B1009" s="14">
        <v>-52.186306010631696</v>
      </c>
      <c r="C1009" s="14">
        <v>-52.187902612602102</v>
      </c>
      <c r="D1009" s="15">
        <v>-52.154450988532098</v>
      </c>
      <c r="E1009" s="15">
        <f t="shared" si="216"/>
        <v>279.41689521533664</v>
      </c>
      <c r="F1009" s="7">
        <v>-2</v>
      </c>
      <c r="G1009" s="7">
        <f t="shared" si="217"/>
        <v>271.14999999999998</v>
      </c>
      <c r="H1009" s="16">
        <f t="shared" si="218"/>
        <v>0.52799606663606313</v>
      </c>
      <c r="I1009" s="7">
        <f t="shared" si="219"/>
        <v>3.3015676819744657E-3</v>
      </c>
      <c r="J1009" s="17">
        <f t="shared" si="225"/>
        <v>280.19349982722065</v>
      </c>
      <c r="K1009" s="18">
        <f t="shared" si="220"/>
        <v>7.0434998272206712</v>
      </c>
      <c r="L1009" s="20">
        <f t="shared" si="221"/>
        <v>6.2668952153366604</v>
      </c>
      <c r="M1009" s="7">
        <f t="shared" si="222"/>
        <v>0.91412565635856446</v>
      </c>
      <c r="N1009" s="7">
        <f t="shared" si="223"/>
        <v>0.44</v>
      </c>
      <c r="O1009" s="7">
        <f t="shared" si="224"/>
        <v>44</v>
      </c>
      <c r="P1009" s="7">
        <f t="shared" si="226"/>
        <v>-2</v>
      </c>
      <c r="R1009">
        <f t="shared" si="227"/>
        <v>0.64345267648618742</v>
      </c>
    </row>
    <row r="1010" spans="1:18">
      <c r="A1010" s="7">
        <v>44.5</v>
      </c>
      <c r="B1010" s="14">
        <v>-51.478707019127597</v>
      </c>
      <c r="C1010" s="14">
        <v>-51.480301314275302</v>
      </c>
      <c r="D1010" s="15">
        <v>-51.451966027581101</v>
      </c>
      <c r="E1010" s="15">
        <f t="shared" si="216"/>
        <v>279.4016091800226</v>
      </c>
      <c r="F1010" s="7">
        <v>-2</v>
      </c>
      <c r="G1010" s="7">
        <f t="shared" si="217"/>
        <v>271.14999999999998</v>
      </c>
      <c r="H1010" s="16">
        <f t="shared" si="218"/>
        <v>0.52799606663606313</v>
      </c>
      <c r="I1010" s="7">
        <f t="shared" si="219"/>
        <v>3.3015676819744657E-3</v>
      </c>
      <c r="J1010" s="17">
        <f t="shared" si="225"/>
        <v>280.19349982722065</v>
      </c>
      <c r="K1010" s="18">
        <f t="shared" si="220"/>
        <v>7.0434998272206712</v>
      </c>
      <c r="L1010" s="20">
        <f t="shared" si="221"/>
        <v>6.2516091800226263</v>
      </c>
      <c r="M1010" s="7">
        <f t="shared" si="222"/>
        <v>0.9124353776383699</v>
      </c>
      <c r="N1010" s="7">
        <f t="shared" si="223"/>
        <v>0.44500000000000001</v>
      </c>
      <c r="O1010" s="7">
        <f t="shared" si="224"/>
        <v>44.5</v>
      </c>
      <c r="P1010" s="7">
        <f t="shared" si="226"/>
        <v>-2</v>
      </c>
      <c r="R1010">
        <f t="shared" si="227"/>
        <v>0.64836001098093154</v>
      </c>
    </row>
    <row r="1011" spans="1:18">
      <c r="A1011" s="7">
        <v>45</v>
      </c>
      <c r="B1011" s="14">
        <v>-50.777612119055597</v>
      </c>
      <c r="C1011" s="14">
        <v>-50.779203710596903</v>
      </c>
      <c r="D1011" s="15">
        <v>-50.755864855267099</v>
      </c>
      <c r="E1011" s="15">
        <f t="shared" si="216"/>
        <v>279.38557728049807</v>
      </c>
      <c r="F1011" s="7">
        <v>-2</v>
      </c>
      <c r="G1011" s="7">
        <f t="shared" si="217"/>
        <v>271.14999999999998</v>
      </c>
      <c r="H1011" s="16">
        <f t="shared" si="218"/>
        <v>0.52799606663606313</v>
      </c>
      <c r="I1011" s="7">
        <f t="shared" si="219"/>
        <v>3.3015676819744657E-3</v>
      </c>
      <c r="J1011" s="17">
        <f t="shared" si="225"/>
        <v>280.19349982722065</v>
      </c>
      <c r="K1011" s="18">
        <f t="shared" si="220"/>
        <v>7.0434998272206712</v>
      </c>
      <c r="L1011" s="20">
        <f t="shared" si="221"/>
        <v>6.2355772804980916</v>
      </c>
      <c r="M1011" s="7">
        <f t="shared" si="222"/>
        <v>0.91066262374542695</v>
      </c>
      <c r="N1011" s="7">
        <f t="shared" si="223"/>
        <v>0.45</v>
      </c>
      <c r="O1011" s="7">
        <f t="shared" si="224"/>
        <v>45</v>
      </c>
      <c r="P1011" s="7">
        <f t="shared" si="226"/>
        <v>-2</v>
      </c>
      <c r="R1011">
        <f t="shared" si="227"/>
        <v>0.65321251377534373</v>
      </c>
    </row>
    <row r="1012" spans="1:18">
      <c r="A1012" s="7">
        <v>45.5</v>
      </c>
      <c r="B1012" s="14">
        <v>-50.082936334139099</v>
      </c>
      <c r="C1012" s="14">
        <v>-50.084524820195497</v>
      </c>
      <c r="D1012" s="15">
        <v>-50.066063168757097</v>
      </c>
      <c r="E1012" s="15">
        <f t="shared" si="216"/>
        <v>279.36877526135754</v>
      </c>
      <c r="F1012" s="7">
        <v>-2</v>
      </c>
      <c r="G1012" s="7">
        <f t="shared" si="217"/>
        <v>271.14999999999998</v>
      </c>
      <c r="H1012" s="16">
        <f t="shared" si="218"/>
        <v>0.52799606663606313</v>
      </c>
      <c r="I1012" s="7">
        <f t="shared" si="219"/>
        <v>3.3015676819744657E-3</v>
      </c>
      <c r="J1012" s="17">
        <f t="shared" si="225"/>
        <v>280.19349982722065</v>
      </c>
      <c r="K1012" s="18">
        <f t="shared" si="220"/>
        <v>7.0434998272206712</v>
      </c>
      <c r="L1012" s="20">
        <f t="shared" si="221"/>
        <v>6.218775261357564</v>
      </c>
      <c r="M1012" s="7">
        <f t="shared" si="222"/>
        <v>0.9088047125980242</v>
      </c>
      <c r="N1012" s="7">
        <f t="shared" si="223"/>
        <v>0.45500000000000002</v>
      </c>
      <c r="O1012" s="7">
        <f t="shared" si="224"/>
        <v>45.5</v>
      </c>
      <c r="P1012" s="7">
        <f t="shared" si="226"/>
        <v>-2</v>
      </c>
      <c r="R1012">
        <f t="shared" si="227"/>
        <v>0.65801139665711239</v>
      </c>
    </row>
    <row r="1013" spans="1:18">
      <c r="A1013" s="7">
        <v>46</v>
      </c>
      <c r="B1013" s="14">
        <v>-49.394598016518202</v>
      </c>
      <c r="C1013" s="14">
        <v>-49.396182990525901</v>
      </c>
      <c r="D1013" s="15">
        <v>-49.382479951166403</v>
      </c>
      <c r="E1013" s="15">
        <f t="shared" si="216"/>
        <v>279.35117900652671</v>
      </c>
      <c r="F1013" s="7">
        <v>-2</v>
      </c>
      <c r="G1013" s="7">
        <f t="shared" si="217"/>
        <v>271.14999999999998</v>
      </c>
      <c r="H1013" s="16">
        <f t="shared" si="218"/>
        <v>0.52799606663606313</v>
      </c>
      <c r="I1013" s="7">
        <f t="shared" si="219"/>
        <v>3.3015676819744657E-3</v>
      </c>
      <c r="J1013" s="17">
        <f t="shared" si="225"/>
        <v>280.19349982722065</v>
      </c>
      <c r="K1013" s="18">
        <f t="shared" si="220"/>
        <v>7.0434998272206712</v>
      </c>
      <c r="L1013" s="20">
        <f t="shared" si="221"/>
        <v>6.2011790065267292</v>
      </c>
      <c r="M1013" s="7">
        <f t="shared" si="222"/>
        <v>0.90685897752122679</v>
      </c>
      <c r="N1013" s="7">
        <f t="shared" si="223"/>
        <v>0.46</v>
      </c>
      <c r="O1013" s="7">
        <f t="shared" si="224"/>
        <v>46</v>
      </c>
      <c r="P1013" s="7">
        <f t="shared" si="226"/>
        <v>-2</v>
      </c>
      <c r="R1013">
        <f t="shared" si="227"/>
        <v>0.66275783168157409</v>
      </c>
    </row>
    <row r="1014" spans="1:18">
      <c r="A1014" s="7">
        <v>46.5</v>
      </c>
      <c r="B1014" s="14">
        <v>-48.712518676980402</v>
      </c>
      <c r="C1014" s="14">
        <v>-48.714099728124097</v>
      </c>
      <c r="D1014" s="15">
        <v>-48.705037306783098</v>
      </c>
      <c r="E1014" s="15">
        <f t="shared" si="216"/>
        <v>279.33276457750191</v>
      </c>
      <c r="F1014" s="7">
        <v>-2</v>
      </c>
      <c r="G1014" s="7">
        <f t="shared" si="217"/>
        <v>271.14999999999998</v>
      </c>
      <c r="H1014" s="16">
        <f t="shared" si="218"/>
        <v>0.52799606663606313</v>
      </c>
      <c r="I1014" s="7">
        <f t="shared" si="219"/>
        <v>3.3015676819744657E-3</v>
      </c>
      <c r="J1014" s="17">
        <f t="shared" si="225"/>
        <v>280.19349982722065</v>
      </c>
      <c r="K1014" s="18">
        <f t="shared" si="220"/>
        <v>7.0434998272206712</v>
      </c>
      <c r="L1014" s="20">
        <f t="shared" si="221"/>
        <v>6.1827645775019278</v>
      </c>
      <c r="M1014" s="7">
        <f t="shared" si="222"/>
        <v>0.90482277147526935</v>
      </c>
      <c r="N1014" s="7">
        <f t="shared" si="223"/>
        <v>0.46500000000000002</v>
      </c>
      <c r="O1014" s="7">
        <f t="shared" si="224"/>
        <v>46.5</v>
      </c>
      <c r="P1014" s="7">
        <f t="shared" si="226"/>
        <v>-2</v>
      </c>
      <c r="R1014">
        <f t="shared" si="227"/>
        <v>0.66745295288995399</v>
      </c>
    </row>
    <row r="1015" spans="1:18">
      <c r="A1015" s="7">
        <v>47</v>
      </c>
      <c r="B1015" s="14">
        <v>-48.036622821158502</v>
      </c>
      <c r="C1015" s="14">
        <v>-48.038199534829303</v>
      </c>
      <c r="D1015" s="15">
        <v>-48.033660302197397</v>
      </c>
      <c r="E1015" s="15">
        <f t="shared" si="216"/>
        <v>279.31350825184325</v>
      </c>
      <c r="F1015" s="7">
        <v>-2</v>
      </c>
      <c r="G1015" s="7">
        <f t="shared" si="217"/>
        <v>271.14999999999998</v>
      </c>
      <c r="H1015" s="16">
        <f t="shared" si="218"/>
        <v>0.52799606663606313</v>
      </c>
      <c r="I1015" s="7">
        <f t="shared" si="219"/>
        <v>3.3015676819744657E-3</v>
      </c>
      <c r="J1015" s="17">
        <f t="shared" si="225"/>
        <v>280.19349982722065</v>
      </c>
      <c r="K1015" s="18">
        <f t="shared" si="220"/>
        <v>7.0434998272206712</v>
      </c>
      <c r="L1015" s="20">
        <f t="shared" si="221"/>
        <v>6.1635082518432682</v>
      </c>
      <c r="M1015" s="7">
        <f t="shared" si="222"/>
        <v>0.90269347131199651</v>
      </c>
      <c r="N1015" s="7">
        <f t="shared" si="223"/>
        <v>0.47</v>
      </c>
      <c r="O1015" s="7">
        <f t="shared" si="224"/>
        <v>47</v>
      </c>
      <c r="P1015" s="7">
        <f t="shared" si="226"/>
        <v>-2</v>
      </c>
      <c r="R1015">
        <f t="shared" si="227"/>
        <v>0.67209785793571752</v>
      </c>
    </row>
    <row r="1016" spans="1:18">
      <c r="A1016" s="7">
        <v>47.5</v>
      </c>
      <c r="B1016" s="14">
        <v>-47.366837791418298</v>
      </c>
      <c r="C1016" s="14">
        <v>-47.368409749693598</v>
      </c>
      <c r="D1016" s="15">
        <v>-47.3682768130477</v>
      </c>
      <c r="E1016" s="15">
        <f t="shared" si="216"/>
        <v>279.29338656179482</v>
      </c>
      <c r="F1016" s="7">
        <v>-2</v>
      </c>
      <c r="G1016" s="7">
        <f t="shared" si="217"/>
        <v>271.14999999999998</v>
      </c>
      <c r="H1016" s="16">
        <f t="shared" si="218"/>
        <v>0.52799606663606313</v>
      </c>
      <c r="I1016" s="7">
        <f t="shared" si="219"/>
        <v>3.3015676819744657E-3</v>
      </c>
      <c r="J1016" s="17">
        <f t="shared" si="225"/>
        <v>280.19349982722065</v>
      </c>
      <c r="K1016" s="18">
        <f t="shared" si="220"/>
        <v>7.0434998272206712</v>
      </c>
      <c r="L1016" s="20">
        <f t="shared" si="221"/>
        <v>6.1433865617948413</v>
      </c>
      <c r="M1016" s="7">
        <f t="shared" si="222"/>
        <v>0.90046848204535646</v>
      </c>
      <c r="N1016" s="7">
        <f t="shared" si="223"/>
        <v>0.47499999999999998</v>
      </c>
      <c r="O1016" s="7">
        <f t="shared" si="224"/>
        <v>47.5</v>
      </c>
      <c r="P1016" s="7">
        <f t="shared" si="226"/>
        <v>-2</v>
      </c>
      <c r="R1016">
        <f t="shared" si="227"/>
        <v>0.67669360962486658</v>
      </c>
    </row>
    <row r="1017" spans="1:18">
      <c r="A1017" s="7">
        <v>48</v>
      </c>
      <c r="B1017" s="14">
        <v>-46.703093614184503</v>
      </c>
      <c r="C1017" s="14">
        <v>-46.704660396328698</v>
      </c>
      <c r="D1017" s="15">
        <v>-46.708817376124898</v>
      </c>
      <c r="E1017" s="15">
        <f t="shared" si="216"/>
        <v>279.27237633290309</v>
      </c>
      <c r="F1017" s="7">
        <v>-2</v>
      </c>
      <c r="G1017" s="7">
        <f t="shared" si="217"/>
        <v>271.14999999999998</v>
      </c>
      <c r="H1017" s="16">
        <f t="shared" si="218"/>
        <v>0.52799606663606313</v>
      </c>
      <c r="I1017" s="7">
        <f t="shared" si="219"/>
        <v>3.3015676819744657E-3</v>
      </c>
      <c r="J1017" s="17">
        <f t="shared" si="225"/>
        <v>280.19349982722065</v>
      </c>
      <c r="K1017" s="18">
        <f t="shared" si="220"/>
        <v>7.0434998272206712</v>
      </c>
      <c r="L1017" s="20">
        <f t="shared" si="221"/>
        <v>6.1223763329031158</v>
      </c>
      <c r="M1017" s="7">
        <f t="shared" si="222"/>
        <v>0.89814524112169491</v>
      </c>
      <c r="N1017" s="7">
        <f t="shared" si="223"/>
        <v>0.48</v>
      </c>
      <c r="O1017" s="7">
        <f t="shared" si="224"/>
        <v>48</v>
      </c>
      <c r="P1017" s="7">
        <f t="shared" si="226"/>
        <v>-2</v>
      </c>
      <c r="R1017">
        <f t="shared" si="227"/>
        <v>0.68124123737558717</v>
      </c>
    </row>
    <row r="1018" spans="1:18">
      <c r="A1018" s="7">
        <v>48.5</v>
      </c>
      <c r="B1018" s="14">
        <v>-46.0453228524906</v>
      </c>
      <c r="C1018" s="14">
        <v>-46.046884035474598</v>
      </c>
      <c r="D1018" s="15">
        <v>-46.055215046608097</v>
      </c>
      <c r="E1018" s="15">
        <f t="shared" si="216"/>
        <v>279.25045472250184</v>
      </c>
      <c r="F1018" s="7">
        <v>-2</v>
      </c>
      <c r="G1018" s="7">
        <f t="shared" si="217"/>
        <v>271.14999999999998</v>
      </c>
      <c r="H1018" s="16">
        <f t="shared" si="218"/>
        <v>0.52799606663606313</v>
      </c>
      <c r="I1018" s="7">
        <f t="shared" si="219"/>
        <v>3.3015676819744657E-3</v>
      </c>
      <c r="J1018" s="17">
        <f t="shared" si="225"/>
        <v>280.19349982722065</v>
      </c>
      <c r="K1018" s="18">
        <f t="shared" si="220"/>
        <v>7.0434998272206712</v>
      </c>
      <c r="L1018" s="20">
        <f t="shared" si="221"/>
        <v>6.1004547225018655</v>
      </c>
      <c r="M1018" s="7">
        <f t="shared" si="222"/>
        <v>0.89572122267528909</v>
      </c>
      <c r="N1018" s="7">
        <f t="shared" si="223"/>
        <v>0.48499999999999999</v>
      </c>
      <c r="O1018" s="7">
        <f t="shared" si="224"/>
        <v>48.5</v>
      </c>
      <c r="P1018" s="7">
        <f t="shared" si="226"/>
        <v>-2</v>
      </c>
      <c r="R1018">
        <f t="shared" si="227"/>
        <v>0.68574173860226373</v>
      </c>
    </row>
    <row r="1019" spans="1:18">
      <c r="A1019" s="7">
        <v>49</v>
      </c>
      <c r="B1019" s="14">
        <v>-45.393460463559002</v>
      </c>
      <c r="C1019" s="14">
        <v>-45.395015622597398</v>
      </c>
      <c r="D1019" s="15">
        <v>-45.407405260227598</v>
      </c>
      <c r="E1019" s="15">
        <f t="shared" si="216"/>
        <v>279.22759925793599</v>
      </c>
      <c r="F1019" s="7">
        <v>-2</v>
      </c>
      <c r="G1019" s="7">
        <f t="shared" si="217"/>
        <v>271.14999999999998</v>
      </c>
      <c r="H1019" s="16">
        <f t="shared" si="218"/>
        <v>0.52799606663606313</v>
      </c>
      <c r="I1019" s="7">
        <f t="shared" si="219"/>
        <v>3.3015676819744657E-3</v>
      </c>
      <c r="J1019" s="17">
        <f t="shared" si="225"/>
        <v>280.19349982722065</v>
      </c>
      <c r="K1019" s="18">
        <f t="shared" si="220"/>
        <v>7.0434998272206712</v>
      </c>
      <c r="L1019" s="20">
        <f t="shared" si="221"/>
        <v>6.077599257936015</v>
      </c>
      <c r="M1019" s="7">
        <f t="shared" si="222"/>
        <v>0.89319394175501354</v>
      </c>
      <c r="N1019" s="7">
        <f t="shared" si="223"/>
        <v>0.49</v>
      </c>
      <c r="O1019" s="7">
        <f t="shared" si="224"/>
        <v>49</v>
      </c>
      <c r="P1019" s="7">
        <f t="shared" si="226"/>
        <v>-2</v>
      </c>
      <c r="R1019">
        <f t="shared" si="227"/>
        <v>0.69019608002851363</v>
      </c>
    </row>
    <row r="1020" spans="1:18">
      <c r="A1020" s="7">
        <v>49.5</v>
      </c>
      <c r="B1020" s="14">
        <v>-44.747443661247203</v>
      </c>
      <c r="C1020" s="14">
        <v>-44.748992370350798</v>
      </c>
      <c r="D1020" s="15">
        <v>-44.765325700182203</v>
      </c>
      <c r="E1020" s="15">
        <f t="shared" si="216"/>
        <v>279.20378787438551</v>
      </c>
      <c r="F1020" s="7">
        <v>-2</v>
      </c>
      <c r="G1020" s="7">
        <f t="shared" si="217"/>
        <v>271.14999999999998</v>
      </c>
      <c r="H1020" s="16">
        <f t="shared" si="218"/>
        <v>0.52799606663606313</v>
      </c>
      <c r="I1020" s="7">
        <f t="shared" si="219"/>
        <v>3.3015676819744657E-3</v>
      </c>
      <c r="J1020" s="17">
        <f t="shared" si="225"/>
        <v>280.19349982722065</v>
      </c>
      <c r="K1020" s="18">
        <f t="shared" si="220"/>
        <v>7.0434998272206712</v>
      </c>
      <c r="L1020" s="20">
        <f t="shared" si="221"/>
        <v>6.0537878743855345</v>
      </c>
      <c r="M1020" s="7">
        <f t="shared" si="222"/>
        <v>0.8905609585067793</v>
      </c>
      <c r="N1020" s="7">
        <f t="shared" si="223"/>
        <v>0.495</v>
      </c>
      <c r="O1020" s="7">
        <f t="shared" si="224"/>
        <v>49.5</v>
      </c>
      <c r="P1020" s="7">
        <f t="shared" si="226"/>
        <v>-2</v>
      </c>
      <c r="R1020">
        <f t="shared" si="227"/>
        <v>0.69460519893356865</v>
      </c>
    </row>
    <row r="1021" spans="1:18">
      <c r="A1021" s="7">
        <v>50</v>
      </c>
      <c r="B1021" s="14">
        <v>-44.1072117832163</v>
      </c>
      <c r="C1021" s="14">
        <v>-44.108753615758502</v>
      </c>
      <c r="D1021" s="15">
        <v>-44.1289161686516</v>
      </c>
      <c r="E1021" s="15">
        <f t="shared" si="216"/>
        <v>279.17899895216397</v>
      </c>
      <c r="F1021" s="7">
        <v>-2</v>
      </c>
      <c r="G1021" s="7">
        <f t="shared" si="217"/>
        <v>271.14999999999998</v>
      </c>
      <c r="H1021" s="16">
        <f t="shared" si="218"/>
        <v>0.52799606663606313</v>
      </c>
      <c r="I1021" s="7">
        <f t="shared" si="219"/>
        <v>3.3015676819744657E-3</v>
      </c>
      <c r="J1021" s="17">
        <f t="shared" si="225"/>
        <v>280.19349982722065</v>
      </c>
      <c r="K1021" s="18">
        <f t="shared" si="220"/>
        <v>7.0434998272206712</v>
      </c>
      <c r="L1021" s="20">
        <f t="shared" si="221"/>
        <v>6.0289989521639882</v>
      </c>
      <c r="M1021" s="7">
        <f t="shared" si="222"/>
        <v>0.88781988229788378</v>
      </c>
      <c r="N1021" s="7">
        <f t="shared" si="223"/>
        <v>0.5</v>
      </c>
      <c r="O1021" s="7">
        <f t="shared" si="224"/>
        <v>50</v>
      </c>
      <c r="P1021" s="7">
        <f t="shared" si="226"/>
        <v>-2</v>
      </c>
      <c r="R1021">
        <f t="shared" si="227"/>
        <v>0.69897000433601875</v>
      </c>
    </row>
    <row r="1022" spans="1:18">
      <c r="A1022" s="7">
        <v>50.5</v>
      </c>
      <c r="B1022" s="14">
        <v>-43.472706162698202</v>
      </c>
      <c r="C1022" s="14">
        <v>-43.474240691992001</v>
      </c>
      <c r="D1022" s="15">
        <v>-43.498118462772297</v>
      </c>
      <c r="E1022" s="15">
        <f t="shared" si="216"/>
        <v>279.15321135335586</v>
      </c>
      <c r="F1022" s="7">
        <v>-2</v>
      </c>
      <c r="G1022" s="7">
        <f t="shared" si="217"/>
        <v>271.14999999999998</v>
      </c>
      <c r="H1022" s="16">
        <f t="shared" si="218"/>
        <v>0.52799606663606313</v>
      </c>
      <c r="I1022" s="7">
        <f t="shared" si="219"/>
        <v>3.3015676819744657E-3</v>
      </c>
      <c r="J1022" s="17">
        <f t="shared" si="225"/>
        <v>280.19349982722065</v>
      </c>
      <c r="K1022" s="18">
        <f t="shared" si="220"/>
        <v>7.0434998272206712</v>
      </c>
      <c r="L1022" s="20">
        <f t="shared" si="221"/>
        <v>6.00321135335588</v>
      </c>
      <c r="M1022" s="7">
        <f t="shared" si="222"/>
        <v>0.88496837576824483</v>
      </c>
      <c r="N1022" s="7">
        <f t="shared" si="223"/>
        <v>0.505</v>
      </c>
      <c r="O1022" s="7">
        <f t="shared" si="224"/>
        <v>50.5</v>
      </c>
      <c r="P1022" s="7">
        <f t="shared" si="226"/>
        <v>-2</v>
      </c>
      <c r="R1022">
        <f t="shared" si="227"/>
        <v>0.70329137811866138</v>
      </c>
    </row>
    <row r="1023" spans="1:18">
      <c r="A1023" s="7">
        <v>51</v>
      </c>
      <c r="B1023" s="14">
        <v>-42.843870004754997</v>
      </c>
      <c r="C1023" s="14">
        <v>-42.845396804640302</v>
      </c>
      <c r="D1023" s="15">
        <v>-42.872876254957099</v>
      </c>
      <c r="E1023" s="15">
        <f t="shared" si="216"/>
        <v>279.12640445766488</v>
      </c>
      <c r="F1023" s="7">
        <v>-2</v>
      </c>
      <c r="G1023" s="7">
        <f t="shared" si="217"/>
        <v>271.14999999999998</v>
      </c>
      <c r="H1023" s="16">
        <f t="shared" si="218"/>
        <v>0.52799606663606313</v>
      </c>
      <c r="I1023" s="7">
        <f t="shared" si="219"/>
        <v>3.3015676819744657E-3</v>
      </c>
      <c r="J1023" s="17">
        <f t="shared" si="225"/>
        <v>280.19349982722065</v>
      </c>
      <c r="K1023" s="18">
        <f t="shared" si="220"/>
        <v>7.0434998272206712</v>
      </c>
      <c r="L1023" s="20">
        <f t="shared" si="221"/>
        <v>5.9764044576648985</v>
      </c>
      <c r="M1023" s="7">
        <f t="shared" si="222"/>
        <v>0.8820041587943811</v>
      </c>
      <c r="N1023" s="7">
        <f t="shared" si="223"/>
        <v>0.51</v>
      </c>
      <c r="O1023" s="7">
        <f t="shared" si="224"/>
        <v>51</v>
      </c>
      <c r="P1023" s="7">
        <f t="shared" si="226"/>
        <v>-2</v>
      </c>
      <c r="R1023">
        <f t="shared" si="227"/>
        <v>0.70757017609793627</v>
      </c>
    </row>
    <row r="1024" spans="1:18">
      <c r="A1024" s="7">
        <v>51.5</v>
      </c>
      <c r="B1024" s="14">
        <v>-42.220648266942099</v>
      </c>
      <c r="C1024" s="14">
        <v>-42.222166912379301</v>
      </c>
      <c r="D1024" s="15">
        <v>-42.253134977458899</v>
      </c>
      <c r="E1024" s="15">
        <f t="shared" si="216"/>
        <v>279.09855819734497</v>
      </c>
      <c r="F1024" s="7">
        <v>-2</v>
      </c>
      <c r="G1024" s="7">
        <f t="shared" si="217"/>
        <v>271.14999999999998</v>
      </c>
      <c r="H1024" s="16">
        <f t="shared" si="218"/>
        <v>0.52799606663606313</v>
      </c>
      <c r="I1024" s="7">
        <f t="shared" si="219"/>
        <v>3.3015676819744657E-3</v>
      </c>
      <c r="J1024" s="17">
        <f t="shared" si="225"/>
        <v>280.19349982722065</v>
      </c>
      <c r="K1024" s="18">
        <f t="shared" si="220"/>
        <v>7.0434998272206712</v>
      </c>
      <c r="L1024" s="20">
        <f t="shared" si="221"/>
        <v>5.9485581973449939</v>
      </c>
      <c r="M1024" s="7">
        <f t="shared" si="222"/>
        <v>0.87892501235197296</v>
      </c>
      <c r="N1024" s="7">
        <f t="shared" si="223"/>
        <v>0.51500000000000001</v>
      </c>
      <c r="O1024" s="7">
        <f t="shared" si="224"/>
        <v>51.5</v>
      </c>
      <c r="P1024" s="7">
        <f t="shared" si="226"/>
        <v>-2</v>
      </c>
      <c r="R1024">
        <f t="shared" si="227"/>
        <v>0.71180722904119098</v>
      </c>
    </row>
    <row r="1025" spans="1:18">
      <c r="A1025" s="7">
        <v>52</v>
      </c>
      <c r="B1025" s="14">
        <v>-41.602987544297299</v>
      </c>
      <c r="C1025" s="14">
        <v>-41.6044976119666</v>
      </c>
      <c r="D1025" s="15">
        <v>-41.638841711089299</v>
      </c>
      <c r="E1025" s="15">
        <f t="shared" si="216"/>
        <v>279.06965309109023</v>
      </c>
      <c r="F1025" s="7">
        <v>-2</v>
      </c>
      <c r="G1025" s="7">
        <f t="shared" si="217"/>
        <v>271.14999999999998</v>
      </c>
      <c r="H1025" s="16">
        <f t="shared" si="218"/>
        <v>0.52799606663606313</v>
      </c>
      <c r="I1025" s="7">
        <f t="shared" si="219"/>
        <v>3.3015676819744657E-3</v>
      </c>
      <c r="J1025" s="17">
        <f t="shared" si="225"/>
        <v>280.19349982722065</v>
      </c>
      <c r="K1025" s="18">
        <f t="shared" si="220"/>
        <v>7.0434998272206712</v>
      </c>
      <c r="L1025" s="20">
        <f t="shared" si="221"/>
        <v>5.9196530910902538</v>
      </c>
      <c r="M1025" s="7">
        <f t="shared" si="222"/>
        <v>0.87572878226329243</v>
      </c>
      <c r="N1025" s="7">
        <f t="shared" si="223"/>
        <v>0.52</v>
      </c>
      <c r="O1025" s="7">
        <f t="shared" si="224"/>
        <v>52</v>
      </c>
      <c r="P1025" s="7">
        <f t="shared" si="226"/>
        <v>-2</v>
      </c>
      <c r="R1025">
        <f t="shared" si="227"/>
        <v>0.71600334363479923</v>
      </c>
    </row>
    <row r="1026" spans="1:18">
      <c r="A1026" s="7">
        <v>52.5</v>
      </c>
      <c r="B1026" s="14">
        <v>-40.990835958591603</v>
      </c>
      <c r="C1026" s="14">
        <v>-40.992337027494202</v>
      </c>
      <c r="D1026" s="15">
        <v>-41.029945078018798</v>
      </c>
      <c r="E1026" s="15">
        <f t="shared" si="216"/>
        <v>279.03967027676197</v>
      </c>
      <c r="F1026" s="7">
        <v>-2</v>
      </c>
      <c r="G1026" s="7">
        <f t="shared" si="217"/>
        <v>271.14999999999998</v>
      </c>
      <c r="H1026" s="16">
        <f t="shared" si="218"/>
        <v>0.52799606663606313</v>
      </c>
      <c r="I1026" s="7">
        <f t="shared" si="219"/>
        <v>3.3015676819744657E-3</v>
      </c>
      <c r="J1026" s="17">
        <f t="shared" si="225"/>
        <v>280.19349982722065</v>
      </c>
      <c r="K1026" s="18">
        <f t="shared" si="220"/>
        <v>7.0434998272206712</v>
      </c>
      <c r="L1026" s="20">
        <f t="shared" si="221"/>
        <v>5.88967027676199</v>
      </c>
      <c r="M1026" s="7">
        <f t="shared" si="222"/>
        <v>0.87241338281605452</v>
      </c>
      <c r="N1026" s="7">
        <f t="shared" si="223"/>
        <v>0.52500000000000002</v>
      </c>
      <c r="O1026" s="7">
        <f t="shared" si="224"/>
        <v>52.5</v>
      </c>
      <c r="P1026" s="7">
        <f t="shared" si="226"/>
        <v>-2</v>
      </c>
      <c r="R1026">
        <f t="shared" si="227"/>
        <v>0.7201593034059568</v>
      </c>
    </row>
    <row r="1027" spans="1:18">
      <c r="A1027" s="7">
        <v>53</v>
      </c>
      <c r="B1027" s="14">
        <v>-40.384143051787397</v>
      </c>
      <c r="C1027" s="14">
        <v>-40.385634703847401</v>
      </c>
      <c r="D1027" s="15">
        <v>-40.426395138591303</v>
      </c>
      <c r="E1027" s="15">
        <f t="shared" si="216"/>
        <v>279.00859154283756</v>
      </c>
      <c r="F1027" s="7">
        <v>-2</v>
      </c>
      <c r="G1027" s="7">
        <f t="shared" si="217"/>
        <v>271.14999999999998</v>
      </c>
      <c r="H1027" s="16">
        <f t="shared" si="218"/>
        <v>0.52799606663606313</v>
      </c>
      <c r="I1027" s="7">
        <f t="shared" si="219"/>
        <v>3.3015676819744657E-3</v>
      </c>
      <c r="J1027" s="17">
        <f t="shared" si="225"/>
        <v>280.19349982722065</v>
      </c>
      <c r="K1027" s="18">
        <f t="shared" si="220"/>
        <v>7.0434998272206712</v>
      </c>
      <c r="L1027" s="20">
        <f t="shared" si="221"/>
        <v>5.858591542837587</v>
      </c>
      <c r="M1027" s="7">
        <f t="shared" si="222"/>
        <v>0.86897680024092605</v>
      </c>
      <c r="N1027" s="7">
        <f t="shared" si="223"/>
        <v>0.53</v>
      </c>
      <c r="O1027" s="7">
        <f t="shared" si="224"/>
        <v>53</v>
      </c>
      <c r="P1027" s="7">
        <f t="shared" si="226"/>
        <v>-2</v>
      </c>
      <c r="R1027">
        <f t="shared" si="227"/>
        <v>0.72427586960078894</v>
      </c>
    </row>
    <row r="1028" spans="1:18">
      <c r="A1028" s="7">
        <v>53.5</v>
      </c>
      <c r="B1028" s="14">
        <v>-39.782859683657001</v>
      </c>
      <c r="C1028" s="14">
        <v>-39.7843415043208</v>
      </c>
      <c r="D1028" s="15">
        <v>-39.828143292098098</v>
      </c>
      <c r="E1028" s="15">
        <f t="shared" si="216"/>
        <v>278.97639935847064</v>
      </c>
      <c r="F1028" s="7">
        <v>-2</v>
      </c>
      <c r="G1028" s="7">
        <f t="shared" si="217"/>
        <v>271.14999999999998</v>
      </c>
      <c r="H1028" s="16">
        <f t="shared" si="218"/>
        <v>0.52799606663606313</v>
      </c>
      <c r="I1028" s="7">
        <f t="shared" si="219"/>
        <v>3.3015676819744657E-3</v>
      </c>
      <c r="J1028" s="17">
        <f t="shared" si="225"/>
        <v>280.19349982722065</v>
      </c>
      <c r="K1028" s="18">
        <f t="shared" si="220"/>
        <v>7.0434998272206712</v>
      </c>
      <c r="L1028" s="20">
        <f t="shared" si="221"/>
        <v>5.8263993584706668</v>
      </c>
      <c r="M1028" s="7">
        <f t="shared" si="222"/>
        <v>0.86541709603547867</v>
      </c>
      <c r="N1028" s="7">
        <f t="shared" si="223"/>
        <v>0.53500000000000003</v>
      </c>
      <c r="O1028" s="7">
        <f t="shared" si="224"/>
        <v>53.5</v>
      </c>
      <c r="P1028" s="7">
        <f t="shared" si="226"/>
        <v>-2</v>
      </c>
      <c r="R1028">
        <f t="shared" si="227"/>
        <v>0.72835378202122847</v>
      </c>
    </row>
    <row r="1029" spans="1:18">
      <c r="A1029" s="7">
        <v>54</v>
      </c>
      <c r="B1029" s="14">
        <v>-39.186937933520099</v>
      </c>
      <c r="C1029" s="14">
        <v>-39.188409512351797</v>
      </c>
      <c r="D1029" s="15">
        <v>-39.235142181462997</v>
      </c>
      <c r="E1029" s="15">
        <f t="shared" si="216"/>
        <v>278.94307690205397</v>
      </c>
      <c r="F1029" s="7">
        <v>-2</v>
      </c>
      <c r="G1029" s="7">
        <f t="shared" si="217"/>
        <v>271.14999999999998</v>
      </c>
      <c r="H1029" s="16">
        <f t="shared" si="218"/>
        <v>0.52799606663606313</v>
      </c>
      <c r="I1029" s="7">
        <f t="shared" si="219"/>
        <v>3.3015676819744657E-3</v>
      </c>
      <c r="J1029" s="17">
        <f t="shared" si="225"/>
        <v>280.19349982722065</v>
      </c>
      <c r="K1029" s="18">
        <f t="shared" si="220"/>
        <v>7.0434998272206712</v>
      </c>
      <c r="L1029" s="20">
        <f t="shared" si="221"/>
        <v>5.7930769020539969</v>
      </c>
      <c r="M1029" s="7">
        <f t="shared" si="222"/>
        <v>0.86173241012257917</v>
      </c>
      <c r="N1029" s="7">
        <f t="shared" si="223"/>
        <v>0.54</v>
      </c>
      <c r="O1029" s="7">
        <f t="shared" si="224"/>
        <v>54</v>
      </c>
      <c r="P1029" s="7">
        <f t="shared" si="226"/>
        <v>-2</v>
      </c>
      <c r="R1029">
        <f t="shared" si="227"/>
        <v>0.73239375982296862</v>
      </c>
    </row>
    <row r="1030" spans="1:18">
      <c r="A1030" s="7">
        <v>54.5</v>
      </c>
      <c r="B1030" s="14">
        <v>-38.596331006066997</v>
      </c>
      <c r="C1030" s="14">
        <v>-38.597791937336801</v>
      </c>
      <c r="D1030" s="15">
        <v>-38.647345601792097</v>
      </c>
      <c r="E1030" s="15">
        <f t="shared" si="216"/>
        <v>278.90860808819309</v>
      </c>
      <c r="F1030" s="7">
        <v>-2</v>
      </c>
      <c r="G1030" s="7">
        <f t="shared" si="217"/>
        <v>271.14999999999998</v>
      </c>
      <c r="H1030" s="16">
        <f t="shared" si="218"/>
        <v>0.52799606663606313</v>
      </c>
      <c r="I1030" s="7">
        <f t="shared" si="219"/>
        <v>3.3015676819744657E-3</v>
      </c>
      <c r="J1030" s="17">
        <f t="shared" si="225"/>
        <v>280.19349982722065</v>
      </c>
      <c r="K1030" s="18">
        <f t="shared" si="220"/>
        <v>7.0434998272206712</v>
      </c>
      <c r="L1030" s="20">
        <f t="shared" si="221"/>
        <v>5.7586080881931139</v>
      </c>
      <c r="M1030" s="7">
        <f t="shared" si="222"/>
        <v>0.85792096383304273</v>
      </c>
      <c r="N1030" s="7">
        <f t="shared" si="223"/>
        <v>0.54500000000000004</v>
      </c>
      <c r="O1030" s="7">
        <f t="shared" si="224"/>
        <v>54.5</v>
      </c>
      <c r="P1030" s="7">
        <f t="shared" si="226"/>
        <v>-2</v>
      </c>
      <c r="R1030">
        <f t="shared" si="227"/>
        <v>0.73639650227664255</v>
      </c>
    </row>
    <row r="1031" spans="1:18">
      <c r="A1031" s="7">
        <v>55</v>
      </c>
      <c r="B1031" s="14">
        <v>-38.010993141232902</v>
      </c>
      <c r="C1031" s="14">
        <v>-38.012443024496797</v>
      </c>
      <c r="D1031" s="15">
        <v>-38.064708412753397</v>
      </c>
      <c r="E1031" s="15">
        <f t="shared" si="216"/>
        <v>278.87297759299202</v>
      </c>
      <c r="F1031" s="7">
        <v>-2</v>
      </c>
      <c r="G1031" s="7">
        <f t="shared" si="217"/>
        <v>271.14999999999998</v>
      </c>
      <c r="H1031" s="16">
        <f t="shared" si="218"/>
        <v>0.52799606663606313</v>
      </c>
      <c r="I1031" s="7">
        <f t="shared" si="219"/>
        <v>3.3015676819744657E-3</v>
      </c>
      <c r="J1031" s="17">
        <f t="shared" si="225"/>
        <v>280.19349982722065</v>
      </c>
      <c r="K1031" s="18">
        <f t="shared" si="220"/>
        <v>7.0434998272206712</v>
      </c>
      <c r="L1031" s="20">
        <f t="shared" si="221"/>
        <v>5.7229775929920379</v>
      </c>
      <c r="M1031" s="7">
        <f t="shared" si="222"/>
        <v>0.85398106270164342</v>
      </c>
      <c r="N1031" s="7">
        <f t="shared" si="223"/>
        <v>0.55000000000000004</v>
      </c>
      <c r="O1031" s="7">
        <f t="shared" si="224"/>
        <v>55</v>
      </c>
      <c r="P1031" s="7">
        <f t="shared" si="226"/>
        <v>-2</v>
      </c>
      <c r="R1031">
        <f t="shared" si="227"/>
        <v>0.74036268949424389</v>
      </c>
    </row>
    <row r="1032" spans="1:18">
      <c r="A1032" s="7">
        <v>55.5</v>
      </c>
      <c r="B1032" s="14">
        <v>-37.430879528095502</v>
      </c>
      <c r="C1032" s="14">
        <v>-37.432317968763499</v>
      </c>
      <c r="D1032" s="15">
        <v>-37.487186454746897</v>
      </c>
      <c r="E1032" s="15">
        <f t="shared" si="216"/>
        <v>278.83617087757307</v>
      </c>
      <c r="F1032" s="7">
        <v>-2</v>
      </c>
      <c r="G1032" s="7">
        <f t="shared" si="217"/>
        <v>271.14999999999998</v>
      </c>
      <c r="H1032" s="16">
        <f t="shared" si="218"/>
        <v>0.52799606663606313</v>
      </c>
      <c r="I1032" s="7">
        <f t="shared" si="219"/>
        <v>3.3015676819744657E-3</v>
      </c>
      <c r="J1032" s="17">
        <f t="shared" si="225"/>
        <v>280.19349982722065</v>
      </c>
      <c r="K1032" s="18">
        <f t="shared" si="220"/>
        <v>7.0434998272206712</v>
      </c>
      <c r="L1032" s="20">
        <f t="shared" si="221"/>
        <v>5.6861708775730904</v>
      </c>
      <c r="M1032" s="7">
        <f t="shared" si="222"/>
        <v>0.84991109906785645</v>
      </c>
      <c r="N1032" s="7">
        <f t="shared" si="223"/>
        <v>0.55500000000000005</v>
      </c>
      <c r="O1032" s="7">
        <f t="shared" si="224"/>
        <v>55.5</v>
      </c>
      <c r="P1032" s="7">
        <f t="shared" si="226"/>
        <v>-2</v>
      </c>
      <c r="R1032">
        <f t="shared" si="227"/>
        <v>0.74429298312267633</v>
      </c>
    </row>
    <row r="1033" spans="1:18">
      <c r="A1033" s="7">
        <v>56</v>
      </c>
      <c r="B1033" s="14">
        <v>-36.855946222764601</v>
      </c>
      <c r="C1033" s="14">
        <v>-36.8573728326555</v>
      </c>
      <c r="D1033" s="15">
        <v>-36.914736468832501</v>
      </c>
      <c r="E1033" s="15">
        <f t="shared" si="216"/>
        <v>278.79817420975274</v>
      </c>
      <c r="F1033" s="7">
        <v>-2</v>
      </c>
      <c r="G1033" s="7">
        <f t="shared" si="217"/>
        <v>271.14999999999998</v>
      </c>
      <c r="H1033" s="16">
        <f t="shared" si="218"/>
        <v>0.52799606663606313</v>
      </c>
      <c r="I1033" s="7">
        <f t="shared" si="219"/>
        <v>3.3015676819744657E-3</v>
      </c>
      <c r="J1033" s="17">
        <f t="shared" si="225"/>
        <v>280.19349982722065</v>
      </c>
      <c r="K1033" s="18">
        <f t="shared" si="220"/>
        <v>7.0434998272206712</v>
      </c>
      <c r="L1033" s="20">
        <f t="shared" si="221"/>
        <v>5.6481742097527672</v>
      </c>
      <c r="M1033" s="7">
        <f t="shared" si="222"/>
        <v>0.8457095544727038</v>
      </c>
      <c r="N1033" s="7">
        <f t="shared" si="223"/>
        <v>0.56000000000000005</v>
      </c>
      <c r="O1033" s="7">
        <f t="shared" si="224"/>
        <v>56</v>
      </c>
      <c r="P1033" s="7">
        <f t="shared" si="226"/>
        <v>-2</v>
      </c>
      <c r="R1033">
        <f t="shared" si="227"/>
        <v>0.74818802700620046</v>
      </c>
    </row>
    <row r="1034" spans="1:18">
      <c r="A1034" s="7">
        <v>56.5</v>
      </c>
      <c r="B1034" s="14">
        <v>-36.286150070234399</v>
      </c>
      <c r="C1034" s="14">
        <v>-36.287564468115498</v>
      </c>
      <c r="D1034" s="15">
        <v>-36.347316020382699</v>
      </c>
      <c r="E1034" s="15">
        <f t="shared" si="216"/>
        <v>278.75897468380765</v>
      </c>
      <c r="F1034" s="7">
        <v>-2</v>
      </c>
      <c r="G1034" s="7">
        <f t="shared" si="217"/>
        <v>271.14999999999998</v>
      </c>
      <c r="H1034" s="16">
        <f t="shared" si="218"/>
        <v>0.52799606663606313</v>
      </c>
      <c r="I1034" s="7">
        <f t="shared" si="219"/>
        <v>3.3015676819744657E-3</v>
      </c>
      <c r="J1034" s="17">
        <f t="shared" si="225"/>
        <v>280.19349982722065</v>
      </c>
      <c r="K1034" s="18">
        <f t="shared" si="220"/>
        <v>7.0434998272206712</v>
      </c>
      <c r="L1034" s="20">
        <f t="shared" si="221"/>
        <v>5.6089746838076735</v>
      </c>
      <c r="M1034" s="7">
        <f t="shared" si="222"/>
        <v>0.8413750018444055</v>
      </c>
      <c r="N1034" s="7">
        <f t="shared" si="223"/>
        <v>0.56499999999999995</v>
      </c>
      <c r="O1034" s="7">
        <f t="shared" si="224"/>
        <v>56.5</v>
      </c>
      <c r="P1034" s="7">
        <f t="shared" si="226"/>
        <v>-2</v>
      </c>
      <c r="R1034">
        <f t="shared" si="227"/>
        <v>0.75204844781943847</v>
      </c>
    </row>
    <row r="1035" spans="1:18">
      <c r="A1035" s="7">
        <v>57</v>
      </c>
      <c r="B1035" s="14">
        <v>-35.721448630167998</v>
      </c>
      <c r="C1035" s="14">
        <v>-35.7228504422771</v>
      </c>
      <c r="D1035" s="15">
        <v>-35.784883426424599</v>
      </c>
      <c r="E1035" s="15">
        <f t="shared" si="216"/>
        <v>278.71856023827405</v>
      </c>
      <c r="F1035" s="7">
        <v>-2</v>
      </c>
      <c r="G1035" s="7">
        <f t="shared" si="217"/>
        <v>271.14999999999998</v>
      </c>
      <c r="H1035" s="16">
        <f t="shared" si="218"/>
        <v>0.52799606663606313</v>
      </c>
      <c r="I1035" s="7">
        <f t="shared" si="219"/>
        <v>3.3015676819744657E-3</v>
      </c>
      <c r="J1035" s="17">
        <f t="shared" si="225"/>
        <v>280.19349982722065</v>
      </c>
      <c r="K1035" s="18">
        <f t="shared" si="220"/>
        <v>7.0434998272206712</v>
      </c>
      <c r="L1035" s="20">
        <f t="shared" si="221"/>
        <v>5.568560238274074</v>
      </c>
      <c r="M1035" s="7">
        <f t="shared" si="222"/>
        <v>0.83690610746659477</v>
      </c>
      <c r="N1035" s="7">
        <f t="shared" si="223"/>
        <v>0.56999999999999995</v>
      </c>
      <c r="O1035" s="7">
        <f t="shared" si="224"/>
        <v>57</v>
      </c>
      <c r="P1035" s="7">
        <f t="shared" si="226"/>
        <v>-2</v>
      </c>
      <c r="R1035">
        <f t="shared" si="227"/>
        <v>0.75587485567249146</v>
      </c>
    </row>
    <row r="1036" spans="1:18">
      <c r="A1036" s="7">
        <v>57.5</v>
      </c>
      <c r="B1036" s="14">
        <v>-35.161800106578603</v>
      </c>
      <c r="C1036" s="14">
        <v>-35.163188967126501</v>
      </c>
      <c r="D1036" s="15">
        <v>-35.227397686639002</v>
      </c>
      <c r="E1036" s="15">
        <f t="shared" si="216"/>
        <v>278.67691967173039</v>
      </c>
      <c r="F1036" s="7">
        <v>-2</v>
      </c>
      <c r="G1036" s="7">
        <f t="shared" si="217"/>
        <v>271.14999999999998</v>
      </c>
      <c r="H1036" s="16">
        <f t="shared" si="218"/>
        <v>0.52799606663606313</v>
      </c>
      <c r="I1036" s="7">
        <f t="shared" si="219"/>
        <v>3.3015676819744657E-3</v>
      </c>
      <c r="J1036" s="17">
        <f t="shared" si="225"/>
        <v>280.19349982722065</v>
      </c>
      <c r="K1036" s="18">
        <f t="shared" si="220"/>
        <v>7.0434998272206712</v>
      </c>
      <c r="L1036" s="20">
        <f t="shared" si="221"/>
        <v>5.5269196717304112</v>
      </c>
      <c r="M1036" s="7">
        <f t="shared" si="222"/>
        <v>0.83230163272349522</v>
      </c>
      <c r="N1036" s="7">
        <f t="shared" si="223"/>
        <v>0.57499999999999996</v>
      </c>
      <c r="O1036" s="7">
        <f t="shared" si="224"/>
        <v>57.5</v>
      </c>
      <c r="P1036" s="7">
        <f t="shared" si="226"/>
        <v>-2</v>
      </c>
      <c r="R1036">
        <f t="shared" si="227"/>
        <v>0.75966784468963056</v>
      </c>
    </row>
    <row r="1037" spans="1:18">
      <c r="A1037" s="7">
        <v>58</v>
      </c>
      <c r="B1037" s="14">
        <v>-34.607163281371399</v>
      </c>
      <c r="C1037" s="14">
        <v>-34.6085388330239</v>
      </c>
      <c r="D1037" s="15">
        <v>-34.674818417976397</v>
      </c>
      <c r="E1037" s="15">
        <f t="shared" si="216"/>
        <v>278.63404265652935</v>
      </c>
      <c r="F1037" s="7">
        <v>-2</v>
      </c>
      <c r="G1037" s="7">
        <f t="shared" si="217"/>
        <v>271.14999999999998</v>
      </c>
      <c r="H1037" s="16">
        <f t="shared" si="218"/>
        <v>0.52799606663606313</v>
      </c>
      <c r="I1037" s="7">
        <f t="shared" si="219"/>
        <v>3.3015676819744657E-3</v>
      </c>
      <c r="J1037" s="17">
        <f t="shared" si="225"/>
        <v>280.19349982722065</v>
      </c>
      <c r="K1037" s="18">
        <f t="shared" si="220"/>
        <v>7.0434998272206712</v>
      </c>
      <c r="L1037" s="20">
        <f t="shared" si="221"/>
        <v>5.4840426565293683</v>
      </c>
      <c r="M1037" s="7">
        <f t="shared" si="222"/>
        <v>0.82756043561836734</v>
      </c>
      <c r="N1037" s="7">
        <f t="shared" si="223"/>
        <v>0.57999999999999996</v>
      </c>
      <c r="O1037" s="7">
        <f t="shared" si="224"/>
        <v>58</v>
      </c>
      <c r="P1037" s="7">
        <f t="shared" si="226"/>
        <v>-2</v>
      </c>
      <c r="R1037">
        <f t="shared" si="227"/>
        <v>0.76342799356293733</v>
      </c>
    </row>
    <row r="1038" spans="1:18">
      <c r="A1038" s="7">
        <v>58.5</v>
      </c>
      <c r="B1038" s="14">
        <v>-34.057497451704698</v>
      </c>
      <c r="C1038" s="14">
        <v>-34.058859346041302</v>
      </c>
      <c r="D1038" s="15">
        <v>-34.1271057928533</v>
      </c>
      <c r="E1038" s="15">
        <f t="shared" si="216"/>
        <v>278.58991975044432</v>
      </c>
      <c r="F1038" s="7">
        <v>-2</v>
      </c>
      <c r="G1038" s="7">
        <f t="shared" si="217"/>
        <v>271.14999999999998</v>
      </c>
      <c r="H1038" s="16">
        <f t="shared" si="218"/>
        <v>0.52799606663606313</v>
      </c>
      <c r="I1038" s="7">
        <f t="shared" si="219"/>
        <v>3.3015676819744657E-3</v>
      </c>
      <c r="J1038" s="17">
        <f t="shared" si="225"/>
        <v>280.19349982722065</v>
      </c>
      <c r="K1038" s="18">
        <f t="shared" si="220"/>
        <v>7.0434998272206712</v>
      </c>
      <c r="L1038" s="20">
        <f t="shared" si="221"/>
        <v>5.4399197504443464</v>
      </c>
      <c r="M1038" s="7">
        <f t="shared" si="222"/>
        <v>0.82268147206133679</v>
      </c>
      <c r="N1038" s="7">
        <f t="shared" si="223"/>
        <v>0.58499999999999996</v>
      </c>
      <c r="O1038" s="7">
        <f t="shared" si="224"/>
        <v>58.5</v>
      </c>
      <c r="P1038" s="7">
        <f t="shared" si="226"/>
        <v>-2</v>
      </c>
      <c r="R1038">
        <f t="shared" si="227"/>
        <v>0.76715586608218045</v>
      </c>
    </row>
    <row r="1039" spans="1:18">
      <c r="A1039" s="7">
        <v>59</v>
      </c>
      <c r="B1039" s="14">
        <v>-33.512762371123998</v>
      </c>
      <c r="C1039" s="14">
        <v>-33.514110269072901</v>
      </c>
      <c r="D1039" s="15">
        <v>-33.5842204808839</v>
      </c>
      <c r="E1039" s="15">
        <f t="shared" si="216"/>
        <v>278.54454240621777</v>
      </c>
      <c r="F1039" s="7">
        <v>-2</v>
      </c>
      <c r="G1039" s="7">
        <f t="shared" si="217"/>
        <v>271.14999999999998</v>
      </c>
      <c r="H1039" s="16">
        <f t="shared" si="218"/>
        <v>0.52799606663606313</v>
      </c>
      <c r="I1039" s="7">
        <f t="shared" si="219"/>
        <v>3.3015676819744657E-3</v>
      </c>
      <c r="J1039" s="17">
        <f t="shared" si="225"/>
        <v>280.19349982722065</v>
      </c>
      <c r="K1039" s="18">
        <f t="shared" si="220"/>
        <v>7.0434998272206712</v>
      </c>
      <c r="L1039" s="20">
        <f t="shared" si="221"/>
        <v>5.3945424062177949</v>
      </c>
      <c r="M1039" s="7">
        <f t="shared" si="222"/>
        <v>0.81766379692521662</v>
      </c>
      <c r="N1039" s="7">
        <f t="shared" si="223"/>
        <v>0.59</v>
      </c>
      <c r="O1039" s="7">
        <f t="shared" si="224"/>
        <v>59</v>
      </c>
      <c r="P1039" s="7">
        <f t="shared" si="226"/>
        <v>-2</v>
      </c>
      <c r="R1039">
        <f t="shared" si="227"/>
        <v>0.77085201164214423</v>
      </c>
    </row>
    <row r="1040" spans="1:18">
      <c r="A1040" s="7">
        <v>59.5</v>
      </c>
      <c r="B1040" s="14">
        <v>-32.972918194418803</v>
      </c>
      <c r="C1040" s="14">
        <v>-32.974251766665901</v>
      </c>
      <c r="D1040" s="15">
        <v>-33.046123594100301</v>
      </c>
      <c r="E1040" s="15">
        <f t="shared" si="216"/>
        <v>278.49790297899938</v>
      </c>
      <c r="F1040" s="7">
        <v>-2</v>
      </c>
      <c r="G1040" s="7">
        <f t="shared" si="217"/>
        <v>271.14999999999998</v>
      </c>
      <c r="H1040" s="16">
        <f t="shared" si="218"/>
        <v>0.52799606663606313</v>
      </c>
      <c r="I1040" s="7">
        <f t="shared" si="219"/>
        <v>3.3015676819744657E-3</v>
      </c>
      <c r="J1040" s="17">
        <f t="shared" si="225"/>
        <v>280.19349982722065</v>
      </c>
      <c r="K1040" s="18">
        <f t="shared" si="220"/>
        <v>7.0434998272206712</v>
      </c>
      <c r="L1040" s="20">
        <f t="shared" si="221"/>
        <v>5.3479029789994001</v>
      </c>
      <c r="M1040" s="7">
        <f t="shared" si="222"/>
        <v>0.81250656486799788</v>
      </c>
      <c r="N1040" s="7">
        <f t="shared" si="223"/>
        <v>0.59499999999999997</v>
      </c>
      <c r="O1040" s="7">
        <f t="shared" si="224"/>
        <v>59.5</v>
      </c>
      <c r="P1040" s="7">
        <f t="shared" si="226"/>
        <v>-2</v>
      </c>
      <c r="R1040">
        <f t="shared" si="227"/>
        <v>0.77451696572854956</v>
      </c>
    </row>
    <row r="1041" spans="1:18">
      <c r="A1041" s="7">
        <v>60</v>
      </c>
      <c r="B1041" s="14">
        <v>-32.437925426144801</v>
      </c>
      <c r="C1041" s="14">
        <v>-32.439244353516301</v>
      </c>
      <c r="D1041" s="15">
        <v>-32.512776635611203</v>
      </c>
      <c r="E1041" s="15">
        <f t="shared" si="216"/>
        <v>278.44999473167519</v>
      </c>
      <c r="F1041" s="7">
        <v>-2</v>
      </c>
      <c r="G1041" s="7">
        <f t="shared" si="217"/>
        <v>271.14999999999998</v>
      </c>
      <c r="H1041" s="16">
        <f t="shared" si="218"/>
        <v>0.52799606663606313</v>
      </c>
      <c r="I1041" s="7">
        <f t="shared" si="219"/>
        <v>3.3015676819744657E-3</v>
      </c>
      <c r="J1041" s="17">
        <f t="shared" si="225"/>
        <v>280.19349982722065</v>
      </c>
      <c r="K1041" s="18">
        <f t="shared" si="220"/>
        <v>7.0434998272206712</v>
      </c>
      <c r="L1041" s="20">
        <f t="shared" si="221"/>
        <v>5.2999947316752127</v>
      </c>
      <c r="M1041" s="7">
        <f t="shared" si="222"/>
        <v>0.80720903092212604</v>
      </c>
      <c r="N1041" s="7">
        <f t="shared" si="223"/>
        <v>0.6</v>
      </c>
      <c r="O1041" s="7">
        <f t="shared" si="224"/>
        <v>60</v>
      </c>
      <c r="P1041" s="7">
        <f t="shared" si="226"/>
        <v>-2</v>
      </c>
      <c r="R1041">
        <f t="shared" si="227"/>
        <v>0.77815125038364363</v>
      </c>
    </row>
    <row r="1042" spans="1:18">
      <c r="A1042" s="7">
        <v>60.5</v>
      </c>
      <c r="B1042" s="14">
        <v>-31.9077448727503</v>
      </c>
      <c r="C1042" s="14">
        <v>-31.909048846567199</v>
      </c>
      <c r="D1042" s="15">
        <v>-31.984141451642</v>
      </c>
      <c r="E1042" s="15">
        <f t="shared" si="216"/>
        <v>278.40081183810065</v>
      </c>
      <c r="F1042" s="7">
        <v>-2</v>
      </c>
      <c r="G1042" s="7">
        <f t="shared" si="217"/>
        <v>271.14999999999998</v>
      </c>
      <c r="H1042" s="16">
        <f t="shared" si="218"/>
        <v>0.52799606663606313</v>
      </c>
      <c r="I1042" s="7">
        <f t="shared" si="219"/>
        <v>3.3015676819744657E-3</v>
      </c>
      <c r="J1042" s="17">
        <f t="shared" si="225"/>
        <v>280.19349982722065</v>
      </c>
      <c r="K1042" s="18">
        <f t="shared" si="220"/>
        <v>7.0434998272206712</v>
      </c>
      <c r="L1042" s="20">
        <f t="shared" si="221"/>
        <v>5.2508118381006739</v>
      </c>
      <c r="M1042" s="7">
        <f t="shared" si="222"/>
        <v>0.80177055085199889</v>
      </c>
      <c r="N1042" s="7">
        <f t="shared" si="223"/>
        <v>0.60499999999999998</v>
      </c>
      <c r="O1042" s="7">
        <f t="shared" si="224"/>
        <v>60.5</v>
      </c>
      <c r="P1042" s="7">
        <f t="shared" si="226"/>
        <v>-2</v>
      </c>
      <c r="R1042">
        <f t="shared" si="227"/>
        <v>0.7817553746524688</v>
      </c>
    </row>
    <row r="1043" spans="1:18">
      <c r="A1043" s="7">
        <v>61</v>
      </c>
      <c r="B1043" s="14">
        <v>-31.382337598237299</v>
      </c>
      <c r="C1043" s="14">
        <v>-31.3836263206416</v>
      </c>
      <c r="D1043" s="15">
        <v>-31.460180186896601</v>
      </c>
      <c r="E1043" s="15">
        <f t="shared" si="216"/>
        <v>278.35034938425468</v>
      </c>
      <c r="F1043" s="7">
        <v>-2</v>
      </c>
      <c r="G1043" s="7">
        <f t="shared" si="217"/>
        <v>271.14999999999998</v>
      </c>
      <c r="H1043" s="16">
        <f t="shared" si="218"/>
        <v>0.52799606663606313</v>
      </c>
      <c r="I1043" s="7">
        <f t="shared" si="219"/>
        <v>3.3015676819744657E-3</v>
      </c>
      <c r="J1043" s="17">
        <f t="shared" si="225"/>
        <v>280.19349982722065</v>
      </c>
      <c r="K1043" s="18">
        <f t="shared" si="220"/>
        <v>7.0434998272206712</v>
      </c>
      <c r="L1043" s="20">
        <f t="shared" si="221"/>
        <v>5.2003493842547073</v>
      </c>
      <c r="M1043" s="7">
        <f t="shared" si="222"/>
        <v>0.79619058128158138</v>
      </c>
      <c r="N1043" s="7">
        <f t="shared" si="223"/>
        <v>0.61</v>
      </c>
      <c r="O1043" s="7">
        <f t="shared" si="224"/>
        <v>61</v>
      </c>
      <c r="P1043" s="7">
        <f t="shared" si="226"/>
        <v>-2</v>
      </c>
      <c r="R1043">
        <f t="shared" si="227"/>
        <v>0.78532983501076714</v>
      </c>
    </row>
    <row r="1044" spans="1:18">
      <c r="A1044" s="7">
        <v>61.5</v>
      </c>
      <c r="B1044" s="14">
        <v>-30.8616648832846</v>
      </c>
      <c r="C1044" s="14">
        <v>-30.862938067536099</v>
      </c>
      <c r="D1044" s="15">
        <v>-30.940855243173502</v>
      </c>
      <c r="E1044" s="15">
        <f t="shared" si="216"/>
        <v>278.29860336734754</v>
      </c>
      <c r="F1044" s="7">
        <v>-2</v>
      </c>
      <c r="G1044" s="7">
        <f t="shared" si="217"/>
        <v>271.14999999999998</v>
      </c>
      <c r="H1044" s="16">
        <f t="shared" si="218"/>
        <v>0.52799606663606313</v>
      </c>
      <c r="I1044" s="7">
        <f t="shared" si="219"/>
        <v>3.3015676819744657E-3</v>
      </c>
      <c r="J1044" s="17">
        <f t="shared" si="225"/>
        <v>280.19349982722065</v>
      </c>
      <c r="K1044" s="18">
        <f t="shared" si="220"/>
        <v>7.0434998272206712</v>
      </c>
      <c r="L1044" s="20">
        <f t="shared" si="221"/>
        <v>5.1486033673475617</v>
      </c>
      <c r="M1044" s="7">
        <f t="shared" si="222"/>
        <v>0.79046867959575495</v>
      </c>
      <c r="N1044" s="7">
        <f t="shared" si="223"/>
        <v>0.61499999999999999</v>
      </c>
      <c r="O1044" s="7">
        <f t="shared" si="224"/>
        <v>61.5</v>
      </c>
      <c r="P1044" s="7">
        <f t="shared" si="226"/>
        <v>-2</v>
      </c>
      <c r="R1044">
        <f t="shared" si="227"/>
        <v>0.7888751157754168</v>
      </c>
    </row>
    <row r="1045" spans="1:18">
      <c r="A1045" s="7">
        <v>62</v>
      </c>
      <c r="B1045" s="14">
        <v>-30.345688187751701</v>
      </c>
      <c r="C1045" s="14">
        <v>-30.346945558494198</v>
      </c>
      <c r="D1045" s="15">
        <v>-30.426129241168301</v>
      </c>
      <c r="E1045" s="15">
        <f t="shared" si="216"/>
        <v>278.24557069291706</v>
      </c>
      <c r="F1045" s="7">
        <v>-2</v>
      </c>
      <c r="G1045" s="7">
        <f t="shared" si="217"/>
        <v>271.14999999999998</v>
      </c>
      <c r="H1045" s="16">
        <f t="shared" si="218"/>
        <v>0.52799606663606313</v>
      </c>
      <c r="I1045" s="7">
        <f t="shared" si="219"/>
        <v>3.3015676819744657E-3</v>
      </c>
      <c r="J1045" s="17">
        <f t="shared" si="225"/>
        <v>280.19349982722065</v>
      </c>
      <c r="K1045" s="18">
        <f t="shared" si="220"/>
        <v>7.0434998272206712</v>
      </c>
      <c r="L1045" s="20">
        <f t="shared" si="221"/>
        <v>5.0955706929170788</v>
      </c>
      <c r="M1045" s="7">
        <f t="shared" si="222"/>
        <v>0.78460450361923129</v>
      </c>
      <c r="N1045" s="7">
        <f t="shared" si="223"/>
        <v>0.62</v>
      </c>
      <c r="O1045" s="7">
        <f t="shared" si="224"/>
        <v>62</v>
      </c>
      <c r="P1045" s="7">
        <f t="shared" si="226"/>
        <v>-2</v>
      </c>
      <c r="R1045">
        <f t="shared" si="227"/>
        <v>0.79239168949825389</v>
      </c>
    </row>
    <row r="1046" spans="1:18">
      <c r="A1046" s="7">
        <v>62.5</v>
      </c>
      <c r="B1046" s="14">
        <v>-29.834369116477301</v>
      </c>
      <c r="C1046" s="14">
        <v>-29.835610409975398</v>
      </c>
      <c r="D1046" s="15">
        <v>-29.9159649853835</v>
      </c>
      <c r="E1046" s="15">
        <f t="shared" si="216"/>
        <v>278.19124916996265</v>
      </c>
      <c r="F1046" s="7">
        <v>-2</v>
      </c>
      <c r="G1046" s="7">
        <f t="shared" si="217"/>
        <v>271.14999999999998</v>
      </c>
      <c r="H1046" s="16">
        <f t="shared" si="218"/>
        <v>0.52799606663606313</v>
      </c>
      <c r="I1046" s="7">
        <f t="shared" si="219"/>
        <v>3.3015676819744657E-3</v>
      </c>
      <c r="J1046" s="17">
        <f t="shared" si="225"/>
        <v>280.19349982722065</v>
      </c>
      <c r="K1046" s="18">
        <f t="shared" si="220"/>
        <v>7.0434998272206712</v>
      </c>
      <c r="L1046" s="20">
        <f t="shared" si="221"/>
        <v>5.0412491699626685</v>
      </c>
      <c r="M1046" s="7">
        <f t="shared" si="222"/>
        <v>0.77859781107848458</v>
      </c>
      <c r="N1046" s="7">
        <f t="shared" si="223"/>
        <v>0.625</v>
      </c>
      <c r="O1046" s="7">
        <f t="shared" si="224"/>
        <v>62.5</v>
      </c>
      <c r="P1046" s="7">
        <f t="shared" si="226"/>
        <v>-2</v>
      </c>
      <c r="R1046">
        <f t="shared" si="227"/>
        <v>0.79588001734407521</v>
      </c>
    </row>
    <row r="1047" spans="1:18">
      <c r="A1047" s="7">
        <v>63</v>
      </c>
      <c r="B1047" s="14">
        <v>-29.3276693882815</v>
      </c>
      <c r="C1047" s="14">
        <v>-29.328894352626399</v>
      </c>
      <c r="D1047" s="15">
        <v>-29.410325432067001</v>
      </c>
      <c r="E1047" s="15">
        <f t="shared" si="216"/>
        <v>278.13563750417069</v>
      </c>
      <c r="F1047" s="7">
        <v>-2</v>
      </c>
      <c r="G1047" s="7">
        <f t="shared" si="217"/>
        <v>271.14999999999998</v>
      </c>
      <c r="H1047" s="16">
        <f t="shared" si="218"/>
        <v>0.52799606663606313</v>
      </c>
      <c r="I1047" s="7">
        <f t="shared" si="219"/>
        <v>3.3015676819744657E-3</v>
      </c>
      <c r="J1047" s="17">
        <f t="shared" si="225"/>
        <v>280.19349982722065</v>
      </c>
      <c r="K1047" s="18">
        <f t="shared" si="220"/>
        <v>7.0434998272206712</v>
      </c>
      <c r="L1047" s="20">
        <f t="shared" si="221"/>
        <v>4.9856375041707111</v>
      </c>
      <c r="M1047" s="7">
        <f t="shared" si="222"/>
        <v>0.77244845885263858</v>
      </c>
      <c r="N1047" s="7">
        <f t="shared" si="223"/>
        <v>0.63</v>
      </c>
      <c r="O1047" s="7">
        <f t="shared" si="224"/>
        <v>63</v>
      </c>
      <c r="P1047" s="7">
        <f t="shared" si="226"/>
        <v>-2</v>
      </c>
      <c r="R1047">
        <f t="shared" si="227"/>
        <v>0.79934054945358168</v>
      </c>
    </row>
    <row r="1048" spans="1:18">
      <c r="A1048" s="7">
        <v>63.5</v>
      </c>
      <c r="B1048" s="14">
        <v>-28.8255508080738</v>
      </c>
      <c r="C1048" s="14">
        <v>-28.826759203358598</v>
      </c>
      <c r="D1048" s="15">
        <v>-28.909173660093899</v>
      </c>
      <c r="E1048" s="15">
        <f t="shared" si="216"/>
        <v>278.07873528929076</v>
      </c>
      <c r="F1048" s="7">
        <v>-2</v>
      </c>
      <c r="G1048" s="7">
        <f t="shared" si="217"/>
        <v>271.14999999999998</v>
      </c>
      <c r="H1048" s="16">
        <f t="shared" si="218"/>
        <v>0.52799606663606313</v>
      </c>
      <c r="I1048" s="7">
        <f t="shared" si="219"/>
        <v>3.3015676819744657E-3</v>
      </c>
      <c r="J1048" s="17">
        <f t="shared" si="225"/>
        <v>280.19349982722065</v>
      </c>
      <c r="K1048" s="18">
        <f t="shared" si="220"/>
        <v>7.0434998272206712</v>
      </c>
      <c r="L1048" s="20">
        <f t="shared" si="221"/>
        <v>4.9287352892907847</v>
      </c>
      <c r="M1048" s="7">
        <f t="shared" si="222"/>
        <v>0.76615640201987878</v>
      </c>
      <c r="N1048" s="7">
        <f t="shared" si="223"/>
        <v>0.63500000000000001</v>
      </c>
      <c r="O1048" s="7">
        <f t="shared" si="224"/>
        <v>63.5</v>
      </c>
      <c r="P1048" s="7">
        <f t="shared" si="226"/>
        <v>-2</v>
      </c>
      <c r="R1048">
        <f t="shared" si="227"/>
        <v>0.80277372529197577</v>
      </c>
    </row>
    <row r="1049" spans="1:18">
      <c r="A1049" s="7">
        <v>64</v>
      </c>
      <c r="B1049" s="14">
        <v>-28.327975241964701</v>
      </c>
      <c r="C1049" s="14">
        <v>-28.329166840429298</v>
      </c>
      <c r="D1049" s="15">
        <v>-28.412472844699199</v>
      </c>
      <c r="E1049" s="15">
        <f t="shared" si="216"/>
        <v>278.02054299673517</v>
      </c>
      <c r="F1049" s="7">
        <v>-2</v>
      </c>
      <c r="G1049" s="7">
        <f t="shared" si="217"/>
        <v>271.14999999999998</v>
      </c>
      <c r="H1049" s="16">
        <f t="shared" si="218"/>
        <v>0.52799606663606313</v>
      </c>
      <c r="I1049" s="7">
        <f t="shared" si="219"/>
        <v>3.3015676819744657E-3</v>
      </c>
      <c r="J1049" s="17">
        <f t="shared" si="225"/>
        <v>280.19349982722065</v>
      </c>
      <c r="K1049" s="18">
        <f t="shared" si="220"/>
        <v>7.0434998272206712</v>
      </c>
      <c r="L1049" s="20">
        <f t="shared" si="221"/>
        <v>4.8705429967351961</v>
      </c>
      <c r="M1049" s="7">
        <f t="shared" si="222"/>
        <v>0.75972169270740308</v>
      </c>
      <c r="N1049" s="7">
        <f t="shared" si="223"/>
        <v>0.64</v>
      </c>
      <c r="O1049" s="7">
        <f t="shared" si="224"/>
        <v>64</v>
      </c>
      <c r="P1049" s="7">
        <f t="shared" si="226"/>
        <v>-2</v>
      </c>
      <c r="R1049">
        <f t="shared" si="227"/>
        <v>0.80617997398388708</v>
      </c>
    </row>
    <row r="1050" spans="1:18">
      <c r="A1050" s="7">
        <v>64.5</v>
      </c>
      <c r="B1050" s="14">
        <v>-27.834904595274999</v>
      </c>
      <c r="C1050" s="14">
        <v>-27.836079181419901</v>
      </c>
      <c r="D1050" s="15">
        <v>-27.920186233969901</v>
      </c>
      <c r="E1050" s="15">
        <f t="shared" si="216"/>
        <v>277.96106196347347</v>
      </c>
      <c r="F1050" s="7">
        <v>-2</v>
      </c>
      <c r="G1050" s="7">
        <f t="shared" si="217"/>
        <v>271.14999999999998</v>
      </c>
      <c r="H1050" s="16">
        <f t="shared" si="218"/>
        <v>0.52799606663606313</v>
      </c>
      <c r="I1050" s="7">
        <f t="shared" si="219"/>
        <v>3.3015676819744657E-3</v>
      </c>
      <c r="J1050" s="17">
        <f t="shared" si="225"/>
        <v>280.19349982722065</v>
      </c>
      <c r="K1050" s="18">
        <f t="shared" si="220"/>
        <v>7.0434998272206712</v>
      </c>
      <c r="L1050" s="20">
        <f t="shared" si="221"/>
        <v>4.8110619634734917</v>
      </c>
      <c r="M1050" s="7">
        <f t="shared" si="222"/>
        <v>0.75314447875283785</v>
      </c>
      <c r="N1050" s="7">
        <f t="shared" si="223"/>
        <v>0.64500000000000002</v>
      </c>
      <c r="O1050" s="7">
        <f t="shared" si="224"/>
        <v>64.5</v>
      </c>
      <c r="P1050" s="7">
        <f t="shared" si="226"/>
        <v>-2</v>
      </c>
      <c r="R1050">
        <f t="shared" si="227"/>
        <v>0.80955971463526777</v>
      </c>
    </row>
    <row r="1051" spans="1:18">
      <c r="A1051" s="7">
        <v>65</v>
      </c>
      <c r="B1051" s="14">
        <v>-27.346300793328901</v>
      </c>
      <c r="C1051" s="14">
        <v>-27.347458164000599</v>
      </c>
      <c r="D1051" s="15">
        <v>-27.432277127996301</v>
      </c>
      <c r="E1051" s="15">
        <f t="shared" si="216"/>
        <v>277.90029437830265</v>
      </c>
      <c r="F1051" s="7">
        <v>-2</v>
      </c>
      <c r="G1051" s="7">
        <f t="shared" si="217"/>
        <v>271.14999999999998</v>
      </c>
      <c r="H1051" s="16">
        <f t="shared" si="218"/>
        <v>0.52799606663606313</v>
      </c>
      <c r="I1051" s="7">
        <f t="shared" si="219"/>
        <v>3.3015676819744657E-3</v>
      </c>
      <c r="J1051" s="17">
        <f t="shared" si="225"/>
        <v>280.19349982722065</v>
      </c>
      <c r="K1051" s="18">
        <f t="shared" si="220"/>
        <v>7.0434998272206712</v>
      </c>
      <c r="L1051" s="20">
        <f t="shared" si="221"/>
        <v>4.7502943783026694</v>
      </c>
      <c r="M1051" s="7">
        <f t="shared" si="222"/>
        <v>0.74642500218604302</v>
      </c>
      <c r="N1051" s="7">
        <f t="shared" si="223"/>
        <v>0.65</v>
      </c>
      <c r="O1051" s="7">
        <f t="shared" si="224"/>
        <v>65</v>
      </c>
      <c r="P1051" s="7">
        <f t="shared" si="226"/>
        <v>-2</v>
      </c>
      <c r="R1051">
        <f t="shared" si="227"/>
        <v>0.81291335664285547</v>
      </c>
    </row>
    <row r="1052" spans="1:18">
      <c r="A1052" s="7">
        <v>65.5</v>
      </c>
      <c r="B1052" s="14">
        <v>-26.862125764919501</v>
      </c>
      <c r="C1052" s="14">
        <v>-26.863265729365398</v>
      </c>
      <c r="D1052" s="15">
        <v>-26.9487088605817</v>
      </c>
      <c r="E1052" s="15">
        <f t="shared" si="216"/>
        <v>277.83824326657907</v>
      </c>
      <c r="F1052" s="7">
        <v>-2</v>
      </c>
      <c r="G1052" s="7">
        <f t="shared" si="217"/>
        <v>271.14999999999998</v>
      </c>
      <c r="H1052" s="16">
        <f t="shared" si="218"/>
        <v>0.52799606663606313</v>
      </c>
      <c r="I1052" s="7">
        <f t="shared" si="219"/>
        <v>3.3015676819744657E-3</v>
      </c>
      <c r="J1052" s="17">
        <f t="shared" si="225"/>
        <v>280.19349982722065</v>
      </c>
      <c r="K1052" s="18">
        <f t="shared" si="220"/>
        <v>7.0434998272206712</v>
      </c>
      <c r="L1052" s="20">
        <f t="shared" si="221"/>
        <v>4.688243266579093</v>
      </c>
      <c r="M1052" s="7">
        <f t="shared" si="222"/>
        <v>0.7395635975408188</v>
      </c>
      <c r="N1052" s="7">
        <f t="shared" si="223"/>
        <v>0.65500000000000003</v>
      </c>
      <c r="O1052" s="7">
        <f t="shared" si="224"/>
        <v>65.5</v>
      </c>
      <c r="P1052" s="7">
        <f t="shared" si="226"/>
        <v>-2</v>
      </c>
      <c r="R1052">
        <f t="shared" si="227"/>
        <v>0.81624129999178296</v>
      </c>
    </row>
    <row r="1053" spans="1:18">
      <c r="A1053" s="7">
        <v>66</v>
      </c>
      <c r="B1053" s="14">
        <v>-26.3823414283261</v>
      </c>
      <c r="C1053" s="14">
        <v>-26.383463808220402</v>
      </c>
      <c r="D1053" s="15">
        <v>-26.4694447834048</v>
      </c>
      <c r="E1053" s="15">
        <f t="shared" si="216"/>
        <v>277.77491247350025</v>
      </c>
      <c r="F1053" s="7">
        <v>-2</v>
      </c>
      <c r="G1053" s="7">
        <f t="shared" si="217"/>
        <v>271.14999999999998</v>
      </c>
      <c r="H1053" s="16">
        <f t="shared" si="218"/>
        <v>0.52799606663606313</v>
      </c>
      <c r="I1053" s="7">
        <f t="shared" si="219"/>
        <v>3.3015676819744657E-3</v>
      </c>
      <c r="J1053" s="17">
        <f t="shared" si="225"/>
        <v>280.19349982722065</v>
      </c>
      <c r="K1053" s="18">
        <f t="shared" si="220"/>
        <v>7.0434998272206712</v>
      </c>
      <c r="L1053" s="20">
        <f t="shared" si="221"/>
        <v>4.6249124735002738</v>
      </c>
      <c r="M1053" s="7">
        <f t="shared" si="222"/>
        <v>0.73256069000626067</v>
      </c>
      <c r="N1053" s="7">
        <f t="shared" si="223"/>
        <v>0.66</v>
      </c>
      <c r="O1053" s="7">
        <f t="shared" si="224"/>
        <v>66</v>
      </c>
      <c r="P1053" s="7">
        <f t="shared" si="226"/>
        <v>-2</v>
      </c>
      <c r="R1053">
        <f t="shared" si="227"/>
        <v>0.81954393554186877</v>
      </c>
    </row>
    <row r="1054" spans="1:18">
      <c r="A1054" s="7">
        <v>66.5</v>
      </c>
      <c r="B1054" s="14">
        <v>-25.906909679762201</v>
      </c>
      <c r="C1054" s="14">
        <v>-25.908014309204798</v>
      </c>
      <c r="D1054" s="15">
        <v>-25.994448252527</v>
      </c>
      <c r="E1054" s="15">
        <f t="shared" si="216"/>
        <v>277.71030664603143</v>
      </c>
      <c r="F1054" s="7">
        <v>-2</v>
      </c>
      <c r="G1054" s="7">
        <f t="shared" si="217"/>
        <v>271.14999999999998</v>
      </c>
      <c r="H1054" s="16">
        <f t="shared" si="218"/>
        <v>0.52799606663606313</v>
      </c>
      <c r="I1054" s="7">
        <f t="shared" si="219"/>
        <v>3.3015676819744657E-3</v>
      </c>
      <c r="J1054" s="17">
        <f t="shared" si="225"/>
        <v>280.19349982722065</v>
      </c>
      <c r="K1054" s="18">
        <f t="shared" si="220"/>
        <v>7.0434998272206712</v>
      </c>
      <c r="L1054" s="20">
        <f t="shared" si="221"/>
        <v>4.5603066460314494</v>
      </c>
      <c r="M1054" s="7">
        <f t="shared" si="222"/>
        <v>0.72541679342826071</v>
      </c>
      <c r="N1054" s="7">
        <f t="shared" si="223"/>
        <v>0.66500000000000004</v>
      </c>
      <c r="O1054" s="7">
        <f t="shared" si="224"/>
        <v>66.5</v>
      </c>
      <c r="P1054" s="7">
        <f t="shared" si="226"/>
        <v>-2</v>
      </c>
      <c r="R1054">
        <f t="shared" si="227"/>
        <v>0.82282164530310453</v>
      </c>
    </row>
    <row r="1055" spans="1:18">
      <c r="A1055" s="7">
        <v>67</v>
      </c>
      <c r="B1055" s="14">
        <v>-25.435792384132501</v>
      </c>
      <c r="C1055" s="14">
        <v>-25.4368791096203</v>
      </c>
      <c r="D1055" s="15">
        <v>-25.5236826171367</v>
      </c>
      <c r="E1055" s="15">
        <f t="shared" si="216"/>
        <v>277.64443121356834</v>
      </c>
      <c r="F1055" s="7">
        <v>-2</v>
      </c>
      <c r="G1055" s="7">
        <f t="shared" si="217"/>
        <v>271.14999999999998</v>
      </c>
      <c r="H1055" s="16">
        <f t="shared" si="218"/>
        <v>0.52799606663606313</v>
      </c>
      <c r="I1055" s="7">
        <f t="shared" si="219"/>
        <v>3.3015676819744657E-3</v>
      </c>
      <c r="J1055" s="17">
        <f t="shared" si="225"/>
        <v>280.19349982722065</v>
      </c>
      <c r="K1055" s="18">
        <f t="shared" si="220"/>
        <v>7.0434998272206712</v>
      </c>
      <c r="L1055" s="20">
        <f t="shared" si="221"/>
        <v>4.4944312135683617</v>
      </c>
      <c r="M1055" s="7">
        <f t="shared" si="222"/>
        <v>0.71813250817126273</v>
      </c>
      <c r="N1055" s="7">
        <f t="shared" si="223"/>
        <v>0.67</v>
      </c>
      <c r="O1055" s="7">
        <f t="shared" si="224"/>
        <v>67</v>
      </c>
      <c r="P1055" s="7">
        <f t="shared" si="226"/>
        <v>-2</v>
      </c>
      <c r="R1055">
        <f t="shared" si="227"/>
        <v>0.82607480270082645</v>
      </c>
    </row>
    <row r="1056" spans="1:18">
      <c r="A1056" s="7">
        <v>67.5</v>
      </c>
      <c r="B1056" s="14">
        <v>-24.968951367974199</v>
      </c>
      <c r="C1056" s="14">
        <v>-24.970020048345798</v>
      </c>
      <c r="D1056" s="15">
        <v>-25.0571112104154</v>
      </c>
      <c r="E1056" s="15">
        <f t="shared" si="216"/>
        <v>277.57729236743995</v>
      </c>
      <c r="F1056" s="7">
        <v>-2</v>
      </c>
      <c r="G1056" s="7">
        <f t="shared" si="217"/>
        <v>271.14999999999998</v>
      </c>
      <c r="H1056" s="16">
        <f t="shared" si="218"/>
        <v>0.52799606663606313</v>
      </c>
      <c r="I1056" s="7">
        <f t="shared" si="219"/>
        <v>3.3015676819744657E-3</v>
      </c>
      <c r="J1056" s="17">
        <f t="shared" si="225"/>
        <v>280.19349982722065</v>
      </c>
      <c r="K1056" s="18">
        <f t="shared" si="220"/>
        <v>7.0434998272206712</v>
      </c>
      <c r="L1056" s="20">
        <f t="shared" si="221"/>
        <v>4.4272923674399749</v>
      </c>
      <c r="M1056" s="7">
        <f t="shared" si="222"/>
        <v>0.71070851885174058</v>
      </c>
      <c r="N1056" s="7">
        <f t="shared" si="223"/>
        <v>0.67500000000000004</v>
      </c>
      <c r="O1056" s="7">
        <f t="shared" si="224"/>
        <v>67.5</v>
      </c>
      <c r="P1056" s="7">
        <f t="shared" si="226"/>
        <v>-2</v>
      </c>
      <c r="R1056">
        <f t="shared" si="227"/>
        <v>0.82930377283102485</v>
      </c>
    </row>
    <row r="1057" spans="1:18">
      <c r="A1057" s="7">
        <v>68</v>
      </c>
      <c r="B1057" s="14">
        <v>-24.506348414454799</v>
      </c>
      <c r="C1057" s="14">
        <v>-24.507398920810701</v>
      </c>
      <c r="D1057" s="15">
        <v>-24.594697342416001</v>
      </c>
      <c r="E1057" s="15">
        <f t="shared" si="216"/>
        <v>277.50889703934524</v>
      </c>
      <c r="F1057" s="7">
        <v>-2</v>
      </c>
      <c r="G1057" s="7">
        <f t="shared" si="217"/>
        <v>271.14999999999998</v>
      </c>
      <c r="H1057" s="16">
        <f t="shared" si="218"/>
        <v>0.52799606663606313</v>
      </c>
      <c r="I1057" s="7">
        <f t="shared" si="219"/>
        <v>3.3015676819744657E-3</v>
      </c>
      <c r="J1057" s="17">
        <f t="shared" si="225"/>
        <v>280.19349982722065</v>
      </c>
      <c r="K1057" s="18">
        <f t="shared" si="220"/>
        <v>7.0434998272206712</v>
      </c>
      <c r="L1057" s="20">
        <f t="shared" si="221"/>
        <v>4.3588970393452655</v>
      </c>
      <c r="M1057" s="7">
        <f t="shared" si="222"/>
        <v>0.70314559195381088</v>
      </c>
      <c r="N1057" s="7">
        <f t="shared" si="223"/>
        <v>0.68</v>
      </c>
      <c r="O1057" s="7">
        <f t="shared" si="224"/>
        <v>68</v>
      </c>
      <c r="P1057" s="7">
        <f t="shared" si="226"/>
        <v>-2</v>
      </c>
      <c r="R1057">
        <f t="shared" si="227"/>
        <v>0.83250891270623639</v>
      </c>
    </row>
    <row r="1058" spans="1:18">
      <c r="A1058" s="7">
        <v>68.5</v>
      </c>
      <c r="B1058" s="14">
        <v>-24.047945260303401</v>
      </c>
      <c r="C1058" s="14">
        <v>-24.048977475901399</v>
      </c>
      <c r="D1058" s="15">
        <v>-24.136404294837899</v>
      </c>
      <c r="E1058" s="15">
        <f t="shared" si="216"/>
        <v>277.43925287882774</v>
      </c>
      <c r="F1058" s="7">
        <v>-2</v>
      </c>
      <c r="G1058" s="7">
        <f t="shared" si="217"/>
        <v>271.14999999999998</v>
      </c>
      <c r="H1058" s="16">
        <f t="shared" si="218"/>
        <v>0.52799606663606313</v>
      </c>
      <c r="I1058" s="7">
        <f t="shared" si="219"/>
        <v>3.3015676819744657E-3</v>
      </c>
      <c r="J1058" s="17">
        <f t="shared" si="225"/>
        <v>280.19349982722065</v>
      </c>
      <c r="K1058" s="18">
        <f t="shared" si="220"/>
        <v>7.0434998272206712</v>
      </c>
      <c r="L1058" s="20">
        <f t="shared" si="221"/>
        <v>4.2892528788277673</v>
      </c>
      <c r="M1058" s="7">
        <f t="shared" si="222"/>
        <v>0.69544457333844356</v>
      </c>
      <c r="N1058" s="7">
        <f t="shared" si="223"/>
        <v>0.68500000000000005</v>
      </c>
      <c r="O1058" s="7">
        <f t="shared" si="224"/>
        <v>68.5</v>
      </c>
      <c r="P1058" s="7">
        <f t="shared" si="226"/>
        <v>-2</v>
      </c>
      <c r="R1058">
        <f t="shared" si="227"/>
        <v>0.83569057149242565</v>
      </c>
    </row>
    <row r="1059" spans="1:18">
      <c r="A1059" s="7">
        <v>69</v>
      </c>
      <c r="B1059" s="14">
        <v>-23.593703594546501</v>
      </c>
      <c r="C1059" s="14">
        <v>-23.594717414675401</v>
      </c>
      <c r="D1059" s="15">
        <v>-23.682195317584799</v>
      </c>
      <c r="E1059" s="15">
        <f t="shared" si="216"/>
        <v>277.36836822988721</v>
      </c>
      <c r="F1059" s="7">
        <v>-2</v>
      </c>
      <c r="G1059" s="7">
        <f t="shared" si="217"/>
        <v>271.14999999999998</v>
      </c>
      <c r="H1059" s="16">
        <f t="shared" si="218"/>
        <v>0.52799606663606313</v>
      </c>
      <c r="I1059" s="7">
        <f t="shared" si="219"/>
        <v>3.3015676819744657E-3</v>
      </c>
      <c r="J1059" s="17">
        <f t="shared" si="225"/>
        <v>280.19349982722065</v>
      </c>
      <c r="K1059" s="18">
        <f t="shared" si="220"/>
        <v>7.0434998272206712</v>
      </c>
      <c r="L1059" s="20">
        <f t="shared" si="221"/>
        <v>4.2183682298872327</v>
      </c>
      <c r="M1059" s="7">
        <f t="shared" si="222"/>
        <v>0.68760638565725685</v>
      </c>
      <c r="N1059" s="7">
        <f t="shared" si="223"/>
        <v>0.69</v>
      </c>
      <c r="O1059" s="7">
        <f t="shared" si="224"/>
        <v>69</v>
      </c>
      <c r="P1059" s="7">
        <f t="shared" si="226"/>
        <v>-2</v>
      </c>
      <c r="R1059">
        <f t="shared" si="227"/>
        <v>0.83884909073725522</v>
      </c>
    </row>
    <row r="1060" spans="1:18">
      <c r="A1060" s="7">
        <v>69.5</v>
      </c>
      <c r="B1060" s="14">
        <v>-23.143585058925598</v>
      </c>
      <c r="C1060" s="14">
        <v>-23.1445803907562</v>
      </c>
      <c r="D1060" s="15">
        <v>-23.232033626992099</v>
      </c>
      <c r="E1060" s="15">
        <f t="shared" si="216"/>
        <v>277.296252106829</v>
      </c>
      <c r="F1060" s="7">
        <v>-2</v>
      </c>
      <c r="G1060" s="7">
        <f t="shared" si="217"/>
        <v>271.14999999999998</v>
      </c>
      <c r="H1060" s="16">
        <f t="shared" si="218"/>
        <v>0.52799606663606313</v>
      </c>
      <c r="I1060" s="7">
        <f t="shared" si="219"/>
        <v>3.3015676819744657E-3</v>
      </c>
      <c r="J1060" s="17">
        <f t="shared" si="225"/>
        <v>280.19349982722065</v>
      </c>
      <c r="K1060" s="18">
        <f t="shared" si="220"/>
        <v>7.0434998272206712</v>
      </c>
      <c r="L1060" s="20">
        <f t="shared" si="221"/>
        <v>4.1462521068290243</v>
      </c>
      <c r="M1060" s="7">
        <f t="shared" si="222"/>
        <v>0.67963202568202463</v>
      </c>
      <c r="N1060" s="7">
        <f t="shared" si="223"/>
        <v>0.69499999999999995</v>
      </c>
      <c r="O1060" s="7">
        <f t="shared" si="224"/>
        <v>69.5</v>
      </c>
      <c r="P1060" s="7">
        <f t="shared" si="226"/>
        <v>-2</v>
      </c>
      <c r="R1060">
        <f t="shared" si="227"/>
        <v>0.84198480459011393</v>
      </c>
    </row>
    <row r="1061" spans="1:18">
      <c r="A1061" s="7">
        <v>70</v>
      </c>
      <c r="B1061" s="14">
        <v>-22.6975512498706</v>
      </c>
      <c r="C1061" s="14">
        <v>-22.698528012286499</v>
      </c>
      <c r="D1061" s="15">
        <v>-22.785882405610302</v>
      </c>
      <c r="E1061" s="15">
        <f t="shared" si="216"/>
        <v>277.22291416945018</v>
      </c>
      <c r="F1061" s="7">
        <v>-2</v>
      </c>
      <c r="G1061" s="7">
        <f t="shared" si="217"/>
        <v>271.14999999999998</v>
      </c>
      <c r="H1061" s="16">
        <f t="shared" si="218"/>
        <v>0.52799606663606313</v>
      </c>
      <c r="I1061" s="7">
        <f t="shared" si="219"/>
        <v>3.3015676819744657E-3</v>
      </c>
      <c r="J1061" s="17">
        <f t="shared" si="225"/>
        <v>280.19349982722065</v>
      </c>
      <c r="K1061" s="18">
        <f t="shared" si="220"/>
        <v>7.0434998272206712</v>
      </c>
      <c r="L1061" s="20">
        <f t="shared" si="221"/>
        <v>4.0729141694502005</v>
      </c>
      <c r="M1061" s="7">
        <f t="shared" si="222"/>
        <v>0.67152256156083567</v>
      </c>
      <c r="N1061" s="7">
        <f t="shared" si="223"/>
        <v>0.7</v>
      </c>
      <c r="O1061" s="7">
        <f t="shared" si="224"/>
        <v>70</v>
      </c>
      <c r="P1061" s="7">
        <f t="shared" si="226"/>
        <v>-2</v>
      </c>
      <c r="R1061">
        <f t="shared" si="227"/>
        <v>0.84509804001425692</v>
      </c>
    </row>
    <row r="1062" spans="1:18">
      <c r="A1062" s="7">
        <v>70.5</v>
      </c>
      <c r="B1062" s="14">
        <v>-22.255563721906601</v>
      </c>
      <c r="C1062" s="14">
        <v>-22.256521845316801</v>
      </c>
      <c r="D1062" s="15">
        <v>-22.343704803432001</v>
      </c>
      <c r="E1062" s="15">
        <f t="shared" si="216"/>
        <v>277.14836469766186</v>
      </c>
      <c r="F1062" s="7">
        <v>-2</v>
      </c>
      <c r="G1062" s="7">
        <f t="shared" si="217"/>
        <v>271.14999999999998</v>
      </c>
      <c r="H1062" s="16">
        <f t="shared" si="218"/>
        <v>0.52799606663606313</v>
      </c>
      <c r="I1062" s="7">
        <f t="shared" si="219"/>
        <v>3.3015676819744657E-3</v>
      </c>
      <c r="J1062" s="17">
        <f t="shared" si="225"/>
        <v>280.19349982722065</v>
      </c>
      <c r="K1062" s="18">
        <f t="shared" si="220"/>
        <v>7.0434998272206712</v>
      </c>
      <c r="L1062" s="20">
        <f t="shared" si="221"/>
        <v>3.9983646976618843</v>
      </c>
      <c r="M1062" s="7">
        <f t="shared" si="222"/>
        <v>0.66327913001192096</v>
      </c>
      <c r="N1062" s="7">
        <f t="shared" si="223"/>
        <v>0.70499999999999996</v>
      </c>
      <c r="O1062" s="7">
        <f t="shared" si="224"/>
        <v>70.5</v>
      </c>
      <c r="P1062" s="7">
        <f t="shared" si="226"/>
        <v>-2</v>
      </c>
      <c r="R1062">
        <f t="shared" si="227"/>
        <v>0.84818911699139865</v>
      </c>
    </row>
    <row r="1063" spans="1:18">
      <c r="A1063" s="7">
        <v>71</v>
      </c>
      <c r="B1063" s="14">
        <v>-21.817583992375301</v>
      </c>
      <c r="C1063" s="14">
        <v>-21.8185234185081</v>
      </c>
      <c r="D1063" s="15">
        <v>-21.9054639404524</v>
      </c>
      <c r="E1063" s="15">
        <f t="shared" si="216"/>
        <v>277.07261456564169</v>
      </c>
      <c r="F1063" s="7">
        <v>-2</v>
      </c>
      <c r="G1063" s="7">
        <f t="shared" si="217"/>
        <v>271.14999999999998</v>
      </c>
      <c r="H1063" s="16">
        <f t="shared" si="218"/>
        <v>0.52799606663606313</v>
      </c>
      <c r="I1063" s="7">
        <f t="shared" si="219"/>
        <v>3.3015676819744657E-3</v>
      </c>
      <c r="J1063" s="17">
        <f t="shared" si="225"/>
        <v>280.19349982722065</v>
      </c>
      <c r="K1063" s="18">
        <f t="shared" si="220"/>
        <v>7.0434998272206712</v>
      </c>
      <c r="L1063" s="20">
        <f t="shared" si="221"/>
        <v>3.9226145656417089</v>
      </c>
      <c r="M1063" s="7">
        <f t="shared" si="222"/>
        <v>0.65490293346551642</v>
      </c>
      <c r="N1063" s="7">
        <f t="shared" si="223"/>
        <v>0.71</v>
      </c>
      <c r="O1063" s="7">
        <f t="shared" si="224"/>
        <v>71</v>
      </c>
      <c r="P1063" s="7">
        <f t="shared" si="226"/>
        <v>-2</v>
      </c>
      <c r="R1063">
        <f t="shared" si="227"/>
        <v>0.85125834871907524</v>
      </c>
    </row>
    <row r="1064" spans="1:18">
      <c r="A1064" s="7">
        <v>71.5</v>
      </c>
      <c r="B1064" s="14">
        <v>-21.383573547350899</v>
      </c>
      <c r="C1064" s="14">
        <v>-21.384494229032299</v>
      </c>
      <c r="D1064" s="15">
        <v>-21.471122910454</v>
      </c>
      <c r="E1064" s="15">
        <f t="shared" ref="E1064:E1121" si="228">(D1064+273.15)*((100/A1064)^0.28571)</f>
        <v>276.9956752156134</v>
      </c>
      <c r="F1064" s="7">
        <v>-2</v>
      </c>
      <c r="G1064" s="7">
        <f t="shared" ref="G1064:G1121" si="229">F1064+273.15</f>
        <v>271.14999999999998</v>
      </c>
      <c r="H1064" s="16">
        <f t="shared" ref="H1064:H1121" si="230">0.6112*EXP(17.67*F1064/(F1064+243.5))</f>
        <v>0.52799606663606313</v>
      </c>
      <c r="I1064" s="7">
        <f t="shared" ref="I1064:I1121" si="231">0.622*H1064/(100-H1064)</f>
        <v>3.3015676819744657E-3</v>
      </c>
      <c r="J1064" s="17">
        <f t="shared" si="225"/>
        <v>280.19349982722065</v>
      </c>
      <c r="K1064" s="18">
        <f t="shared" ref="K1064:K1121" si="232">J1064-273.15</f>
        <v>7.0434998272206712</v>
      </c>
      <c r="L1064" s="20">
        <f t="shared" ref="L1064:L1121" si="233">E1064-273.15</f>
        <v>3.8456752156134257</v>
      </c>
      <c r="M1064" s="7">
        <f t="shared" ref="M1064:M1121" si="234">(L1064-F1064)/(K1064-F1064)</f>
        <v>0.64639523716450054</v>
      </c>
      <c r="N1064" s="7">
        <f t="shared" ref="N1064:N1121" si="235">O1064/100</f>
        <v>0.71499999999999997</v>
      </c>
      <c r="O1064" s="7">
        <f t="shared" ref="O1064:O1121" si="236">A1064</f>
        <v>71.5</v>
      </c>
      <c r="P1064" s="7">
        <f t="shared" si="226"/>
        <v>-2</v>
      </c>
      <c r="R1064">
        <f t="shared" si="227"/>
        <v>0.85430604180108061</v>
      </c>
    </row>
    <row r="1065" spans="1:18">
      <c r="A1065" s="7">
        <v>72</v>
      </c>
      <c r="B1065" s="14">
        <v>-20.953493848637699</v>
      </c>
      <c r="C1065" s="14">
        <v>-20.954395749554202</v>
      </c>
      <c r="D1065" s="15">
        <v>-21.040644785909301</v>
      </c>
      <c r="E1065" s="15">
        <f t="shared" si="228"/>
        <v>276.91755863134193</v>
      </c>
      <c r="F1065" s="7">
        <v>-2</v>
      </c>
      <c r="G1065" s="7">
        <f t="shared" si="229"/>
        <v>271.14999999999998</v>
      </c>
      <c r="H1065" s="16">
        <f t="shared" si="230"/>
        <v>0.52799606663606313</v>
      </c>
      <c r="I1065" s="7">
        <f t="shared" si="231"/>
        <v>3.3015676819744657E-3</v>
      </c>
      <c r="J1065" s="17">
        <f t="shared" ref="J1065:J1121" si="237">G1065*EXP(I1065*(1+$J$1*I1065)*( ($J$2/G1065)-$J$3))</f>
        <v>280.19349982722065</v>
      </c>
      <c r="K1065" s="18">
        <f t="shared" si="232"/>
        <v>7.0434998272206712</v>
      </c>
      <c r="L1065" s="20">
        <f t="shared" si="233"/>
        <v>3.7675586313419558</v>
      </c>
      <c r="M1065" s="7">
        <f t="shared" si="234"/>
        <v>0.63775736623356505</v>
      </c>
      <c r="N1065" s="7">
        <f t="shared" si="235"/>
        <v>0.72</v>
      </c>
      <c r="O1065" s="7">
        <f t="shared" si="236"/>
        <v>72</v>
      </c>
      <c r="P1065" s="7">
        <f t="shared" ref="P1065:P1121" si="238">F1065</f>
        <v>-2</v>
      </c>
      <c r="R1065">
        <f t="shared" ref="R1065:R1121" si="239">LOG(O1065)-1</f>
        <v>0.85733249643126852</v>
      </c>
    </row>
    <row r="1066" spans="1:18">
      <c r="A1066" s="7">
        <v>72.5</v>
      </c>
      <c r="B1066" s="14">
        <v>-20.527306341735599</v>
      </c>
      <c r="C1066" s="14">
        <v>-20.528189436184</v>
      </c>
      <c r="D1066" s="15">
        <v>-20.613992623897602</v>
      </c>
      <c r="E1066" s="15">
        <f t="shared" si="228"/>
        <v>276.83827731143452</v>
      </c>
      <c r="F1066" s="7">
        <v>-2</v>
      </c>
      <c r="G1066" s="7">
        <f t="shared" si="229"/>
        <v>271.14999999999998</v>
      </c>
      <c r="H1066" s="16">
        <f t="shared" si="230"/>
        <v>0.52799606663606313</v>
      </c>
      <c r="I1066" s="7">
        <f t="shared" si="231"/>
        <v>3.3015676819744657E-3</v>
      </c>
      <c r="J1066" s="17">
        <f t="shared" si="237"/>
        <v>280.19349982722065</v>
      </c>
      <c r="K1066" s="18">
        <f t="shared" si="232"/>
        <v>7.0434998272206712</v>
      </c>
      <c r="L1066" s="20">
        <f t="shared" si="233"/>
        <v>3.6882773114345468</v>
      </c>
      <c r="M1066" s="7">
        <f t="shared" si="234"/>
        <v>0.62899070272694624</v>
      </c>
      <c r="N1066" s="7">
        <f t="shared" si="235"/>
        <v>0.72499999999999998</v>
      </c>
      <c r="O1066" s="7">
        <f t="shared" si="236"/>
        <v>72.5</v>
      </c>
      <c r="P1066" s="7">
        <f t="shared" si="238"/>
        <v>-2</v>
      </c>
      <c r="R1066">
        <f t="shared" si="239"/>
        <v>0.8603380065709938</v>
      </c>
    </row>
    <row r="1067" spans="1:18">
      <c r="A1067" s="7">
        <v>73</v>
      </c>
      <c r="B1067" s="14">
        <v>-20.104972464667899</v>
      </c>
      <c r="C1067" s="14">
        <v>-20.105836737292599</v>
      </c>
      <c r="D1067" s="15">
        <v>-20.1911294729343</v>
      </c>
      <c r="E1067" s="15">
        <f t="shared" si="228"/>
        <v>276.75784424253123</v>
      </c>
      <c r="F1067" s="7">
        <v>-2</v>
      </c>
      <c r="G1067" s="7">
        <f t="shared" si="229"/>
        <v>271.14999999999998</v>
      </c>
      <c r="H1067" s="16">
        <f t="shared" si="230"/>
        <v>0.52799606663606313</v>
      </c>
      <c r="I1067" s="7">
        <f t="shared" si="231"/>
        <v>3.3015676819744657E-3</v>
      </c>
      <c r="J1067" s="17">
        <f t="shared" si="237"/>
        <v>280.19349982722065</v>
      </c>
      <c r="K1067" s="18">
        <f t="shared" si="232"/>
        <v>7.0434998272206712</v>
      </c>
      <c r="L1067" s="20">
        <f t="shared" si="233"/>
        <v>3.6078442425312574</v>
      </c>
      <c r="M1067" s="7">
        <f t="shared" si="234"/>
        <v>0.62009668266391837</v>
      </c>
      <c r="N1067" s="7">
        <f t="shared" si="235"/>
        <v>0.73</v>
      </c>
      <c r="O1067" s="7">
        <f t="shared" si="236"/>
        <v>73</v>
      </c>
      <c r="P1067" s="7">
        <f t="shared" si="238"/>
        <v>-2</v>
      </c>
      <c r="R1067">
        <f t="shared" si="239"/>
        <v>0.86332286012045589</v>
      </c>
    </row>
    <row r="1068" spans="1:18">
      <c r="A1068" s="7">
        <v>73.5</v>
      </c>
      <c r="B1068" s="14">
        <v>-19.6864536575656</v>
      </c>
      <c r="C1068" s="14">
        <v>-19.687299103084701</v>
      </c>
      <c r="D1068" s="15">
        <v>-19.772018380616501</v>
      </c>
      <c r="E1068" s="15">
        <f t="shared" si="228"/>
        <v>276.67627287246637</v>
      </c>
      <c r="F1068" s="7">
        <v>-2</v>
      </c>
      <c r="G1068" s="7">
        <f t="shared" si="229"/>
        <v>271.14999999999998</v>
      </c>
      <c r="H1068" s="16">
        <f t="shared" si="230"/>
        <v>0.52799606663606313</v>
      </c>
      <c r="I1068" s="7">
        <f t="shared" si="231"/>
        <v>3.3015676819744657E-3</v>
      </c>
      <c r="J1068" s="17">
        <f t="shared" si="237"/>
        <v>280.19349982722065</v>
      </c>
      <c r="K1068" s="18">
        <f t="shared" si="232"/>
        <v>7.0434998272206712</v>
      </c>
      <c r="L1068" s="20">
        <f t="shared" si="233"/>
        <v>3.526272872466393</v>
      </c>
      <c r="M1068" s="7">
        <f t="shared" si="234"/>
        <v>0.61107679306107487</v>
      </c>
      <c r="N1068" s="7">
        <f t="shared" si="235"/>
        <v>0.73499999999999999</v>
      </c>
      <c r="O1068" s="7">
        <f t="shared" si="236"/>
        <v>73.5</v>
      </c>
      <c r="P1068" s="7">
        <f t="shared" si="238"/>
        <v>-2</v>
      </c>
      <c r="R1068">
        <f t="shared" si="239"/>
        <v>0.86628733908419497</v>
      </c>
    </row>
    <row r="1069" spans="1:18">
      <c r="A1069" s="7">
        <v>74</v>
      </c>
      <c r="B1069" s="14">
        <v>-19.271711372908001</v>
      </c>
      <c r="C1069" s="14">
        <v>-19.272537995830401</v>
      </c>
      <c r="D1069" s="15">
        <v>-19.356622401987899</v>
      </c>
      <c r="E1069" s="15">
        <f t="shared" si="228"/>
        <v>276.59357708347909</v>
      </c>
      <c r="F1069" s="7">
        <v>-2</v>
      </c>
      <c r="G1069" s="7">
        <f t="shared" si="229"/>
        <v>271.14999999999998</v>
      </c>
      <c r="H1069" s="16">
        <f t="shared" si="230"/>
        <v>0.52799606663606313</v>
      </c>
      <c r="I1069" s="7">
        <f t="shared" si="231"/>
        <v>3.3015676819744657E-3</v>
      </c>
      <c r="J1069" s="17">
        <f t="shared" si="237"/>
        <v>280.19349982722065</v>
      </c>
      <c r="K1069" s="18">
        <f t="shared" si="232"/>
        <v>7.0434998272206712</v>
      </c>
      <c r="L1069" s="20">
        <f t="shared" si="233"/>
        <v>3.4435770834791128</v>
      </c>
      <c r="M1069" s="7">
        <f t="shared" si="234"/>
        <v>0.60193256897004677</v>
      </c>
      <c r="N1069" s="7">
        <f t="shared" si="235"/>
        <v>0.74</v>
      </c>
      <c r="O1069" s="7">
        <f t="shared" si="236"/>
        <v>74</v>
      </c>
      <c r="P1069" s="7">
        <f t="shared" si="238"/>
        <v>-2</v>
      </c>
      <c r="R1069">
        <f t="shared" si="239"/>
        <v>0.86923171973097624</v>
      </c>
    </row>
    <row r="1070" spans="1:18">
      <c r="A1070" s="7">
        <v>74.5</v>
      </c>
      <c r="B1070" s="14">
        <v>-18.8607070863258</v>
      </c>
      <c r="C1070" s="14">
        <v>-18.8615149006596</v>
      </c>
      <c r="D1070" s="15">
        <v>-18.944904608535101</v>
      </c>
      <c r="E1070" s="15">
        <f t="shared" si="228"/>
        <v>276.5097711655452</v>
      </c>
      <c r="F1070" s="7">
        <v>-2</v>
      </c>
      <c r="G1070" s="7">
        <f t="shared" si="229"/>
        <v>271.14999999999998</v>
      </c>
      <c r="H1070" s="16">
        <f t="shared" si="230"/>
        <v>0.52799606663606313</v>
      </c>
      <c r="I1070" s="7">
        <f t="shared" si="231"/>
        <v>3.3015676819744657E-3</v>
      </c>
      <c r="J1070" s="17">
        <f t="shared" si="237"/>
        <v>280.19349982722065</v>
      </c>
      <c r="K1070" s="18">
        <f t="shared" si="232"/>
        <v>7.0434998272206712</v>
      </c>
      <c r="L1070" s="20">
        <f t="shared" si="233"/>
        <v>3.3597711655452258</v>
      </c>
      <c r="M1070" s="7">
        <f t="shared" si="234"/>
        <v>0.59266559052862156</v>
      </c>
      <c r="N1070" s="7">
        <f t="shared" si="235"/>
        <v>0.745</v>
      </c>
      <c r="O1070" s="7">
        <f t="shared" si="236"/>
        <v>74.5</v>
      </c>
      <c r="P1070" s="7">
        <f t="shared" si="238"/>
        <v>-2</v>
      </c>
      <c r="R1070">
        <f t="shared" si="239"/>
        <v>0.87215627274829277</v>
      </c>
    </row>
    <row r="1071" spans="1:18">
      <c r="A1071" s="7">
        <v>75</v>
      </c>
      <c r="B1071" s="14">
        <v>-18.453402307873901</v>
      </c>
      <c r="C1071" s="14">
        <v>-18.454191336827801</v>
      </c>
      <c r="D1071" s="15">
        <v>-18.5368280977263</v>
      </c>
      <c r="E1071" s="15">
        <f t="shared" si="228"/>
        <v>276.4248697898995</v>
      </c>
      <c r="F1071" s="7">
        <v>-2</v>
      </c>
      <c r="G1071" s="7">
        <f t="shared" si="229"/>
        <v>271.14999999999998</v>
      </c>
      <c r="H1071" s="16">
        <f t="shared" si="230"/>
        <v>0.52799606663606313</v>
      </c>
      <c r="I1071" s="7">
        <f t="shared" si="231"/>
        <v>3.3015676819744657E-3</v>
      </c>
      <c r="J1071" s="17">
        <f t="shared" si="237"/>
        <v>280.19349982722065</v>
      </c>
      <c r="K1071" s="18">
        <f t="shared" si="232"/>
        <v>7.0434998272206712</v>
      </c>
      <c r="L1071" s="20">
        <f t="shared" si="233"/>
        <v>3.274869789899526</v>
      </c>
      <c r="M1071" s="7">
        <f t="shared" si="234"/>
        <v>0.58327748003293167</v>
      </c>
      <c r="N1071" s="7">
        <f t="shared" si="235"/>
        <v>0.75</v>
      </c>
      <c r="O1071" s="7">
        <f t="shared" si="236"/>
        <v>75</v>
      </c>
      <c r="P1071" s="7">
        <f t="shared" si="238"/>
        <v>-2</v>
      </c>
      <c r="R1071">
        <f t="shared" si="239"/>
        <v>0.87506126339170009</v>
      </c>
    </row>
    <row r="1072" spans="1:18">
      <c r="A1072" s="7">
        <v>75.5</v>
      </c>
      <c r="B1072" s="14">
        <v>-18.049758593687301</v>
      </c>
      <c r="C1072" s="14">
        <v>-18.0505288693662</v>
      </c>
      <c r="D1072" s="15">
        <v>-18.1323560030099</v>
      </c>
      <c r="E1072" s="15">
        <f t="shared" si="228"/>
        <v>276.33888798281464</v>
      </c>
      <c r="F1072" s="7">
        <v>-2</v>
      </c>
      <c r="G1072" s="7">
        <f t="shared" si="229"/>
        <v>271.14999999999998</v>
      </c>
      <c r="H1072" s="16">
        <f t="shared" si="230"/>
        <v>0.52799606663606313</v>
      </c>
      <c r="I1072" s="7">
        <f t="shared" si="231"/>
        <v>3.3015676819744657E-3</v>
      </c>
      <c r="J1072" s="17">
        <f t="shared" si="237"/>
        <v>280.19349982722065</v>
      </c>
      <c r="K1072" s="18">
        <f t="shared" si="232"/>
        <v>7.0434998272206712</v>
      </c>
      <c r="L1072" s="20">
        <f t="shared" si="233"/>
        <v>3.1888879828146628</v>
      </c>
      <c r="M1072" s="7">
        <f t="shared" si="234"/>
        <v>0.57376989903800968</v>
      </c>
      <c r="N1072" s="7">
        <f t="shared" si="235"/>
        <v>0.755</v>
      </c>
      <c r="O1072" s="7">
        <f t="shared" si="236"/>
        <v>75.5</v>
      </c>
      <c r="P1072" s="7">
        <f t="shared" si="238"/>
        <v>-2</v>
      </c>
      <c r="R1072">
        <f t="shared" si="239"/>
        <v>0.87794695162918823</v>
      </c>
    </row>
    <row r="1073" spans="1:18">
      <c r="A1073" s="7">
        <v>76</v>
      </c>
      <c r="B1073" s="14">
        <v>-17.649737557939702</v>
      </c>
      <c r="C1073" s="14">
        <v>-17.650489121035498</v>
      </c>
      <c r="D1073" s="15">
        <v>-17.731451504195</v>
      </c>
      <c r="E1073" s="15">
        <f t="shared" si="228"/>
        <v>276.25184109969445</v>
      </c>
      <c r="F1073" s="7">
        <v>-2</v>
      </c>
      <c r="G1073" s="7">
        <f t="shared" si="229"/>
        <v>271.14999999999998</v>
      </c>
      <c r="H1073" s="16">
        <f t="shared" si="230"/>
        <v>0.52799606663606313</v>
      </c>
      <c r="I1073" s="7">
        <f t="shared" si="231"/>
        <v>3.3015676819744657E-3</v>
      </c>
      <c r="J1073" s="17">
        <f t="shared" si="237"/>
        <v>280.19349982722065</v>
      </c>
      <c r="K1073" s="18">
        <f t="shared" si="232"/>
        <v>7.0434998272206712</v>
      </c>
      <c r="L1073" s="20">
        <f t="shared" si="233"/>
        <v>3.1018410996944681</v>
      </c>
      <c r="M1073" s="7">
        <f t="shared" si="234"/>
        <v>0.56414454549311488</v>
      </c>
      <c r="N1073" s="7">
        <f t="shared" si="235"/>
        <v>0.76</v>
      </c>
      <c r="O1073" s="7">
        <f t="shared" si="236"/>
        <v>76</v>
      </c>
      <c r="P1073" s="7">
        <f t="shared" si="238"/>
        <v>-2</v>
      </c>
      <c r="R1073">
        <f t="shared" si="239"/>
        <v>0.88081359228079137</v>
      </c>
    </row>
    <row r="1074" spans="1:18">
      <c r="A1074" s="7">
        <v>76.5</v>
      </c>
      <c r="B1074" s="14">
        <v>-17.253300885026299</v>
      </c>
      <c r="C1074" s="14">
        <v>-17.254033784505399</v>
      </c>
      <c r="D1074" s="15">
        <v>-17.3340778381375</v>
      </c>
      <c r="E1074" s="15">
        <f t="shared" si="228"/>
        <v>276.16374479954044</v>
      </c>
      <c r="F1074" s="7">
        <v>-2</v>
      </c>
      <c r="G1074" s="7">
        <f t="shared" si="229"/>
        <v>271.14999999999998</v>
      </c>
      <c r="H1074" s="16">
        <f t="shared" si="230"/>
        <v>0.52799606663606313</v>
      </c>
      <c r="I1074" s="7">
        <f t="shared" si="231"/>
        <v>3.3015676819744657E-3</v>
      </c>
      <c r="J1074" s="17">
        <f t="shared" si="237"/>
        <v>280.19349982722065</v>
      </c>
      <c r="K1074" s="18">
        <f t="shared" si="232"/>
        <v>7.0434998272206712</v>
      </c>
      <c r="L1074" s="20">
        <f t="shared" si="233"/>
        <v>3.0137447995404614</v>
      </c>
      <c r="M1074" s="7">
        <f t="shared" si="234"/>
        <v>0.55440315091832426</v>
      </c>
      <c r="N1074" s="7">
        <f t="shared" si="235"/>
        <v>0.76500000000000001</v>
      </c>
      <c r="O1074" s="7">
        <f t="shared" si="236"/>
        <v>76.5</v>
      </c>
      <c r="P1074" s="7">
        <f t="shared" si="238"/>
        <v>-2</v>
      </c>
      <c r="R1074">
        <f t="shared" si="239"/>
        <v>0.88366143515361761</v>
      </c>
    </row>
    <row r="1075" spans="1:18">
      <c r="A1075" s="7">
        <v>77</v>
      </c>
      <c r="B1075" s="14">
        <v>-16.860410341899001</v>
      </c>
      <c r="C1075" s="14">
        <v>-16.861124634687101</v>
      </c>
      <c r="D1075" s="15">
        <v>-16.940198309662701</v>
      </c>
      <c r="E1075" s="15">
        <f t="shared" si="228"/>
        <v>276.07461501984</v>
      </c>
      <c r="F1075" s="7">
        <v>-2</v>
      </c>
      <c r="G1075" s="7">
        <f t="shared" si="229"/>
        <v>271.14999999999998</v>
      </c>
      <c r="H1075" s="16">
        <f t="shared" si="230"/>
        <v>0.52799606663606313</v>
      </c>
      <c r="I1075" s="7">
        <f t="shared" si="231"/>
        <v>3.3015676819744657E-3</v>
      </c>
      <c r="J1075" s="17">
        <f t="shared" si="237"/>
        <v>280.19349982722065</v>
      </c>
      <c r="K1075" s="18">
        <f t="shared" si="232"/>
        <v>7.0434998272206712</v>
      </c>
      <c r="L1075" s="20">
        <f t="shared" si="233"/>
        <v>2.9246150198400187</v>
      </c>
      <c r="M1075" s="7">
        <f t="shared" si="234"/>
        <v>0.54454747762775102</v>
      </c>
      <c r="N1075" s="7">
        <f t="shared" si="235"/>
        <v>0.77</v>
      </c>
      <c r="O1075" s="7">
        <f t="shared" si="236"/>
        <v>77</v>
      </c>
      <c r="P1075" s="7">
        <f t="shared" si="238"/>
        <v>-2</v>
      </c>
      <c r="R1075">
        <f t="shared" si="239"/>
        <v>0.88649072517248184</v>
      </c>
    </row>
    <row r="1076" spans="1:18">
      <c r="A1076" s="7">
        <v>77.5</v>
      </c>
      <c r="B1076" s="14">
        <v>-16.471027790487099</v>
      </c>
      <c r="C1076" s="14">
        <v>-16.4717235411525</v>
      </c>
      <c r="D1076" s="15">
        <v>-16.549776302657101</v>
      </c>
      <c r="E1076" s="15">
        <f t="shared" si="228"/>
        <v>275.98446795192581</v>
      </c>
      <c r="F1076" s="7">
        <v>-2</v>
      </c>
      <c r="G1076" s="7">
        <f t="shared" si="229"/>
        <v>271.14999999999998</v>
      </c>
      <c r="H1076" s="16">
        <f t="shared" si="230"/>
        <v>0.52799606663606313</v>
      </c>
      <c r="I1076" s="7">
        <f t="shared" si="231"/>
        <v>3.3015676819744657E-3</v>
      </c>
      <c r="J1076" s="17">
        <f t="shared" si="237"/>
        <v>280.19349982722065</v>
      </c>
      <c r="K1076" s="18">
        <f t="shared" si="232"/>
        <v>7.0434998272206712</v>
      </c>
      <c r="L1076" s="20">
        <f t="shared" si="233"/>
        <v>2.8344679519258307</v>
      </c>
      <c r="M1076" s="7">
        <f t="shared" si="234"/>
        <v>0.53457931600487485</v>
      </c>
      <c r="N1076" s="7">
        <f t="shared" si="235"/>
        <v>0.77500000000000002</v>
      </c>
      <c r="O1076" s="7">
        <f t="shared" si="236"/>
        <v>77.5</v>
      </c>
      <c r="P1076" s="7">
        <f t="shared" si="238"/>
        <v>-2</v>
      </c>
      <c r="R1076">
        <f t="shared" si="239"/>
        <v>0.88930170250631035</v>
      </c>
    </row>
    <row r="1077" spans="1:18">
      <c r="A1077" s="7">
        <v>78</v>
      </c>
      <c r="B1077" s="14">
        <v>-16.085115200139601</v>
      </c>
      <c r="C1077" s="14">
        <v>-16.085792480575599</v>
      </c>
      <c r="D1077" s="15">
        <v>-16.1627752912669</v>
      </c>
      <c r="E1077" s="15">
        <f t="shared" si="228"/>
        <v>275.89332001684807</v>
      </c>
      <c r="F1077" s="7">
        <v>-2</v>
      </c>
      <c r="G1077" s="7">
        <f t="shared" si="229"/>
        <v>271.14999999999998</v>
      </c>
      <c r="H1077" s="16">
        <f t="shared" si="230"/>
        <v>0.52799606663606313</v>
      </c>
      <c r="I1077" s="7">
        <f t="shared" si="231"/>
        <v>3.3015676819744657E-3</v>
      </c>
      <c r="J1077" s="17">
        <f t="shared" si="237"/>
        <v>280.19349982722065</v>
      </c>
      <c r="K1077" s="18">
        <f t="shared" si="232"/>
        <v>7.0434998272206712</v>
      </c>
      <c r="L1077" s="20">
        <f t="shared" si="233"/>
        <v>2.743320016848088</v>
      </c>
      <c r="M1077" s="7">
        <f t="shared" si="234"/>
        <v>0.52450048183456954</v>
      </c>
      <c r="N1077" s="7">
        <f t="shared" si="235"/>
        <v>0.78</v>
      </c>
      <c r="O1077" s="7">
        <f t="shared" si="236"/>
        <v>78</v>
      </c>
      <c r="P1077" s="7">
        <f t="shared" si="238"/>
        <v>-2</v>
      </c>
      <c r="R1077">
        <f t="shared" si="239"/>
        <v>0.89209460269048035</v>
      </c>
    </row>
    <row r="1078" spans="1:18">
      <c r="A1078" s="7">
        <v>78.5</v>
      </c>
      <c r="B1078" s="14">
        <v>-15.7026346600317</v>
      </c>
      <c r="C1078" s="14">
        <v>-15.703293549140399</v>
      </c>
      <c r="D1078" s="15">
        <v>-15.779158851147599</v>
      </c>
      <c r="E1078" s="15">
        <f t="shared" si="228"/>
        <v>275.80118784179672</v>
      </c>
      <c r="F1078" s="7">
        <v>-2</v>
      </c>
      <c r="G1078" s="7">
        <f t="shared" si="229"/>
        <v>271.14999999999998</v>
      </c>
      <c r="H1078" s="16">
        <f t="shared" si="230"/>
        <v>0.52799606663606313</v>
      </c>
      <c r="I1078" s="7">
        <f t="shared" si="231"/>
        <v>3.3015676819744657E-3</v>
      </c>
      <c r="J1078" s="17">
        <f t="shared" si="237"/>
        <v>280.19349982722065</v>
      </c>
      <c r="K1078" s="18">
        <f t="shared" si="232"/>
        <v>7.0434998272206712</v>
      </c>
      <c r="L1078" s="20">
        <f t="shared" si="233"/>
        <v>2.6511878417967409</v>
      </c>
      <c r="M1078" s="7">
        <f t="shared" si="234"/>
        <v>0.51431281369595439</v>
      </c>
      <c r="N1078" s="7">
        <f t="shared" si="235"/>
        <v>0.78500000000000003</v>
      </c>
      <c r="O1078" s="7">
        <f t="shared" si="236"/>
        <v>78.5</v>
      </c>
      <c r="P1078" s="7">
        <f t="shared" si="238"/>
        <v>-2</v>
      </c>
      <c r="R1078">
        <f t="shared" si="239"/>
        <v>0.89486965674525254</v>
      </c>
    </row>
    <row r="1079" spans="1:18">
      <c r="A1079" s="7">
        <v>79</v>
      </c>
      <c r="B1079" s="14">
        <v>-15.3235483914823</v>
      </c>
      <c r="C1079" s="14">
        <v>-15.3241889748586</v>
      </c>
      <c r="D1079" s="15">
        <v>-15.3988906707078</v>
      </c>
      <c r="E1079" s="15">
        <f t="shared" si="228"/>
        <v>275.70808823710979</v>
      </c>
      <c r="F1079" s="7">
        <v>-2</v>
      </c>
      <c r="G1079" s="7">
        <f t="shared" si="229"/>
        <v>271.14999999999998</v>
      </c>
      <c r="H1079" s="16">
        <f t="shared" si="230"/>
        <v>0.52799606663606313</v>
      </c>
      <c r="I1079" s="7">
        <f t="shared" si="231"/>
        <v>3.3015676819744657E-3</v>
      </c>
      <c r="J1079" s="17">
        <f t="shared" si="237"/>
        <v>280.19349982722065</v>
      </c>
      <c r="K1079" s="18">
        <f t="shared" si="232"/>
        <v>7.0434998272206712</v>
      </c>
      <c r="L1079" s="20">
        <f t="shared" si="233"/>
        <v>2.5580882371098141</v>
      </c>
      <c r="M1079" s="7">
        <f t="shared" si="234"/>
        <v>0.50401817042005148</v>
      </c>
      <c r="N1079" s="7">
        <f t="shared" si="235"/>
        <v>0.79</v>
      </c>
      <c r="O1079" s="7">
        <f t="shared" si="236"/>
        <v>79</v>
      </c>
      <c r="P1079" s="7">
        <f t="shared" si="238"/>
        <v>-2</v>
      </c>
      <c r="R1079">
        <f t="shared" si="239"/>
        <v>0.89762709129044138</v>
      </c>
    </row>
    <row r="1080" spans="1:18">
      <c r="A1080" s="7">
        <v>79.5</v>
      </c>
      <c r="B1080" s="14">
        <v>-14.947818760133099</v>
      </c>
      <c r="C1080" s="14">
        <v>-14.948441129750901</v>
      </c>
      <c r="D1080" s="15">
        <v>-15.021934562299901</v>
      </c>
      <c r="E1080" s="15">
        <f t="shared" si="228"/>
        <v>275.61403817389674</v>
      </c>
      <c r="F1080" s="7">
        <v>-2</v>
      </c>
      <c r="G1080" s="7">
        <f t="shared" si="229"/>
        <v>271.14999999999998</v>
      </c>
      <c r="H1080" s="16">
        <f t="shared" si="230"/>
        <v>0.52799606663606313</v>
      </c>
      <c r="I1080" s="7">
        <f t="shared" si="231"/>
        <v>3.3015676819744657E-3</v>
      </c>
      <c r="J1080" s="17">
        <f t="shared" si="237"/>
        <v>280.19349982722065</v>
      </c>
      <c r="K1080" s="18">
        <f t="shared" si="232"/>
        <v>7.0434998272206712</v>
      </c>
      <c r="L1080" s="20">
        <f t="shared" si="233"/>
        <v>2.4640381738967676</v>
      </c>
      <c r="M1080" s="7">
        <f t="shared" si="234"/>
        <v>0.49361842861545069</v>
      </c>
      <c r="N1080" s="7">
        <f t="shared" si="235"/>
        <v>0.79500000000000004</v>
      </c>
      <c r="O1080" s="7">
        <f t="shared" si="236"/>
        <v>79.5</v>
      </c>
      <c r="P1080" s="7">
        <f t="shared" si="238"/>
        <v>-2</v>
      </c>
      <c r="R1080">
        <f t="shared" si="239"/>
        <v>0.90036712865647028</v>
      </c>
    </row>
    <row r="1081" spans="1:18">
      <c r="A1081" s="7">
        <v>80</v>
      </c>
      <c r="B1081" s="14">
        <v>-14.5754082879444</v>
      </c>
      <c r="C1081" s="14">
        <v>-14.576012541845801</v>
      </c>
      <c r="D1081" s="15">
        <v>-14.648254473310701</v>
      </c>
      <c r="E1081" s="15">
        <f t="shared" si="228"/>
        <v>275.5190547623028</v>
      </c>
      <c r="F1081" s="7">
        <v>-2</v>
      </c>
      <c r="G1081" s="7">
        <f t="shared" si="229"/>
        <v>271.14999999999998</v>
      </c>
      <c r="H1081" s="16">
        <f t="shared" si="230"/>
        <v>0.52799606663606313</v>
      </c>
      <c r="I1081" s="7">
        <f t="shared" si="231"/>
        <v>3.3015676819744657E-3</v>
      </c>
      <c r="J1081" s="17">
        <f t="shared" si="237"/>
        <v>280.19349982722065</v>
      </c>
      <c r="K1081" s="18">
        <f t="shared" si="232"/>
        <v>7.0434998272206712</v>
      </c>
      <c r="L1081" s="20">
        <f t="shared" si="233"/>
        <v>2.3690547623028237</v>
      </c>
      <c r="M1081" s="7">
        <f t="shared" si="234"/>
        <v>0.48311548026485235</v>
      </c>
      <c r="N1081" s="7">
        <f t="shared" si="235"/>
        <v>0.8</v>
      </c>
      <c r="O1081" s="7">
        <f t="shared" si="236"/>
        <v>80</v>
      </c>
      <c r="P1081" s="7">
        <f t="shared" si="238"/>
        <v>-2</v>
      </c>
      <c r="R1081">
        <f t="shared" si="239"/>
        <v>0.90308998699194354</v>
      </c>
    </row>
    <row r="1082" spans="1:18">
      <c r="A1082" s="7">
        <v>80.5</v>
      </c>
      <c r="B1082" s="14">
        <v>-14.2062796649679</v>
      </c>
      <c r="C1082" s="14">
        <v>-14.2068659069561</v>
      </c>
      <c r="D1082" s="15">
        <v>-14.2778144971112</v>
      </c>
      <c r="E1082" s="15">
        <f t="shared" si="228"/>
        <v>275.42315523043686</v>
      </c>
      <c r="F1082" s="7">
        <v>-2</v>
      </c>
      <c r="G1082" s="7">
        <f t="shared" si="229"/>
        <v>271.14999999999998</v>
      </c>
      <c r="H1082" s="16">
        <f t="shared" si="230"/>
        <v>0.52799606663606313</v>
      </c>
      <c r="I1082" s="7">
        <f t="shared" si="231"/>
        <v>3.3015676819744657E-3</v>
      </c>
      <c r="J1082" s="17">
        <f t="shared" si="237"/>
        <v>280.19349982722065</v>
      </c>
      <c r="K1082" s="18">
        <f t="shared" si="232"/>
        <v>7.0434998272206712</v>
      </c>
      <c r="L1082" s="20">
        <f t="shared" si="233"/>
        <v>2.2731552304368847</v>
      </c>
      <c r="M1082" s="7">
        <f t="shared" si="234"/>
        <v>0.47251123039498621</v>
      </c>
      <c r="N1082" s="7">
        <f t="shared" si="235"/>
        <v>0.80500000000000005</v>
      </c>
      <c r="O1082" s="7">
        <f t="shared" si="236"/>
        <v>80.5</v>
      </c>
      <c r="P1082" s="7">
        <f t="shared" si="238"/>
        <v>-2</v>
      </c>
      <c r="R1082">
        <f t="shared" si="239"/>
        <v>0.90579588036786851</v>
      </c>
    </row>
    <row r="1083" spans="1:18">
      <c r="A1083" s="7">
        <v>81</v>
      </c>
      <c r="B1083" s="14">
        <v>-13.840395760860799</v>
      </c>
      <c r="C1083" s="14">
        <v>-13.8409641001958</v>
      </c>
      <c r="D1083" s="15">
        <v>-13.9105788838273</v>
      </c>
      <c r="E1083" s="15">
        <f t="shared" si="228"/>
        <v>275.32635690398064</v>
      </c>
      <c r="F1083" s="7">
        <v>-2</v>
      </c>
      <c r="G1083" s="7">
        <f t="shared" si="229"/>
        <v>271.14999999999998</v>
      </c>
      <c r="H1083" s="16">
        <f t="shared" si="230"/>
        <v>0.52799606663606313</v>
      </c>
      <c r="I1083" s="7">
        <f t="shared" si="231"/>
        <v>3.3015676819744657E-3</v>
      </c>
      <c r="J1083" s="17">
        <f t="shared" si="237"/>
        <v>280.19349982722065</v>
      </c>
      <c r="K1083" s="18">
        <f t="shared" si="232"/>
        <v>7.0434998272206712</v>
      </c>
      <c r="L1083" s="20">
        <f t="shared" si="233"/>
        <v>2.1763569039806612</v>
      </c>
      <c r="M1083" s="7">
        <f t="shared" si="234"/>
        <v>0.4618075948218574</v>
      </c>
      <c r="N1083" s="7">
        <f t="shared" si="235"/>
        <v>0.81</v>
      </c>
      <c r="O1083" s="7">
        <f t="shared" si="236"/>
        <v>81</v>
      </c>
      <c r="P1083" s="7">
        <f t="shared" si="238"/>
        <v>-2</v>
      </c>
      <c r="R1083">
        <f t="shared" si="239"/>
        <v>0.90848501887864974</v>
      </c>
    </row>
    <row r="1084" spans="1:18">
      <c r="A1084" s="7">
        <v>81.5</v>
      </c>
      <c r="B1084" s="14">
        <v>-13.4777196361068</v>
      </c>
      <c r="C1084" s="14">
        <v>-13.478270187207</v>
      </c>
      <c r="D1084" s="15">
        <v>-13.546512050896199</v>
      </c>
      <c r="E1084" s="15">
        <f t="shared" si="228"/>
        <v>275.22867718649633</v>
      </c>
      <c r="F1084" s="7">
        <v>-2</v>
      </c>
      <c r="G1084" s="7">
        <f t="shared" si="229"/>
        <v>271.14999999999998</v>
      </c>
      <c r="H1084" s="16">
        <f t="shared" si="230"/>
        <v>0.52799606663606313</v>
      </c>
      <c r="I1084" s="7">
        <f t="shared" si="231"/>
        <v>3.3015676819744657E-3</v>
      </c>
      <c r="J1084" s="17">
        <f t="shared" si="237"/>
        <v>280.19349982722065</v>
      </c>
      <c r="K1084" s="18">
        <f t="shared" si="232"/>
        <v>7.0434998272206712</v>
      </c>
      <c r="L1084" s="20">
        <f t="shared" si="233"/>
        <v>2.0786771864963498</v>
      </c>
      <c r="M1084" s="7">
        <f t="shared" si="234"/>
        <v>0.45100649797323489</v>
      </c>
      <c r="N1084" s="7">
        <f t="shared" si="235"/>
        <v>0.81499999999999995</v>
      </c>
      <c r="O1084" s="7">
        <f t="shared" si="236"/>
        <v>81.5</v>
      </c>
      <c r="P1084" s="7">
        <f t="shared" si="238"/>
        <v>-2</v>
      </c>
      <c r="R1084">
        <f t="shared" si="239"/>
        <v>0.91115760873997664</v>
      </c>
    </row>
    <row r="1085" spans="1:18">
      <c r="A1085" s="7">
        <v>82</v>
      </c>
      <c r="B1085" s="14">
        <v>-13.1182145529182</v>
      </c>
      <c r="C1085" s="14">
        <v>-13.1187474350666</v>
      </c>
      <c r="D1085" s="15">
        <v>-13.1855785933798</v>
      </c>
      <c r="E1085" s="15">
        <f t="shared" si="228"/>
        <v>275.13013354044062</v>
      </c>
      <c r="F1085" s="7">
        <v>-2</v>
      </c>
      <c r="G1085" s="7">
        <f t="shared" si="229"/>
        <v>271.14999999999998</v>
      </c>
      <c r="H1085" s="16">
        <f t="shared" si="230"/>
        <v>0.52799606663606313</v>
      </c>
      <c r="I1085" s="7">
        <f t="shared" si="231"/>
        <v>3.3015676819744657E-3</v>
      </c>
      <c r="J1085" s="17">
        <f t="shared" si="237"/>
        <v>280.19349982722065</v>
      </c>
      <c r="K1085" s="18">
        <f t="shared" si="232"/>
        <v>7.0434998272206712</v>
      </c>
      <c r="L1085" s="20">
        <f t="shared" si="233"/>
        <v>1.9801335404406473</v>
      </c>
      <c r="M1085" s="7">
        <f t="shared" si="234"/>
        <v>0.44010987078924479</v>
      </c>
      <c r="N1085" s="7">
        <f t="shared" si="235"/>
        <v>0.82</v>
      </c>
      <c r="O1085" s="7">
        <f t="shared" si="236"/>
        <v>82</v>
      </c>
      <c r="P1085" s="7">
        <f t="shared" si="238"/>
        <v>-2</v>
      </c>
      <c r="R1085">
        <f t="shared" si="239"/>
        <v>0.91381385238371671</v>
      </c>
    </row>
    <row r="1086" spans="1:18">
      <c r="A1086" s="7">
        <v>82.5</v>
      </c>
      <c r="B1086" s="14">
        <v>-12.761843985791799</v>
      </c>
      <c r="C1086" s="14">
        <v>-12.7623593228475</v>
      </c>
      <c r="D1086" s="15">
        <v>-12.8277432940059</v>
      </c>
      <c r="E1086" s="15">
        <f t="shared" si="228"/>
        <v>275.03074346889792</v>
      </c>
      <c r="F1086" s="7">
        <v>-2</v>
      </c>
      <c r="G1086" s="7">
        <f t="shared" si="229"/>
        <v>271.14999999999998</v>
      </c>
      <c r="H1086" s="16">
        <f t="shared" si="230"/>
        <v>0.52799606663606313</v>
      </c>
      <c r="I1086" s="7">
        <f t="shared" si="231"/>
        <v>3.3015676819744657E-3</v>
      </c>
      <c r="J1086" s="17">
        <f t="shared" si="237"/>
        <v>280.19349982722065</v>
      </c>
      <c r="K1086" s="18">
        <f t="shared" si="232"/>
        <v>7.0434998272206712</v>
      </c>
      <c r="L1086" s="20">
        <f t="shared" si="233"/>
        <v>1.880743468897947</v>
      </c>
      <c r="M1086" s="7">
        <f t="shared" si="234"/>
        <v>0.4291196487024882</v>
      </c>
      <c r="N1086" s="7">
        <f t="shared" si="235"/>
        <v>0.82499999999999996</v>
      </c>
      <c r="O1086" s="7">
        <f t="shared" si="236"/>
        <v>82.5</v>
      </c>
      <c r="P1086" s="7">
        <f t="shared" si="238"/>
        <v>-2</v>
      </c>
      <c r="R1086">
        <f t="shared" si="239"/>
        <v>0.91645394854992501</v>
      </c>
    </row>
    <row r="1087" spans="1:18">
      <c r="A1087" s="7">
        <v>83</v>
      </c>
      <c r="B1087" s="14">
        <v>-12.408571631698599</v>
      </c>
      <c r="C1087" s="14">
        <v>-12.409069551814801</v>
      </c>
      <c r="D1087" s="15">
        <v>-12.4729711329135</v>
      </c>
      <c r="E1087" s="15">
        <f t="shared" si="228"/>
        <v>274.93052449803616</v>
      </c>
      <c r="F1087" s="7">
        <v>-2</v>
      </c>
      <c r="G1087" s="7">
        <f t="shared" si="229"/>
        <v>271.14999999999998</v>
      </c>
      <c r="H1087" s="16">
        <f t="shared" si="230"/>
        <v>0.52799606663606313</v>
      </c>
      <c r="I1087" s="7">
        <f t="shared" si="231"/>
        <v>3.3015676819744657E-3</v>
      </c>
      <c r="J1087" s="17">
        <f t="shared" si="237"/>
        <v>280.19349982722065</v>
      </c>
      <c r="K1087" s="18">
        <f t="shared" si="232"/>
        <v>7.0434998272206712</v>
      </c>
      <c r="L1087" s="20">
        <f t="shared" si="233"/>
        <v>1.7805244980361863</v>
      </c>
      <c r="M1087" s="7">
        <f t="shared" si="234"/>
        <v>0.41803776969806727</v>
      </c>
      <c r="N1087" s="7">
        <f t="shared" si="235"/>
        <v>0.83</v>
      </c>
      <c r="O1087" s="7">
        <f t="shared" si="236"/>
        <v>83</v>
      </c>
      <c r="P1087" s="7">
        <f t="shared" si="238"/>
        <v>-2</v>
      </c>
      <c r="R1087">
        <f t="shared" si="239"/>
        <v>0.91907809237607396</v>
      </c>
    </row>
    <row r="1088" spans="1:18">
      <c r="A1088" s="7">
        <v>83.5</v>
      </c>
      <c r="B1088" s="14">
        <v>-12.0583614198889</v>
      </c>
      <c r="C1088" s="14">
        <v>-12.0588420552365</v>
      </c>
      <c r="D1088" s="15">
        <v>-12.121227297083101</v>
      </c>
      <c r="E1088" s="15">
        <f t="shared" si="228"/>
        <v>274.829494160286</v>
      </c>
      <c r="F1088" s="7">
        <v>-2</v>
      </c>
      <c r="G1088" s="7">
        <f t="shared" si="229"/>
        <v>271.14999999999998</v>
      </c>
      <c r="H1088" s="16">
        <f t="shared" si="230"/>
        <v>0.52799606663606313</v>
      </c>
      <c r="I1088" s="7">
        <f t="shared" si="231"/>
        <v>3.3015676819744657E-3</v>
      </c>
      <c r="J1088" s="17">
        <f t="shared" si="237"/>
        <v>280.19349982722065</v>
      </c>
      <c r="K1088" s="18">
        <f t="shared" si="232"/>
        <v>7.0434998272206712</v>
      </c>
      <c r="L1088" s="20">
        <f t="shared" si="233"/>
        <v>1.6794941602860263</v>
      </c>
      <c r="M1088" s="7">
        <f t="shared" si="234"/>
        <v>0.40686617245359546</v>
      </c>
      <c r="N1088" s="7">
        <f t="shared" si="235"/>
        <v>0.83499999999999996</v>
      </c>
      <c r="O1088" s="7">
        <f t="shared" si="236"/>
        <v>83.5</v>
      </c>
      <c r="P1088" s="7">
        <f t="shared" si="238"/>
        <v>-2</v>
      </c>
      <c r="R1088">
        <f t="shared" si="239"/>
        <v>0.92168647548360205</v>
      </c>
    </row>
    <row r="1089" spans="1:18">
      <c r="A1089" s="7">
        <v>84</v>
      </c>
      <c r="B1089" s="14">
        <v>-11.711177521296101</v>
      </c>
      <c r="C1089" s="14">
        <v>-11.711641007794899</v>
      </c>
      <c r="D1089" s="15">
        <v>-11.772477189430299</v>
      </c>
      <c r="E1089" s="15">
        <f t="shared" si="228"/>
        <v>274.72766997825011</v>
      </c>
      <c r="F1089" s="7">
        <v>-2</v>
      </c>
      <c r="G1089" s="7">
        <f t="shared" si="229"/>
        <v>271.14999999999998</v>
      </c>
      <c r="H1089" s="16">
        <f t="shared" si="230"/>
        <v>0.52799606663606313</v>
      </c>
      <c r="I1089" s="7">
        <f t="shared" si="231"/>
        <v>3.3015676819744657E-3</v>
      </c>
      <c r="J1089" s="17">
        <f t="shared" si="237"/>
        <v>280.19349982722065</v>
      </c>
      <c r="K1089" s="18">
        <f t="shared" si="232"/>
        <v>7.0434998272206712</v>
      </c>
      <c r="L1089" s="20">
        <f t="shared" si="233"/>
        <v>1.5776699782501282</v>
      </c>
      <c r="M1089" s="7">
        <f t="shared" si="234"/>
        <v>0.39560679455993858</v>
      </c>
      <c r="N1089" s="7">
        <f t="shared" si="235"/>
        <v>0.84</v>
      </c>
      <c r="O1089" s="7">
        <f t="shared" si="236"/>
        <v>84</v>
      </c>
      <c r="P1089" s="7">
        <f t="shared" si="238"/>
        <v>-2</v>
      </c>
      <c r="R1089">
        <f t="shared" si="239"/>
        <v>0.92427928606188159</v>
      </c>
    </row>
    <row r="1090" spans="1:18">
      <c r="A1090" s="7">
        <v>84.5</v>
      </c>
      <c r="B1090" s="14">
        <v>-11.3669843575292</v>
      </c>
      <c r="C1090" s="14">
        <v>-11.3674308345852</v>
      </c>
      <c r="D1090" s="15">
        <v>-11.4266864375513</v>
      </c>
      <c r="E1090" s="15">
        <f t="shared" si="228"/>
        <v>274.62506944933182</v>
      </c>
      <c r="F1090" s="7">
        <v>-2</v>
      </c>
      <c r="G1090" s="7">
        <f t="shared" si="229"/>
        <v>271.14999999999998</v>
      </c>
      <c r="H1090" s="16">
        <f t="shared" si="230"/>
        <v>0.52799606663606313</v>
      </c>
      <c r="I1090" s="7">
        <f t="shared" si="231"/>
        <v>3.3015676819744657E-3</v>
      </c>
      <c r="J1090" s="17">
        <f t="shared" si="237"/>
        <v>280.19349982722065</v>
      </c>
      <c r="K1090" s="18">
        <f t="shared" si="232"/>
        <v>7.0434998272206712</v>
      </c>
      <c r="L1090" s="20">
        <f t="shared" si="233"/>
        <v>1.4750694493318406</v>
      </c>
      <c r="M1090" s="7">
        <f t="shared" si="234"/>
        <v>0.3842615708215068</v>
      </c>
      <c r="N1090" s="7">
        <f t="shared" si="235"/>
        <v>0.84499999999999997</v>
      </c>
      <c r="O1090" s="7">
        <f t="shared" si="236"/>
        <v>84.5</v>
      </c>
      <c r="P1090" s="7">
        <f t="shared" si="238"/>
        <v>-2</v>
      </c>
      <c r="R1090">
        <f t="shared" si="239"/>
        <v>0.92685670894969241</v>
      </c>
    </row>
    <row r="1091" spans="1:18">
      <c r="A1091" s="7">
        <v>85</v>
      </c>
      <c r="B1091" s="14">
        <v>-11.025746609442299</v>
      </c>
      <c r="C1091" s="14">
        <v>-11.0261762196922</v>
      </c>
      <c r="D1091" s="15">
        <v>-11.083820902105099</v>
      </c>
      <c r="E1091" s="15">
        <f t="shared" si="228"/>
        <v>274.52171003108657</v>
      </c>
      <c r="F1091" s="7">
        <v>-2</v>
      </c>
      <c r="G1091" s="7">
        <f t="shared" si="229"/>
        <v>271.14999999999998</v>
      </c>
      <c r="H1091" s="16">
        <f t="shared" si="230"/>
        <v>0.52799606663606313</v>
      </c>
      <c r="I1091" s="7">
        <f t="shared" si="231"/>
        <v>3.3015676819744657E-3</v>
      </c>
      <c r="J1091" s="17">
        <f t="shared" si="237"/>
        <v>280.19349982722065</v>
      </c>
      <c r="K1091" s="18">
        <f t="shared" si="232"/>
        <v>7.0434998272206712</v>
      </c>
      <c r="L1091" s="20">
        <f t="shared" si="233"/>
        <v>1.3717100310865931</v>
      </c>
      <c r="M1091" s="7">
        <f t="shared" si="234"/>
        <v>0.37283243163646046</v>
      </c>
      <c r="N1091" s="7">
        <f t="shared" si="235"/>
        <v>0.85</v>
      </c>
      <c r="O1091" s="7">
        <f t="shared" si="236"/>
        <v>85</v>
      </c>
      <c r="P1091" s="7">
        <f t="shared" si="238"/>
        <v>-2</v>
      </c>
      <c r="R1091">
        <f t="shared" si="239"/>
        <v>0.92941892571429263</v>
      </c>
    </row>
    <row r="1092" spans="1:18">
      <c r="A1092" s="7">
        <v>85.5</v>
      </c>
      <c r="B1092" s="14">
        <v>-10.687429225274199</v>
      </c>
      <c r="C1092" s="14">
        <v>-10.687842114337901</v>
      </c>
      <c r="D1092" s="15">
        <v>-10.743846684822399</v>
      </c>
      <c r="E1092" s="15">
        <f t="shared" si="228"/>
        <v>274.41760912728495</v>
      </c>
      <c r="F1092" s="7">
        <v>-2</v>
      </c>
      <c r="G1092" s="7">
        <f t="shared" si="229"/>
        <v>271.14999999999998</v>
      </c>
      <c r="H1092" s="16">
        <f t="shared" si="230"/>
        <v>0.52799606663606313</v>
      </c>
      <c r="I1092" s="7">
        <f t="shared" si="231"/>
        <v>3.3015676819744657E-3</v>
      </c>
      <c r="J1092" s="17">
        <f t="shared" si="237"/>
        <v>280.19349982722065</v>
      </c>
      <c r="K1092" s="18">
        <f t="shared" si="232"/>
        <v>7.0434998272206712</v>
      </c>
      <c r="L1092" s="20">
        <f t="shared" si="233"/>
        <v>1.2676091272849703</v>
      </c>
      <c r="M1092" s="7">
        <f t="shared" si="234"/>
        <v>0.36132130145561148</v>
      </c>
      <c r="N1092" s="7">
        <f t="shared" si="235"/>
        <v>0.85499999999999998</v>
      </c>
      <c r="O1092" s="7">
        <f t="shared" si="236"/>
        <v>85.5</v>
      </c>
      <c r="P1092" s="7">
        <f t="shared" si="238"/>
        <v>-2</v>
      </c>
      <c r="R1092">
        <f t="shared" si="239"/>
        <v>0.93196611472817259</v>
      </c>
    </row>
    <row r="1093" spans="1:18">
      <c r="A1093" s="7">
        <v>86</v>
      </c>
      <c r="B1093" s="14">
        <v>-10.3519974283543</v>
      </c>
      <c r="C1093" s="14">
        <v>-10.352393744594201</v>
      </c>
      <c r="D1093" s="15">
        <v>-10.406730136135</v>
      </c>
      <c r="E1093" s="15">
        <f t="shared" si="228"/>
        <v>274.31278407468085</v>
      </c>
      <c r="F1093" s="7">
        <v>-2</v>
      </c>
      <c r="G1093" s="7">
        <f t="shared" si="229"/>
        <v>271.14999999999998</v>
      </c>
      <c r="H1093" s="16">
        <f t="shared" si="230"/>
        <v>0.52799606663606313</v>
      </c>
      <c r="I1093" s="7">
        <f t="shared" si="231"/>
        <v>3.3015676819744657E-3</v>
      </c>
      <c r="J1093" s="17">
        <f t="shared" si="237"/>
        <v>280.19349982722065</v>
      </c>
      <c r="K1093" s="18">
        <f t="shared" si="232"/>
        <v>7.0434998272206712</v>
      </c>
      <c r="L1093" s="20">
        <f t="shared" si="233"/>
        <v>1.1627840746808715</v>
      </c>
      <c r="M1093" s="7">
        <f t="shared" si="234"/>
        <v>0.34973009731929044</v>
      </c>
      <c r="N1093" s="7">
        <f t="shared" si="235"/>
        <v>0.86</v>
      </c>
      <c r="O1093" s="7">
        <f t="shared" si="236"/>
        <v>86</v>
      </c>
      <c r="P1093" s="7">
        <f t="shared" si="238"/>
        <v>-2</v>
      </c>
      <c r="R1093">
        <f t="shared" si="239"/>
        <v>0.93449845124356767</v>
      </c>
    </row>
    <row r="1094" spans="1:18">
      <c r="A1094" s="7">
        <v>86.5</v>
      </c>
      <c r="B1094" s="14">
        <v>-10.019416724371</v>
      </c>
      <c r="C1094" s="14">
        <v>-10.0197966186592</v>
      </c>
      <c r="D1094" s="15">
        <v>-10.072437862417701</v>
      </c>
      <c r="E1094" s="15">
        <f t="shared" si="228"/>
        <v>274.20725213047473</v>
      </c>
      <c r="F1094" s="7">
        <v>-2</v>
      </c>
      <c r="G1094" s="7">
        <f t="shared" si="229"/>
        <v>271.14999999999998</v>
      </c>
      <c r="H1094" s="16">
        <f t="shared" si="230"/>
        <v>0.52799606663606313</v>
      </c>
      <c r="I1094" s="7">
        <f t="shared" si="231"/>
        <v>3.3015676819744657E-3</v>
      </c>
      <c r="J1094" s="17">
        <f t="shared" si="237"/>
        <v>280.19349982722065</v>
      </c>
      <c r="K1094" s="18">
        <f t="shared" si="232"/>
        <v>7.0434998272206712</v>
      </c>
      <c r="L1094" s="20">
        <f t="shared" si="233"/>
        <v>1.0572521304747511</v>
      </c>
      <c r="M1094" s="7">
        <f t="shared" si="234"/>
        <v>0.33806072747107391</v>
      </c>
      <c r="N1094" s="7">
        <f t="shared" si="235"/>
        <v>0.86499999999999999</v>
      </c>
      <c r="O1094" s="7">
        <f t="shared" si="236"/>
        <v>86.5</v>
      </c>
      <c r="P1094" s="7">
        <f t="shared" si="238"/>
        <v>-2</v>
      </c>
      <c r="R1094">
        <f t="shared" si="239"/>
        <v>0.93701610746481423</v>
      </c>
    </row>
    <row r="1095" spans="1:18">
      <c r="A1095" s="7">
        <v>87</v>
      </c>
      <c r="B1095" s="14">
        <v>-9.6896529082019391</v>
      </c>
      <c r="C1095" s="14">
        <v>-9.6900165336948003</v>
      </c>
      <c r="D1095" s="15">
        <v>-9.7409367328396606</v>
      </c>
      <c r="E1095" s="15">
        <f t="shared" si="228"/>
        <v>274.10103046046106</v>
      </c>
      <c r="F1095" s="7">
        <v>-2</v>
      </c>
      <c r="G1095" s="7">
        <f t="shared" si="229"/>
        <v>271.14999999999998</v>
      </c>
      <c r="H1095" s="16">
        <f t="shared" si="230"/>
        <v>0.52799606663606313</v>
      </c>
      <c r="I1095" s="7">
        <f t="shared" si="231"/>
        <v>3.3015676819744657E-3</v>
      </c>
      <c r="J1095" s="17">
        <f t="shared" si="237"/>
        <v>280.19349982722065</v>
      </c>
      <c r="K1095" s="18">
        <f t="shared" si="232"/>
        <v>7.0434998272206712</v>
      </c>
      <c r="L1095" s="20">
        <f t="shared" si="233"/>
        <v>0.95103046046108375</v>
      </c>
      <c r="M1095" s="7">
        <f t="shared" si="234"/>
        <v>0.32631509004717046</v>
      </c>
      <c r="N1095" s="7">
        <f t="shared" si="235"/>
        <v>0.87</v>
      </c>
      <c r="O1095" s="7">
        <f t="shared" si="236"/>
        <v>87</v>
      </c>
      <c r="P1095" s="7">
        <f t="shared" si="238"/>
        <v>-2</v>
      </c>
      <c r="R1095">
        <f t="shared" si="239"/>
        <v>0.93951925261861846</v>
      </c>
    </row>
    <row r="1096" spans="1:18">
      <c r="A1096" s="7">
        <v>87.5</v>
      </c>
      <c r="B1096" s="14">
        <v>-9.3626720703065303</v>
      </c>
      <c r="C1096" s="14">
        <v>-9.3630195822275404</v>
      </c>
      <c r="D1096" s="15">
        <v>-9.4121938858241396</v>
      </c>
      <c r="E1096" s="15">
        <f t="shared" si="228"/>
        <v>273.99413612784548</v>
      </c>
      <c r="F1096" s="7">
        <v>-2</v>
      </c>
      <c r="G1096" s="7">
        <f t="shared" si="229"/>
        <v>271.14999999999998</v>
      </c>
      <c r="H1096" s="16">
        <f t="shared" si="230"/>
        <v>0.52799606663606313</v>
      </c>
      <c r="I1096" s="7">
        <f t="shared" si="231"/>
        <v>3.3015676819744657E-3</v>
      </c>
      <c r="J1096" s="17">
        <f t="shared" si="237"/>
        <v>280.19349982722065</v>
      </c>
      <c r="K1096" s="18">
        <f t="shared" si="232"/>
        <v>7.0434998272206712</v>
      </c>
      <c r="L1096" s="20">
        <f t="shared" si="233"/>
        <v>0.84413612784550196</v>
      </c>
      <c r="M1096" s="7">
        <f t="shared" si="234"/>
        <v>0.31449507183985731</v>
      </c>
      <c r="N1096" s="7">
        <f t="shared" si="235"/>
        <v>0.875</v>
      </c>
      <c r="O1096" s="7">
        <f t="shared" si="236"/>
        <v>87.5</v>
      </c>
      <c r="P1096" s="7">
        <f t="shared" si="238"/>
        <v>-2</v>
      </c>
      <c r="R1096">
        <f t="shared" si="239"/>
        <v>0.94200805302231316</v>
      </c>
    </row>
    <row r="1097" spans="1:18">
      <c r="A1097" s="7">
        <v>88</v>
      </c>
      <c r="B1097" s="14">
        <v>-9.0384406026848296</v>
      </c>
      <c r="C1097" s="14">
        <v>-9.0387721581146305</v>
      </c>
      <c r="D1097" s="15">
        <v>-9.08617673511446</v>
      </c>
      <c r="E1097" s="15">
        <f t="shared" si="228"/>
        <v>273.88658608272067</v>
      </c>
      <c r="F1097" s="7">
        <v>-2</v>
      </c>
      <c r="G1097" s="7">
        <f t="shared" si="229"/>
        <v>271.14999999999998</v>
      </c>
      <c r="H1097" s="16">
        <f t="shared" si="230"/>
        <v>0.52799606663606313</v>
      </c>
      <c r="I1097" s="7">
        <f t="shared" si="231"/>
        <v>3.3015676819744657E-3</v>
      </c>
      <c r="J1097" s="17">
        <f t="shared" si="237"/>
        <v>280.19349982722065</v>
      </c>
      <c r="K1097" s="18">
        <f t="shared" si="232"/>
        <v>7.0434998272206712</v>
      </c>
      <c r="L1097" s="20">
        <f t="shared" si="233"/>
        <v>0.73658608272069159</v>
      </c>
      <c r="M1097" s="7">
        <f t="shared" si="234"/>
        <v>0.30260254713375978</v>
      </c>
      <c r="N1097" s="7">
        <f t="shared" si="235"/>
        <v>0.88</v>
      </c>
      <c r="O1097" s="7">
        <f t="shared" si="236"/>
        <v>88</v>
      </c>
      <c r="P1097" s="7">
        <f t="shared" si="238"/>
        <v>-2</v>
      </c>
      <c r="R1097">
        <f t="shared" si="239"/>
        <v>0.94448267215016868</v>
      </c>
    </row>
    <row r="1098" spans="1:18">
      <c r="A1098" s="7">
        <v>88.5</v>
      </c>
      <c r="B1098" s="14">
        <v>-8.7169252044050705</v>
      </c>
      <c r="C1098" s="14">
        <v>-8.7172409620796394</v>
      </c>
      <c r="D1098" s="15">
        <v>-8.7628529754488191</v>
      </c>
      <c r="E1098" s="15">
        <f t="shared" si="228"/>
        <v>273.77839715218283</v>
      </c>
      <c r="F1098" s="7">
        <v>-2</v>
      </c>
      <c r="G1098" s="7">
        <f t="shared" si="229"/>
        <v>271.14999999999998</v>
      </c>
      <c r="H1098" s="16">
        <f t="shared" si="230"/>
        <v>0.52799606663606313</v>
      </c>
      <c r="I1098" s="7">
        <f t="shared" si="231"/>
        <v>3.3015676819744657E-3</v>
      </c>
      <c r="J1098" s="17">
        <f t="shared" si="237"/>
        <v>280.19349982722065</v>
      </c>
      <c r="K1098" s="18">
        <f t="shared" si="232"/>
        <v>7.0434998272206712</v>
      </c>
      <c r="L1098" s="20">
        <f t="shared" si="233"/>
        <v>0.62839715218285619</v>
      </c>
      <c r="M1098" s="7">
        <f t="shared" si="234"/>
        <v>0.29063937661296319</v>
      </c>
      <c r="N1098" s="7">
        <f t="shared" si="235"/>
        <v>0.88500000000000001</v>
      </c>
      <c r="O1098" s="7">
        <f t="shared" si="236"/>
        <v>88.5</v>
      </c>
      <c r="P1098" s="7">
        <f t="shared" si="238"/>
        <v>-2</v>
      </c>
      <c r="R1098">
        <f t="shared" si="239"/>
        <v>0.94694327069782536</v>
      </c>
    </row>
    <row r="1099" spans="1:18">
      <c r="A1099" s="7">
        <v>89</v>
      </c>
      <c r="B1099" s="14">
        <v>-8.3980928867065394</v>
      </c>
      <c r="C1099" s="14">
        <v>-8.3983930068228592</v>
      </c>
      <c r="D1099" s="15">
        <v>-8.4421905878459693</v>
      </c>
      <c r="E1099" s="15">
        <f t="shared" si="228"/>
        <v>273.6695860310748</v>
      </c>
      <c r="F1099" s="7">
        <v>-2</v>
      </c>
      <c r="G1099" s="7">
        <f t="shared" si="229"/>
        <v>271.14999999999998</v>
      </c>
      <c r="H1099" s="16">
        <f t="shared" si="230"/>
        <v>0.52799606663606313</v>
      </c>
      <c r="I1099" s="7">
        <f t="shared" si="231"/>
        <v>3.3015676819744657E-3</v>
      </c>
      <c r="J1099" s="17">
        <f t="shared" si="237"/>
        <v>280.19349982722065</v>
      </c>
      <c r="K1099" s="18">
        <f t="shared" si="232"/>
        <v>7.0434998272206712</v>
      </c>
      <c r="L1099" s="20">
        <f t="shared" si="233"/>
        <v>0.51958603107482304</v>
      </c>
      <c r="M1099" s="7">
        <f t="shared" si="234"/>
        <v>0.27860740633741621</v>
      </c>
      <c r="N1099" s="7">
        <f t="shared" si="235"/>
        <v>0.89</v>
      </c>
      <c r="O1099" s="7">
        <f t="shared" si="236"/>
        <v>89</v>
      </c>
      <c r="P1099" s="7">
        <f t="shared" si="238"/>
        <v>-2</v>
      </c>
      <c r="R1099">
        <f t="shared" si="239"/>
        <v>0.9493900066449128</v>
      </c>
    </row>
    <row r="1100" spans="1:18">
      <c r="A1100" s="7">
        <v>89.5</v>
      </c>
      <c r="B1100" s="14">
        <v>-8.0819109776834903</v>
      </c>
      <c r="C1100" s="14">
        <v>-8.0821956217129092</v>
      </c>
      <c r="D1100" s="15">
        <v>-8.1241578445051896</v>
      </c>
      <c r="E1100" s="15">
        <f t="shared" si="228"/>
        <v>273.56016927333962</v>
      </c>
      <c r="F1100" s="7">
        <v>-2</v>
      </c>
      <c r="G1100" s="7">
        <f t="shared" si="229"/>
        <v>271.14999999999998</v>
      </c>
      <c r="H1100" s="16">
        <f t="shared" si="230"/>
        <v>0.52799606663606313</v>
      </c>
      <c r="I1100" s="7">
        <f t="shared" si="231"/>
        <v>3.3015676819744657E-3</v>
      </c>
      <c r="J1100" s="17">
        <f t="shared" si="237"/>
        <v>280.19349982722065</v>
      </c>
      <c r="K1100" s="18">
        <f t="shared" si="232"/>
        <v>7.0434998272206712</v>
      </c>
      <c r="L1100" s="20">
        <f t="shared" si="233"/>
        <v>0.41016927333964759</v>
      </c>
      <c r="M1100" s="7">
        <f t="shared" si="234"/>
        <v>0.26650846678684154</v>
      </c>
      <c r="N1100" s="7">
        <f t="shared" si="235"/>
        <v>0.89500000000000002</v>
      </c>
      <c r="O1100" s="7">
        <f t="shared" si="236"/>
        <v>89.5</v>
      </c>
      <c r="P1100" s="7">
        <f t="shared" si="238"/>
        <v>-2</v>
      </c>
      <c r="R1100">
        <f t="shared" si="239"/>
        <v>0.95182303531591206</v>
      </c>
    </row>
    <row r="1101" spans="1:18">
      <c r="A1101" s="7">
        <v>90</v>
      </c>
      <c r="B1101" s="14">
        <v>-7.7683471265577904</v>
      </c>
      <c r="C1101" s="14">
        <v>-7.76861645706731</v>
      </c>
      <c r="D1101" s="15">
        <v>-7.8087233133262002</v>
      </c>
      <c r="E1101" s="15">
        <f t="shared" si="228"/>
        <v>273.45016328396525</v>
      </c>
      <c r="F1101" s="7">
        <v>-2</v>
      </c>
      <c r="G1101" s="7">
        <f t="shared" si="229"/>
        <v>271.14999999999998</v>
      </c>
      <c r="H1101" s="16">
        <f t="shared" si="230"/>
        <v>0.52799606663606313</v>
      </c>
      <c r="I1101" s="7">
        <f t="shared" si="231"/>
        <v>3.3015676819744657E-3</v>
      </c>
      <c r="J1101" s="17">
        <f t="shared" si="237"/>
        <v>280.19349982722065</v>
      </c>
      <c r="K1101" s="18">
        <f t="shared" si="232"/>
        <v>7.0434998272206712</v>
      </c>
      <c r="L1101" s="20">
        <f t="shared" si="233"/>
        <v>0.3001632839652757</v>
      </c>
      <c r="M1101" s="7">
        <f t="shared" si="234"/>
        <v>0.25434437197000337</v>
      </c>
      <c r="N1101" s="7">
        <f t="shared" si="235"/>
        <v>0.9</v>
      </c>
      <c r="O1101" s="7">
        <f t="shared" si="236"/>
        <v>90</v>
      </c>
      <c r="P1101" s="7">
        <f t="shared" si="238"/>
        <v>-2</v>
      </c>
      <c r="R1101">
        <f t="shared" si="239"/>
        <v>0.95424250943932498</v>
      </c>
    </row>
    <row r="1102" spans="1:18">
      <c r="A1102" s="7">
        <v>90.5</v>
      </c>
      <c r="B1102" s="14">
        <v>-7.4573693075498104</v>
      </c>
      <c r="C1102" s="14">
        <v>-7.4576234880302703</v>
      </c>
      <c r="D1102" s="15">
        <v>-7.4958558620546096</v>
      </c>
      <c r="E1102" s="15">
        <f t="shared" si="228"/>
        <v>273.3395843115041</v>
      </c>
      <c r="F1102" s="7">
        <v>-2</v>
      </c>
      <c r="G1102" s="7">
        <f t="shared" si="229"/>
        <v>271.14999999999998</v>
      </c>
      <c r="H1102" s="16">
        <f t="shared" si="230"/>
        <v>0.52799606663606313</v>
      </c>
      <c r="I1102" s="7">
        <f t="shared" si="231"/>
        <v>3.3015676819744657E-3</v>
      </c>
      <c r="J1102" s="17">
        <f t="shared" si="237"/>
        <v>280.19349982722065</v>
      </c>
      <c r="K1102" s="18">
        <f t="shared" si="232"/>
        <v>7.0434998272206712</v>
      </c>
      <c r="L1102" s="20">
        <f t="shared" si="233"/>
        <v>0.18958431150412025</v>
      </c>
      <c r="M1102" s="7">
        <f t="shared" si="234"/>
        <v>0.2421169185975473</v>
      </c>
      <c r="N1102" s="7">
        <f t="shared" si="235"/>
        <v>0.90500000000000003</v>
      </c>
      <c r="O1102" s="7">
        <f t="shared" si="236"/>
        <v>90.5</v>
      </c>
      <c r="P1102" s="7">
        <f t="shared" si="238"/>
        <v>-2</v>
      </c>
      <c r="R1102">
        <f t="shared" si="239"/>
        <v>0.9566485792052033</v>
      </c>
    </row>
    <row r="1103" spans="1:18">
      <c r="A1103" s="7">
        <v>91</v>
      </c>
      <c r="B1103" s="14">
        <v>-7.14894582335541</v>
      </c>
      <c r="C1103" s="14">
        <v>-7.1491850180576701</v>
      </c>
      <c r="D1103" s="15">
        <v>-7.1855246620595503</v>
      </c>
      <c r="E1103" s="15">
        <f t="shared" si="228"/>
        <v>273.22844844114991</v>
      </c>
      <c r="F1103" s="7">
        <v>-2</v>
      </c>
      <c r="G1103" s="7">
        <f t="shared" si="229"/>
        <v>271.14999999999998</v>
      </c>
      <c r="H1103" s="16">
        <f t="shared" si="230"/>
        <v>0.52799606663606313</v>
      </c>
      <c r="I1103" s="7">
        <f t="shared" si="231"/>
        <v>3.3015676819744657E-3</v>
      </c>
      <c r="J1103" s="17">
        <f t="shared" si="237"/>
        <v>280.19349982722065</v>
      </c>
      <c r="K1103" s="18">
        <f t="shared" si="232"/>
        <v>7.0434998272206712</v>
      </c>
      <c r="L1103" s="20">
        <f t="shared" si="233"/>
        <v>7.8448441149930659E-2</v>
      </c>
      <c r="M1103" s="7">
        <f t="shared" si="234"/>
        <v>0.22982788531646359</v>
      </c>
      <c r="N1103" s="7">
        <f t="shared" si="235"/>
        <v>0.91</v>
      </c>
      <c r="O1103" s="7">
        <f t="shared" si="236"/>
        <v>91</v>
      </c>
      <c r="P1103" s="7">
        <f t="shared" si="238"/>
        <v>-2</v>
      </c>
      <c r="R1103">
        <f t="shared" si="239"/>
        <v>0.95904139232109364</v>
      </c>
    </row>
    <row r="1104" spans="1:18">
      <c r="A1104" s="7">
        <v>91.5</v>
      </c>
      <c r="B1104" s="14">
        <v>-6.8430453082400504</v>
      </c>
      <c r="C1104" s="14">
        <v>-6.8432696820183301</v>
      </c>
      <c r="D1104" s="15">
        <v>-6.8776991917516703</v>
      </c>
      <c r="E1104" s="15">
        <f t="shared" si="228"/>
        <v>273.11677158835073</v>
      </c>
      <c r="F1104" s="7">
        <v>-2</v>
      </c>
      <c r="G1104" s="7">
        <f t="shared" si="229"/>
        <v>271.14999999999998</v>
      </c>
      <c r="H1104" s="16">
        <f t="shared" si="230"/>
        <v>0.52799606663606313</v>
      </c>
      <c r="I1104" s="7">
        <f t="shared" si="231"/>
        <v>3.3015676819744657E-3</v>
      </c>
      <c r="J1104" s="17">
        <f t="shared" si="237"/>
        <v>280.19349982722065</v>
      </c>
      <c r="K1104" s="18">
        <f t="shared" si="232"/>
        <v>7.0434998272206712</v>
      </c>
      <c r="L1104" s="20">
        <f t="shared" si="233"/>
        <v>-3.3228411649247391E-2</v>
      </c>
      <c r="M1104" s="7">
        <f t="shared" si="234"/>
        <v>0.21747903200382968</v>
      </c>
      <c r="N1104" s="7">
        <f t="shared" si="235"/>
        <v>0.91500000000000004</v>
      </c>
      <c r="O1104" s="7">
        <f t="shared" si="236"/>
        <v>91.5</v>
      </c>
      <c r="P1104" s="7">
        <f t="shared" si="238"/>
        <v>-2</v>
      </c>
      <c r="R1104">
        <f t="shared" si="239"/>
        <v>0.96142109406644827</v>
      </c>
    </row>
    <row r="1105" spans="1:18">
      <c r="A1105" s="7">
        <v>92</v>
      </c>
      <c r="B1105" s="14">
        <v>-6.5396367307604404</v>
      </c>
      <c r="C1105" s="14">
        <v>-6.5398464489226198</v>
      </c>
      <c r="D1105" s="15">
        <v>-6.5723492396493297</v>
      </c>
      <c r="E1105" s="15">
        <f t="shared" si="228"/>
        <v>273.00456949294249</v>
      </c>
      <c r="F1105" s="7">
        <v>-2</v>
      </c>
      <c r="G1105" s="7">
        <f t="shared" si="229"/>
        <v>271.14999999999998</v>
      </c>
      <c r="H1105" s="16">
        <f t="shared" si="230"/>
        <v>0.52799606663606313</v>
      </c>
      <c r="I1105" s="7">
        <f t="shared" si="231"/>
        <v>3.3015676819744657E-3</v>
      </c>
      <c r="J1105" s="17">
        <f t="shared" si="237"/>
        <v>280.19349982722065</v>
      </c>
      <c r="K1105" s="18">
        <f t="shared" si="232"/>
        <v>7.0434998272206712</v>
      </c>
      <c r="L1105" s="20">
        <f t="shared" si="233"/>
        <v>-0.14543050705748328</v>
      </c>
      <c r="M1105" s="7">
        <f t="shared" si="234"/>
        <v>0.20507209911812199</v>
      </c>
      <c r="N1105" s="7">
        <f t="shared" si="235"/>
        <v>0.92</v>
      </c>
      <c r="O1105" s="7">
        <f t="shared" si="236"/>
        <v>92</v>
      </c>
      <c r="P1105" s="7">
        <f t="shared" si="238"/>
        <v>-2</v>
      </c>
      <c r="R1105">
        <f t="shared" si="239"/>
        <v>0.96378782734555535</v>
      </c>
    </row>
    <row r="1106" spans="1:18">
      <c r="A1106" s="7">
        <v>92.5</v>
      </c>
      <c r="B1106" s="14">
        <v>-6.2386893961249301</v>
      </c>
      <c r="C1106" s="14">
        <v>-6.2388846242901099</v>
      </c>
      <c r="D1106" s="15">
        <v>-6.2694449071023497</v>
      </c>
      <c r="E1106" s="15">
        <f t="shared" si="228"/>
        <v>272.89185771378158</v>
      </c>
      <c r="F1106" s="7">
        <v>-2</v>
      </c>
      <c r="G1106" s="7">
        <f t="shared" si="229"/>
        <v>271.14999999999998</v>
      </c>
      <c r="H1106" s="16">
        <f t="shared" si="230"/>
        <v>0.52799606663606313</v>
      </c>
      <c r="I1106" s="7">
        <f t="shared" si="231"/>
        <v>3.3015676819744657E-3</v>
      </c>
      <c r="J1106" s="17">
        <f t="shared" si="237"/>
        <v>280.19349982722065</v>
      </c>
      <c r="K1106" s="18">
        <f t="shared" si="232"/>
        <v>7.0434998272206712</v>
      </c>
      <c r="L1106" s="20">
        <f t="shared" si="233"/>
        <v>-0.2581422862184013</v>
      </c>
      <c r="M1106" s="7">
        <f t="shared" si="234"/>
        <v>0.19260880710570233</v>
      </c>
      <c r="N1106" s="7">
        <f t="shared" si="235"/>
        <v>0.92500000000000004</v>
      </c>
      <c r="O1106" s="7">
        <f t="shared" si="236"/>
        <v>92.5</v>
      </c>
      <c r="P1106" s="7">
        <f t="shared" si="238"/>
        <v>-2</v>
      </c>
      <c r="R1106">
        <f t="shared" si="239"/>
        <v>0.9661417327390327</v>
      </c>
    </row>
    <row r="1107" spans="1:18">
      <c r="A1107" s="7">
        <v>93</v>
      </c>
      <c r="B1107" s="14">
        <v>-5.9401729482036698</v>
      </c>
      <c r="C1107" s="14">
        <v>-5.9403538521663704</v>
      </c>
      <c r="D1107" s="15">
        <v>-5.9689566106820902</v>
      </c>
      <c r="E1107" s="15">
        <f t="shared" si="228"/>
        <v>272.77865162385967</v>
      </c>
      <c r="F1107" s="7">
        <v>-2</v>
      </c>
      <c r="G1107" s="7">
        <f t="shared" si="229"/>
        <v>271.14999999999998</v>
      </c>
      <c r="H1107" s="16">
        <f t="shared" si="230"/>
        <v>0.52799606663606313</v>
      </c>
      <c r="I1107" s="7">
        <f t="shared" si="231"/>
        <v>3.3015676819744657E-3</v>
      </c>
      <c r="J1107" s="17">
        <f t="shared" si="237"/>
        <v>280.19349982722065</v>
      </c>
      <c r="K1107" s="18">
        <f t="shared" si="232"/>
        <v>7.0434998272206712</v>
      </c>
      <c r="L1107" s="20">
        <f t="shared" si="233"/>
        <v>-0.37134837614030403</v>
      </c>
      <c r="M1107" s="7">
        <f t="shared" si="234"/>
        <v>0.18009085586063728</v>
      </c>
      <c r="N1107" s="7">
        <f t="shared" si="235"/>
        <v>0.93</v>
      </c>
      <c r="O1107" s="7">
        <f t="shared" si="236"/>
        <v>93</v>
      </c>
      <c r="P1107" s="7">
        <f t="shared" si="238"/>
        <v>-2</v>
      </c>
      <c r="R1107">
        <f t="shared" si="239"/>
        <v>0.96848294855393502</v>
      </c>
    </row>
    <row r="1108" spans="1:18">
      <c r="A1108" s="7">
        <v>93.5</v>
      </c>
      <c r="B1108" s="14">
        <v>-5.64405737120103</v>
      </c>
      <c r="C1108" s="14">
        <v>-5.6442241168025502</v>
      </c>
      <c r="D1108" s="15">
        <v>-5.6708550842488403</v>
      </c>
      <c r="E1108" s="15">
        <f t="shared" si="228"/>
        <v>272.6649664058798</v>
      </c>
      <c r="F1108" s="7">
        <v>-2</v>
      </c>
      <c r="G1108" s="7">
        <f t="shared" si="229"/>
        <v>271.14999999999998</v>
      </c>
      <c r="H1108" s="16">
        <f t="shared" si="230"/>
        <v>0.52799606663606313</v>
      </c>
      <c r="I1108" s="7">
        <f t="shared" si="231"/>
        <v>3.3015676819744657E-3</v>
      </c>
      <c r="J1108" s="17">
        <f t="shared" si="237"/>
        <v>280.19349982722065</v>
      </c>
      <c r="K1108" s="18">
        <f t="shared" si="232"/>
        <v>7.0434998272206712</v>
      </c>
      <c r="L1108" s="20">
        <f t="shared" si="233"/>
        <v>-0.48503359412018199</v>
      </c>
      <c r="M1108" s="7">
        <f t="shared" si="234"/>
        <v>0.16751992423550596</v>
      </c>
      <c r="N1108" s="7">
        <f t="shared" si="235"/>
        <v>0.93500000000000005</v>
      </c>
      <c r="O1108" s="7">
        <f t="shared" si="236"/>
        <v>93.5</v>
      </c>
      <c r="P1108" s="7">
        <f t="shared" si="238"/>
        <v>-2</v>
      </c>
      <c r="R1108">
        <f t="shared" si="239"/>
        <v>0.97081161087251777</v>
      </c>
    </row>
    <row r="1109" spans="1:18">
      <c r="A1109" s="7">
        <v>94</v>
      </c>
      <c r="B1109" s="14">
        <v>-5.35031299100228</v>
      </c>
      <c r="C1109" s="14">
        <v>-5.3504657440080896</v>
      </c>
      <c r="D1109" s="15">
        <v>-5.3751113807056798</v>
      </c>
      <c r="E1109" s="15">
        <f t="shared" si="228"/>
        <v>272.55081704827671</v>
      </c>
      <c r="F1109" s="7">
        <v>-2</v>
      </c>
      <c r="G1109" s="7">
        <f t="shared" si="229"/>
        <v>271.14999999999998</v>
      </c>
      <c r="H1109" s="16">
        <f t="shared" si="230"/>
        <v>0.52799606663606313</v>
      </c>
      <c r="I1109" s="7">
        <f t="shared" si="231"/>
        <v>3.3015676819744657E-3</v>
      </c>
      <c r="J1109" s="17">
        <f t="shared" si="237"/>
        <v>280.19349982722065</v>
      </c>
      <c r="K1109" s="18">
        <f t="shared" si="232"/>
        <v>7.0434998272206712</v>
      </c>
      <c r="L1109" s="20">
        <f t="shared" si="233"/>
        <v>-0.59918295172326452</v>
      </c>
      <c r="M1109" s="7">
        <f t="shared" si="234"/>
        <v>0.15489766960135465</v>
      </c>
      <c r="N1109" s="7">
        <f t="shared" si="235"/>
        <v>0.94</v>
      </c>
      <c r="O1109" s="7">
        <f t="shared" si="236"/>
        <v>94</v>
      </c>
      <c r="P1109" s="7">
        <f t="shared" si="238"/>
        <v>-2</v>
      </c>
      <c r="R1109">
        <f t="shared" si="239"/>
        <v>0.97312785359969856</v>
      </c>
    </row>
    <row r="1110" spans="1:18">
      <c r="A1110" s="7">
        <v>94.5</v>
      </c>
      <c r="B1110" s="14">
        <v>-5.0589104762061101</v>
      </c>
      <c r="C1110" s="14">
        <v>-5.0590494021899399</v>
      </c>
      <c r="D1110" s="15">
        <v>-5.0816968734496299</v>
      </c>
      <c r="E1110" s="15">
        <f t="shared" si="228"/>
        <v>272.43621834166152</v>
      </c>
      <c r="F1110" s="7">
        <v>-2</v>
      </c>
      <c r="G1110" s="7">
        <f t="shared" si="229"/>
        <v>271.14999999999998</v>
      </c>
      <c r="H1110" s="16">
        <f t="shared" si="230"/>
        <v>0.52799606663606313</v>
      </c>
      <c r="I1110" s="7">
        <f t="shared" si="231"/>
        <v>3.3015676819744657E-3</v>
      </c>
      <c r="J1110" s="17">
        <f t="shared" si="237"/>
        <v>280.19349982722065</v>
      </c>
      <c r="K1110" s="18">
        <f t="shared" si="232"/>
        <v>7.0434998272206712</v>
      </c>
      <c r="L1110" s="20">
        <f t="shared" si="233"/>
        <v>-0.71378165833846197</v>
      </c>
      <c r="M1110" s="7">
        <f t="shared" si="234"/>
        <v>0.14222572745454787</v>
      </c>
      <c r="N1110" s="7">
        <f t="shared" si="235"/>
        <v>0.94499999999999995</v>
      </c>
      <c r="O1110" s="7">
        <f t="shared" si="236"/>
        <v>94.5</v>
      </c>
      <c r="P1110" s="7">
        <f t="shared" si="238"/>
        <v>-2</v>
      </c>
      <c r="R1110">
        <f t="shared" si="239"/>
        <v>0.97543180850926303</v>
      </c>
    </row>
    <row r="1111" spans="1:18">
      <c r="A1111" s="7">
        <v>95</v>
      </c>
      <c r="B1111" s="14">
        <v>-4.7698208388563899</v>
      </c>
      <c r="C1111" s="14">
        <v>-4.7699461030905503</v>
      </c>
      <c r="D1111" s="15">
        <v>-4.7905832575311802</v>
      </c>
      <c r="E1111" s="15">
        <f t="shared" si="228"/>
        <v>272.32118487567288</v>
      </c>
      <c r="F1111" s="7">
        <v>-2</v>
      </c>
      <c r="G1111" s="7">
        <f t="shared" si="229"/>
        <v>271.14999999999998</v>
      </c>
      <c r="H1111" s="16">
        <f t="shared" si="230"/>
        <v>0.52799606663606313</v>
      </c>
      <c r="I1111" s="7">
        <f t="shared" si="231"/>
        <v>3.3015676819744657E-3</v>
      </c>
      <c r="J1111" s="17">
        <f t="shared" si="237"/>
        <v>280.19349982722065</v>
      </c>
      <c r="K1111" s="18">
        <f t="shared" si="232"/>
        <v>7.0434998272206712</v>
      </c>
      <c r="L1111" s="20">
        <f t="shared" si="233"/>
        <v>-0.82881512432709314</v>
      </c>
      <c r="M1111" s="7">
        <f t="shared" si="234"/>
        <v>0.12950571106859254</v>
      </c>
      <c r="N1111" s="7">
        <f t="shared" si="235"/>
        <v>0.95</v>
      </c>
      <c r="O1111" s="7">
        <f t="shared" si="236"/>
        <v>95</v>
      </c>
      <c r="P1111" s="7">
        <f t="shared" si="238"/>
        <v>-2</v>
      </c>
      <c r="R1111">
        <f t="shared" si="239"/>
        <v>0.97772360528884783</v>
      </c>
    </row>
    <row r="1112" spans="1:18">
      <c r="A1112" s="7">
        <v>95.5</v>
      </c>
      <c r="B1112" s="14">
        <v>-4.4830154348850302</v>
      </c>
      <c r="C1112" s="14">
        <v>-4.4831272022363997</v>
      </c>
      <c r="D1112" s="15">
        <v>-4.50174255053241</v>
      </c>
      <c r="E1112" s="15">
        <f t="shared" si="228"/>
        <v>272.20573103621615</v>
      </c>
      <c r="F1112" s="7">
        <v>-2</v>
      </c>
      <c r="G1112" s="7">
        <f t="shared" si="229"/>
        <v>271.14999999999998</v>
      </c>
      <c r="H1112" s="16">
        <f t="shared" si="230"/>
        <v>0.52799606663606313</v>
      </c>
      <c r="I1112" s="7">
        <f t="shared" si="231"/>
        <v>3.3015676819744657E-3</v>
      </c>
      <c r="J1112" s="17">
        <f t="shared" si="237"/>
        <v>280.19349982722065</v>
      </c>
      <c r="K1112" s="18">
        <f t="shared" si="232"/>
        <v>7.0434998272206712</v>
      </c>
      <c r="L1112" s="20">
        <f t="shared" si="233"/>
        <v>-0.94426896378382708</v>
      </c>
      <c r="M1112" s="7">
        <f t="shared" si="234"/>
        <v>0.11673921118884231</v>
      </c>
      <c r="N1112" s="7">
        <f t="shared" si="235"/>
        <v>0.95499999999999996</v>
      </c>
      <c r="O1112" s="7">
        <f t="shared" si="236"/>
        <v>95.5</v>
      </c>
      <c r="P1112" s="7">
        <f t="shared" si="238"/>
        <v>-2</v>
      </c>
      <c r="R1112">
        <f t="shared" si="239"/>
        <v>0.9800033715837464</v>
      </c>
    </row>
    <row r="1113" spans="1:18">
      <c r="A1113" s="7">
        <v>96</v>
      </c>
      <c r="B1113" s="14">
        <v>-4.1984659642780597</v>
      </c>
      <c r="C1113" s="14">
        <v>-4.1985643991103503</v>
      </c>
      <c r="D1113" s="15">
        <v>-4.2151470931753501</v>
      </c>
      <c r="E1113" s="15">
        <f t="shared" si="228"/>
        <v>272.08987100307235</v>
      </c>
      <c r="F1113" s="7">
        <v>-2</v>
      </c>
      <c r="G1113" s="7">
        <f t="shared" si="229"/>
        <v>271.14999999999998</v>
      </c>
      <c r="H1113" s="16">
        <f t="shared" si="230"/>
        <v>0.52799606663606313</v>
      </c>
      <c r="I1113" s="7">
        <f t="shared" si="231"/>
        <v>3.3015676819744657E-3</v>
      </c>
      <c r="J1113" s="17">
        <f t="shared" si="237"/>
        <v>280.19349982722065</v>
      </c>
      <c r="K1113" s="18">
        <f t="shared" si="232"/>
        <v>7.0434998272206712</v>
      </c>
      <c r="L1113" s="20">
        <f t="shared" si="233"/>
        <v>-1.0601289969276309</v>
      </c>
      <c r="M1113" s="7">
        <f t="shared" si="234"/>
        <v>0.10392779576811455</v>
      </c>
      <c r="N1113" s="7">
        <f t="shared" si="235"/>
        <v>0.96</v>
      </c>
      <c r="O1113" s="7">
        <f t="shared" si="236"/>
        <v>96</v>
      </c>
      <c r="P1113" s="7">
        <f t="shared" si="238"/>
        <v>-2</v>
      </c>
      <c r="R1113">
        <f t="shared" si="239"/>
        <v>0.98227123303956843</v>
      </c>
    </row>
    <row r="1114" spans="1:18">
      <c r="A1114" s="7">
        <v>96.5</v>
      </c>
      <c r="B1114" s="14">
        <v>-3.91614447097822</v>
      </c>
      <c r="C1114" s="14">
        <v>-3.9162297370596701</v>
      </c>
      <c r="D1114" s="15">
        <v>-3.9307695496708002</v>
      </c>
      <c r="E1114" s="15">
        <f t="shared" si="228"/>
        <v>271.97361874786009</v>
      </c>
      <c r="F1114" s="7">
        <v>-2</v>
      </c>
      <c r="G1114" s="7">
        <f t="shared" si="229"/>
        <v>271.14999999999998</v>
      </c>
      <c r="H1114" s="16">
        <f t="shared" si="230"/>
        <v>0.52799606663606313</v>
      </c>
      <c r="I1114" s="7">
        <f t="shared" si="231"/>
        <v>3.3015676819744657E-3</v>
      </c>
      <c r="J1114" s="17">
        <f t="shared" si="237"/>
        <v>280.19349982722065</v>
      </c>
      <c r="K1114" s="18">
        <f t="shared" si="232"/>
        <v>7.0434998272206712</v>
      </c>
      <c r="L1114" s="20">
        <f t="shared" si="233"/>
        <v>-1.1763812521398904</v>
      </c>
      <c r="M1114" s="7">
        <f t="shared" si="234"/>
        <v>9.1073009741321737E-2</v>
      </c>
      <c r="N1114" s="7">
        <f t="shared" si="235"/>
        <v>0.96499999999999997</v>
      </c>
      <c r="O1114" s="7">
        <f t="shared" si="236"/>
        <v>96.5</v>
      </c>
      <c r="P1114" s="7">
        <f t="shared" si="238"/>
        <v>-2</v>
      </c>
      <c r="R1114">
        <f t="shared" si="239"/>
        <v>0.98452731334379262</v>
      </c>
    </row>
    <row r="1115" spans="1:18">
      <c r="A1115" s="7">
        <v>97</v>
      </c>
      <c r="B1115" s="14">
        <v>-3.6360233425353998</v>
      </c>
      <c r="C1115" s="14">
        <v>-3.6360956029520302</v>
      </c>
      <c r="D1115" s="15">
        <v>-3.64858290781945</v>
      </c>
      <c r="E1115" s="15">
        <f t="shared" si="228"/>
        <v>271.85698803233174</v>
      </c>
      <c r="F1115" s="7">
        <v>-2</v>
      </c>
      <c r="G1115" s="7">
        <f t="shared" si="229"/>
        <v>271.14999999999998</v>
      </c>
      <c r="H1115" s="16">
        <f t="shared" si="230"/>
        <v>0.52799606663606313</v>
      </c>
      <c r="I1115" s="7">
        <f t="shared" si="231"/>
        <v>3.3015676819744657E-3</v>
      </c>
      <c r="J1115" s="17">
        <f t="shared" si="237"/>
        <v>280.19349982722065</v>
      </c>
      <c r="K1115" s="18">
        <f t="shared" si="232"/>
        <v>7.0434998272206712</v>
      </c>
      <c r="L1115" s="20">
        <f t="shared" si="233"/>
        <v>-1.2930119676682352</v>
      </c>
      <c r="M1115" s="7">
        <f t="shared" si="234"/>
        <v>7.8176374837068213E-2</v>
      </c>
      <c r="N1115" s="7">
        <f t="shared" si="235"/>
        <v>0.97</v>
      </c>
      <c r="O1115" s="7">
        <f t="shared" si="236"/>
        <v>97</v>
      </c>
      <c r="P1115" s="7">
        <f t="shared" si="238"/>
        <v>-2</v>
      </c>
      <c r="R1115">
        <f t="shared" si="239"/>
        <v>0.98677173426624476</v>
      </c>
    </row>
    <row r="1116" spans="1:18">
      <c r="A1116" s="7">
        <v>97.5</v>
      </c>
      <c r="B1116" s="14">
        <v>-3.3580753095176301</v>
      </c>
      <c r="C1116" s="14">
        <v>-3.3581347265916901</v>
      </c>
      <c r="D1116" s="15">
        <v>-3.3685604788755099</v>
      </c>
      <c r="E1116" s="15">
        <f t="shared" si="228"/>
        <v>271.73999240698896</v>
      </c>
      <c r="F1116" s="7">
        <v>-2</v>
      </c>
      <c r="G1116" s="7">
        <f t="shared" si="229"/>
        <v>271.14999999999998</v>
      </c>
      <c r="H1116" s="16">
        <f t="shared" si="230"/>
        <v>0.52799606663606313</v>
      </c>
      <c r="I1116" s="7">
        <f t="shared" si="231"/>
        <v>3.3015676819744657E-3</v>
      </c>
      <c r="J1116" s="17">
        <f t="shared" si="237"/>
        <v>280.19349982722065</v>
      </c>
      <c r="K1116" s="18">
        <f t="shared" si="232"/>
        <v>7.0434998272206712</v>
      </c>
      <c r="L1116" s="20">
        <f t="shared" si="233"/>
        <v>-1.4100075930110165</v>
      </c>
      <c r="M1116" s="7">
        <f t="shared" si="234"/>
        <v>6.523938942455923E-2</v>
      </c>
      <c r="N1116" s="7">
        <f t="shared" si="235"/>
        <v>0.97499999999999998</v>
      </c>
      <c r="O1116" s="7">
        <f t="shared" si="236"/>
        <v>97.5</v>
      </c>
      <c r="P1116" s="7">
        <f t="shared" si="238"/>
        <v>-2</v>
      </c>
      <c r="R1116">
        <f t="shared" si="239"/>
        <v>0.98900461569853682</v>
      </c>
    </row>
    <row r="1117" spans="1:18">
      <c r="A1117" s="7">
        <v>98</v>
      </c>
      <c r="B1117" s="14">
        <v>-3.0822734446947502</v>
      </c>
      <c r="C1117" s="14">
        <v>-3.0823201799082098</v>
      </c>
      <c r="D1117" s="15">
        <v>-3.0906758971841</v>
      </c>
      <c r="E1117" s="15">
        <f t="shared" si="228"/>
        <v>271.62264520999906</v>
      </c>
      <c r="F1117" s="7">
        <v>-2</v>
      </c>
      <c r="G1117" s="7">
        <f t="shared" si="229"/>
        <v>271.14999999999998</v>
      </c>
      <c r="H1117" s="16">
        <f t="shared" si="230"/>
        <v>0.52799606663606313</v>
      </c>
      <c r="I1117" s="7">
        <f t="shared" si="231"/>
        <v>3.3015676819744657E-3</v>
      </c>
      <c r="J1117" s="17">
        <f t="shared" si="237"/>
        <v>280.19349982722065</v>
      </c>
      <c r="K1117" s="18">
        <f t="shared" si="232"/>
        <v>7.0434998272206712</v>
      </c>
      <c r="L1117" s="20">
        <f t="shared" si="233"/>
        <v>-1.5273547900009135</v>
      </c>
      <c r="M1117" s="7">
        <f t="shared" si="234"/>
        <v>5.2263528393779388E-2</v>
      </c>
      <c r="N1117" s="7">
        <f t="shared" si="235"/>
        <v>0.98</v>
      </c>
      <c r="O1117" s="7">
        <f t="shared" si="236"/>
        <v>98</v>
      </c>
      <c r="P1117" s="7">
        <f t="shared" si="238"/>
        <v>-2</v>
      </c>
      <c r="R1117">
        <f t="shared" si="239"/>
        <v>0.99122607569249488</v>
      </c>
    </row>
    <row r="1118" spans="1:18">
      <c r="A1118" s="7">
        <v>98.5</v>
      </c>
      <c r="B1118" s="14">
        <v>-2.8085911620058801</v>
      </c>
      <c r="C1118" s="14">
        <v>-2.8086253759290698</v>
      </c>
      <c r="D1118" s="15">
        <v>-2.8149031196031702</v>
      </c>
      <c r="E1118" s="15">
        <f t="shared" si="228"/>
        <v>271.50495956639759</v>
      </c>
      <c r="F1118" s="7">
        <v>-2</v>
      </c>
      <c r="G1118" s="7">
        <f t="shared" si="229"/>
        <v>271.14999999999998</v>
      </c>
      <c r="H1118" s="16">
        <f t="shared" si="230"/>
        <v>0.52799606663606313</v>
      </c>
      <c r="I1118" s="7">
        <f t="shared" si="231"/>
        <v>3.3015676819744657E-3</v>
      </c>
      <c r="J1118" s="17">
        <f t="shared" si="237"/>
        <v>280.19349982722065</v>
      </c>
      <c r="K1118" s="18">
        <f t="shared" si="232"/>
        <v>7.0434998272206712</v>
      </c>
      <c r="L1118" s="20">
        <f t="shared" si="233"/>
        <v>-1.6450404336023894</v>
      </c>
      <c r="M1118" s="7">
        <f t="shared" si="234"/>
        <v>3.9250243067312576E-2</v>
      </c>
      <c r="N1118" s="7">
        <f t="shared" si="235"/>
        <v>0.98499999999999999</v>
      </c>
      <c r="O1118" s="7">
        <f t="shared" si="236"/>
        <v>98.5</v>
      </c>
      <c r="P1118" s="7">
        <f t="shared" si="238"/>
        <v>-2</v>
      </c>
      <c r="R1118">
        <f t="shared" si="239"/>
        <v>0.99343623049761165</v>
      </c>
    </row>
    <row r="1119" spans="1:18">
      <c r="A1119" s="7">
        <v>99</v>
      </c>
      <c r="B1119" s="14">
        <v>-2.5370022153229601</v>
      </c>
      <c r="C1119" s="14">
        <v>-2.5370240675478</v>
      </c>
      <c r="D1119" s="15">
        <v>-2.5412164247204601</v>
      </c>
      <c r="E1119" s="15">
        <f t="shared" si="228"/>
        <v>271.38694838756118</v>
      </c>
      <c r="F1119" s="7">
        <v>-2</v>
      </c>
      <c r="G1119" s="7">
        <f t="shared" si="229"/>
        <v>271.14999999999998</v>
      </c>
      <c r="H1119" s="16">
        <f t="shared" si="230"/>
        <v>0.52799606663606313</v>
      </c>
      <c r="I1119" s="7">
        <f t="shared" si="231"/>
        <v>3.3015676819744657E-3</v>
      </c>
      <c r="J1119" s="17">
        <f t="shared" si="237"/>
        <v>280.19349982722065</v>
      </c>
      <c r="K1119" s="18">
        <f t="shared" si="232"/>
        <v>7.0434998272206712</v>
      </c>
      <c r="L1119" s="20">
        <f t="shared" si="233"/>
        <v>-1.7630516124388009</v>
      </c>
      <c r="M1119" s="7">
        <f t="shared" si="234"/>
        <v>2.6200961142056011E-2</v>
      </c>
      <c r="N1119" s="7">
        <f t="shared" si="235"/>
        <v>0.99</v>
      </c>
      <c r="O1119" s="7">
        <f t="shared" si="236"/>
        <v>99</v>
      </c>
      <c r="P1119" s="7">
        <f t="shared" si="238"/>
        <v>-2</v>
      </c>
      <c r="R1119">
        <f t="shared" si="239"/>
        <v>0.9956351945975499</v>
      </c>
    </row>
    <row r="1120" spans="1:18">
      <c r="A1120" s="7">
        <v>99.5</v>
      </c>
      <c r="B1120" s="14">
        <v>-2.2674806970211399</v>
      </c>
      <c r="C1120" s="14">
        <v>-2.2674903460988398</v>
      </c>
      <c r="D1120" s="15">
        <v>-2.26959041187592</v>
      </c>
      <c r="E1120" s="15">
        <f t="shared" si="228"/>
        <v>271.26862437093479</v>
      </c>
      <c r="F1120" s="7">
        <v>-2</v>
      </c>
      <c r="G1120" s="7">
        <f t="shared" si="229"/>
        <v>271.14999999999998</v>
      </c>
      <c r="H1120" s="16">
        <f t="shared" si="230"/>
        <v>0.52799606663606313</v>
      </c>
      <c r="I1120" s="7">
        <f t="shared" si="231"/>
        <v>3.3015676819744657E-3</v>
      </c>
      <c r="J1120" s="17">
        <f t="shared" si="237"/>
        <v>280.19349982722065</v>
      </c>
      <c r="K1120" s="18">
        <f t="shared" si="232"/>
        <v>7.0434998272206712</v>
      </c>
      <c r="L1120" s="20">
        <f t="shared" si="233"/>
        <v>-1.8813756290651895</v>
      </c>
      <c r="M1120" s="7">
        <f t="shared" si="234"/>
        <v>1.3117086659055886E-2</v>
      </c>
      <c r="N1120" s="7">
        <f t="shared" si="235"/>
        <v>0.995</v>
      </c>
      <c r="O1120" s="7">
        <f t="shared" si="236"/>
        <v>99.5</v>
      </c>
      <c r="P1120" s="7">
        <f t="shared" si="238"/>
        <v>-2</v>
      </c>
      <c r="R1120">
        <f t="shared" si="239"/>
        <v>0.99782308074572557</v>
      </c>
    </row>
    <row r="1121" spans="1:18">
      <c r="A1121" s="7">
        <v>100</v>
      </c>
      <c r="B1121" s="14">
        <v>-2</v>
      </c>
      <c r="C1121" s="14">
        <v>-2</v>
      </c>
      <c r="D1121" s="15">
        <v>-2</v>
      </c>
      <c r="E1121" s="15">
        <f t="shared" si="228"/>
        <v>271.14999999999998</v>
      </c>
      <c r="F1121" s="7">
        <v>-2</v>
      </c>
      <c r="G1121" s="7">
        <f t="shared" si="229"/>
        <v>271.14999999999998</v>
      </c>
      <c r="H1121" s="16">
        <f t="shared" si="230"/>
        <v>0.52799606663606313</v>
      </c>
      <c r="I1121" s="7">
        <f t="shared" si="231"/>
        <v>3.3015676819744657E-3</v>
      </c>
      <c r="J1121" s="17">
        <f t="shared" si="237"/>
        <v>280.19349982722065</v>
      </c>
      <c r="K1121" s="18">
        <f t="shared" si="232"/>
        <v>7.0434998272206712</v>
      </c>
      <c r="L1121" s="20">
        <f t="shared" si="233"/>
        <v>-2</v>
      </c>
      <c r="M1121" s="7">
        <f t="shared" si="234"/>
        <v>0</v>
      </c>
      <c r="N1121" s="7">
        <f t="shared" si="235"/>
        <v>1</v>
      </c>
      <c r="O1121" s="7">
        <f t="shared" si="236"/>
        <v>100</v>
      </c>
      <c r="P1121" s="7">
        <f t="shared" si="238"/>
        <v>-2</v>
      </c>
      <c r="R1121">
        <f t="shared" si="239"/>
        <v>1</v>
      </c>
    </row>
    <row r="1122" spans="1:18">
      <c r="A1122" s="7">
        <v>20</v>
      </c>
      <c r="B1122" s="14">
        <v>-94.815060950722099</v>
      </c>
      <c r="C1122" s="14">
        <v>-94.816658767261202</v>
      </c>
      <c r="D1122" s="15">
        <v>-94.406671113542401</v>
      </c>
      <c r="E1122" s="15">
        <f t="shared" ref="E1122:E1170" si="240">(D1122+273.15)*((100/A1122)^0.28571)</f>
        <v>283.09523654467995</v>
      </c>
      <c r="F1122" s="7">
        <v>0</v>
      </c>
      <c r="G1122" s="7">
        <f t="shared" ref="G1122:G1170" si="241">F1122+273.15</f>
        <v>273.14999999999998</v>
      </c>
      <c r="H1122" s="16">
        <f t="shared" ref="H1122:H1170" si="242">0.6112*EXP(17.67*F1122/(F1122+243.5))</f>
        <v>0.61119999999999997</v>
      </c>
      <c r="I1122" s="7">
        <f t="shared" ref="I1122:I1170" si="243">0.622*H1122/(100-H1122)</f>
        <v>3.8250426607424576E-3</v>
      </c>
      <c r="J1122" s="17">
        <f t="shared" ref="J1122:J1171" si="244">G1122*EXP(I1122*(1+$J$1*I1122)*( ($J$2/G1122)-$J$3))</f>
        <v>283.63764028709988</v>
      </c>
      <c r="K1122" s="18">
        <f t="shared" ref="K1122:K1170" si="245">J1122-273.15</f>
        <v>10.487640287099907</v>
      </c>
      <c r="L1122" s="20">
        <f t="shared" ref="L1122:L1170" si="246">E1122-273.15</f>
        <v>9.9452365446799718</v>
      </c>
      <c r="M1122" s="7">
        <f t="shared" ref="M1122:M1170" si="247">(L1122-F1122)/(K1122-F1122)</f>
        <v>0.94828162221704848</v>
      </c>
      <c r="N1122" s="7">
        <f t="shared" ref="N1122:N1170" si="248">O1122/100</f>
        <v>0.2</v>
      </c>
      <c r="O1122" s="7">
        <f t="shared" ref="O1122:O1170" si="249">A1122</f>
        <v>20</v>
      </c>
      <c r="P1122" s="7">
        <f t="shared" ref="P1122:P1171" si="250">F1122</f>
        <v>0</v>
      </c>
      <c r="R1122">
        <f t="shared" ref="R1122:R1171" si="251">LOG(O1122)-1</f>
        <v>0.30102999566398125</v>
      </c>
    </row>
    <row r="1123" spans="1:18">
      <c r="A1123" s="7">
        <v>20.5</v>
      </c>
      <c r="B1123" s="14">
        <v>-93.538133019167006</v>
      </c>
      <c r="C1123" s="14">
        <v>-93.539741868708703</v>
      </c>
      <c r="D1123" s="15">
        <v>-93.143906876541706</v>
      </c>
      <c r="E1123" s="15">
        <f t="shared" si="240"/>
        <v>283.09096599953284</v>
      </c>
      <c r="F1123" s="7">
        <v>0</v>
      </c>
      <c r="G1123" s="7">
        <f t="shared" si="241"/>
        <v>273.14999999999998</v>
      </c>
      <c r="H1123" s="16">
        <f t="shared" si="242"/>
        <v>0.61119999999999997</v>
      </c>
      <c r="I1123" s="7">
        <f t="shared" si="243"/>
        <v>3.8250426607424576E-3</v>
      </c>
      <c r="J1123" s="17">
        <f t="shared" si="244"/>
        <v>283.63764028709988</v>
      </c>
      <c r="K1123" s="18">
        <f t="shared" si="245"/>
        <v>10.487640287099907</v>
      </c>
      <c r="L1123" s="20">
        <f t="shared" si="246"/>
        <v>9.9409659995328639</v>
      </c>
      <c r="M1123" s="7">
        <f t="shared" si="247"/>
        <v>0.94787442431263891</v>
      </c>
      <c r="N1123" s="7">
        <f t="shared" si="248"/>
        <v>0.20499999999999999</v>
      </c>
      <c r="O1123" s="7">
        <f t="shared" si="249"/>
        <v>20.5</v>
      </c>
      <c r="P1123" s="7">
        <f t="shared" si="250"/>
        <v>0</v>
      </c>
      <c r="R1123">
        <f t="shared" si="251"/>
        <v>0.3117538610557542</v>
      </c>
    </row>
    <row r="1124" spans="1:18">
      <c r="A1124" s="7">
        <v>21</v>
      </c>
      <c r="B1124" s="14">
        <v>-92.283346746803801</v>
      </c>
      <c r="C1124" s="14">
        <v>-92.284966405863301</v>
      </c>
      <c r="D1124" s="15">
        <v>-91.902945876702702</v>
      </c>
      <c r="E1124" s="15">
        <f t="shared" si="240"/>
        <v>283.08684083511997</v>
      </c>
      <c r="F1124" s="7">
        <v>0</v>
      </c>
      <c r="G1124" s="7">
        <f t="shared" si="241"/>
        <v>273.14999999999998</v>
      </c>
      <c r="H1124" s="16">
        <f t="shared" si="242"/>
        <v>0.61119999999999997</v>
      </c>
      <c r="I1124" s="7">
        <f t="shared" si="243"/>
        <v>3.8250426607424576E-3</v>
      </c>
      <c r="J1124" s="17">
        <f t="shared" si="244"/>
        <v>283.63764028709988</v>
      </c>
      <c r="K1124" s="18">
        <f t="shared" si="245"/>
        <v>10.487640287099907</v>
      </c>
      <c r="L1124" s="20">
        <f t="shared" si="246"/>
        <v>9.9368408351199946</v>
      </c>
      <c r="M1124" s="7">
        <f t="shared" si="247"/>
        <v>0.94748108850973733</v>
      </c>
      <c r="N1124" s="7">
        <f t="shared" si="248"/>
        <v>0.21</v>
      </c>
      <c r="O1124" s="7">
        <f t="shared" si="249"/>
        <v>21</v>
      </c>
      <c r="P1124" s="7">
        <f t="shared" si="250"/>
        <v>0</v>
      </c>
      <c r="R1124">
        <f t="shared" si="251"/>
        <v>0.3222192947339193</v>
      </c>
    </row>
    <row r="1125" spans="1:18">
      <c r="A1125" s="7">
        <v>21.5</v>
      </c>
      <c r="B1125" s="14">
        <v>-91.049813361153099</v>
      </c>
      <c r="C1125" s="14">
        <v>-91.051443610535102</v>
      </c>
      <c r="D1125" s="15">
        <v>-90.682911821509705</v>
      </c>
      <c r="E1125" s="15">
        <f t="shared" si="240"/>
        <v>283.08284342425122</v>
      </c>
      <c r="F1125" s="7">
        <v>0</v>
      </c>
      <c r="G1125" s="7">
        <f t="shared" si="241"/>
        <v>273.14999999999998</v>
      </c>
      <c r="H1125" s="16">
        <f t="shared" si="242"/>
        <v>0.61119999999999997</v>
      </c>
      <c r="I1125" s="7">
        <f t="shared" si="243"/>
        <v>3.8250426607424576E-3</v>
      </c>
      <c r="J1125" s="17">
        <f t="shared" si="244"/>
        <v>283.63764028709988</v>
      </c>
      <c r="K1125" s="18">
        <f t="shared" si="245"/>
        <v>10.487640287099907</v>
      </c>
      <c r="L1125" s="20">
        <f t="shared" si="246"/>
        <v>9.9328434242512458</v>
      </c>
      <c r="M1125" s="7">
        <f t="shared" si="247"/>
        <v>0.94709993404988568</v>
      </c>
      <c r="N1125" s="7">
        <f t="shared" si="248"/>
        <v>0.215</v>
      </c>
      <c r="O1125" s="7">
        <f t="shared" si="249"/>
        <v>21.5</v>
      </c>
      <c r="P1125" s="7">
        <f t="shared" si="250"/>
        <v>0</v>
      </c>
      <c r="R1125">
        <f t="shared" si="251"/>
        <v>0.33243845991560539</v>
      </c>
    </row>
    <row r="1126" spans="1:18">
      <c r="A1126" s="7">
        <v>22</v>
      </c>
      <c r="B1126" s="14">
        <v>-89.836700265261996</v>
      </c>
      <c r="C1126" s="14">
        <v>-89.838340889227794</v>
      </c>
      <c r="D1126" s="15">
        <v>-89.482983870572198</v>
      </c>
      <c r="E1126" s="15">
        <f t="shared" si="240"/>
        <v>283.07895670099259</v>
      </c>
      <c r="F1126" s="7">
        <v>0</v>
      </c>
      <c r="G1126" s="7">
        <f t="shared" si="241"/>
        <v>273.14999999999998</v>
      </c>
      <c r="H1126" s="16">
        <f t="shared" si="242"/>
        <v>0.61119999999999997</v>
      </c>
      <c r="I1126" s="7">
        <f t="shared" si="243"/>
        <v>3.8250426607424576E-3</v>
      </c>
      <c r="J1126" s="17">
        <f t="shared" si="244"/>
        <v>283.63764028709988</v>
      </c>
      <c r="K1126" s="18">
        <f t="shared" si="245"/>
        <v>10.487640287099907</v>
      </c>
      <c r="L1126" s="20">
        <f t="shared" si="246"/>
        <v>9.9289567009926145</v>
      </c>
      <c r="M1126" s="7">
        <f t="shared" si="247"/>
        <v>0.94672933369058343</v>
      </c>
      <c r="N1126" s="7">
        <f t="shared" si="248"/>
        <v>0.22</v>
      </c>
      <c r="O1126" s="7">
        <f t="shared" si="249"/>
        <v>22</v>
      </c>
      <c r="P1126" s="7">
        <f t="shared" si="250"/>
        <v>0</v>
      </c>
      <c r="R1126">
        <f t="shared" si="251"/>
        <v>0.34242268082220617</v>
      </c>
    </row>
    <row r="1127" spans="1:18">
      <c r="A1127" s="7">
        <v>22.5</v>
      </c>
      <c r="B1127" s="14">
        <v>-88.643226409114106</v>
      </c>
      <c r="C1127" s="14">
        <v>-88.644877194581895</v>
      </c>
      <c r="D1127" s="15">
        <v>-88.302392058789593</v>
      </c>
      <c r="E1127" s="15">
        <f t="shared" si="240"/>
        <v>283.07516401458821</v>
      </c>
      <c r="F1127" s="7">
        <v>0</v>
      </c>
      <c r="G1127" s="7">
        <f t="shared" si="241"/>
        <v>273.14999999999998</v>
      </c>
      <c r="H1127" s="16">
        <f t="shared" si="242"/>
        <v>0.61119999999999997</v>
      </c>
      <c r="I1127" s="7">
        <f t="shared" si="243"/>
        <v>3.8250426607424576E-3</v>
      </c>
      <c r="J1127" s="17">
        <f t="shared" si="244"/>
        <v>283.63764028709988</v>
      </c>
      <c r="K1127" s="18">
        <f t="shared" si="245"/>
        <v>10.487640287099907</v>
      </c>
      <c r="L1127" s="20">
        <f t="shared" si="246"/>
        <v>9.9251640145882334</v>
      </c>
      <c r="M1127" s="7">
        <f t="shared" si="247"/>
        <v>0.94636769977670421</v>
      </c>
      <c r="N1127" s="7">
        <f t="shared" si="248"/>
        <v>0.22500000000000001</v>
      </c>
      <c r="O1127" s="7">
        <f t="shared" si="249"/>
        <v>22.5</v>
      </c>
      <c r="P1127" s="7">
        <f t="shared" si="250"/>
        <v>0</v>
      </c>
      <c r="R1127">
        <f t="shared" si="251"/>
        <v>0.35218251811136247</v>
      </c>
    </row>
    <row r="1128" spans="1:18">
      <c r="A1128" s="7">
        <v>23</v>
      </c>
      <c r="B1128" s="14">
        <v>-87.468658143268996</v>
      </c>
      <c r="C1128" s="14">
        <v>-87.470318879042594</v>
      </c>
      <c r="D1128" s="15">
        <v>-87.140413196624493</v>
      </c>
      <c r="E1128" s="15">
        <f t="shared" si="240"/>
        <v>283.07144900039879</v>
      </c>
      <c r="F1128" s="7">
        <v>0</v>
      </c>
      <c r="G1128" s="7">
        <f t="shared" si="241"/>
        <v>273.14999999999998</v>
      </c>
      <c r="H1128" s="16">
        <f t="shared" si="242"/>
        <v>0.61119999999999997</v>
      </c>
      <c r="I1128" s="7">
        <f t="shared" si="243"/>
        <v>3.8250426607424576E-3</v>
      </c>
      <c r="J1128" s="17">
        <f t="shared" si="244"/>
        <v>283.63764028709988</v>
      </c>
      <c r="K1128" s="18">
        <f t="shared" si="245"/>
        <v>10.487640287099907</v>
      </c>
      <c r="L1128" s="20">
        <f t="shared" si="246"/>
        <v>9.9214490003988089</v>
      </c>
      <c r="M1128" s="7">
        <f t="shared" si="247"/>
        <v>0.94601347193443219</v>
      </c>
      <c r="N1128" s="7">
        <f t="shared" si="248"/>
        <v>0.23</v>
      </c>
      <c r="O1128" s="7">
        <f t="shared" si="249"/>
        <v>23</v>
      </c>
      <c r="P1128" s="7">
        <f t="shared" si="250"/>
        <v>0</v>
      </c>
      <c r="R1128">
        <f t="shared" si="251"/>
        <v>0.36172783601759284</v>
      </c>
    </row>
    <row r="1129" spans="1:18">
      <c r="A1129" s="7">
        <v>23.5</v>
      </c>
      <c r="B1129" s="14">
        <v>-86.312305495211206</v>
      </c>
      <c r="C1129" s="14">
        <v>-86.313975971236204</v>
      </c>
      <c r="D1129" s="15">
        <v>-85.996367188558594</v>
      </c>
      <c r="E1129" s="15">
        <f t="shared" si="240"/>
        <v>283.06779546562751</v>
      </c>
      <c r="F1129" s="7">
        <v>0</v>
      </c>
      <c r="G1129" s="7">
        <f t="shared" si="241"/>
        <v>273.14999999999998</v>
      </c>
      <c r="H1129" s="16">
        <f t="shared" si="242"/>
        <v>0.61119999999999997</v>
      </c>
      <c r="I1129" s="7">
        <f t="shared" si="243"/>
        <v>3.8250426607424576E-3</v>
      </c>
      <c r="J1129" s="17">
        <f t="shared" si="244"/>
        <v>283.63764028709988</v>
      </c>
      <c r="K1129" s="18">
        <f t="shared" si="245"/>
        <v>10.487640287099907</v>
      </c>
      <c r="L1129" s="20">
        <f t="shared" si="246"/>
        <v>9.9177954656275347</v>
      </c>
      <c r="M1129" s="7">
        <f t="shared" si="247"/>
        <v>0.94566510617519006</v>
      </c>
      <c r="N1129" s="7">
        <f t="shared" si="248"/>
        <v>0.23499999999999999</v>
      </c>
      <c r="O1129" s="7">
        <f t="shared" si="249"/>
        <v>23.5</v>
      </c>
      <c r="P1129" s="7">
        <f t="shared" si="250"/>
        <v>0</v>
      </c>
      <c r="R1129">
        <f t="shared" si="251"/>
        <v>0.37106786227173627</v>
      </c>
    </row>
    <row r="1130" spans="1:18">
      <c r="A1130" s="7">
        <v>24</v>
      </c>
      <c r="B1130" s="14">
        <v>-85.173518817301598</v>
      </c>
      <c r="C1130" s="14">
        <v>-85.175198823946303</v>
      </c>
      <c r="D1130" s="15">
        <v>-84.8696137191384</v>
      </c>
      <c r="E1130" s="15">
        <f t="shared" si="240"/>
        <v>283.06418728798849</v>
      </c>
      <c r="F1130" s="7">
        <v>0</v>
      </c>
      <c r="G1130" s="7">
        <f t="shared" si="241"/>
        <v>273.14999999999998</v>
      </c>
      <c r="H1130" s="16">
        <f t="shared" si="242"/>
        <v>0.61119999999999997</v>
      </c>
      <c r="I1130" s="7">
        <f t="shared" si="243"/>
        <v>3.8250426607424576E-3</v>
      </c>
      <c r="J1130" s="17">
        <f t="shared" si="244"/>
        <v>283.63764028709988</v>
      </c>
      <c r="K1130" s="18">
        <f t="shared" si="245"/>
        <v>10.487640287099907</v>
      </c>
      <c r="L1130" s="20">
        <f t="shared" si="246"/>
        <v>9.9141872879885113</v>
      </c>
      <c r="M1130" s="7">
        <f t="shared" si="247"/>
        <v>0.9453210652336389</v>
      </c>
      <c r="N1130" s="7">
        <f t="shared" si="248"/>
        <v>0.24</v>
      </c>
      <c r="O1130" s="7">
        <f t="shared" si="249"/>
        <v>24</v>
      </c>
      <c r="P1130" s="7">
        <f t="shared" si="250"/>
        <v>0</v>
      </c>
      <c r="R1130">
        <f t="shared" si="251"/>
        <v>0.38021124171160592</v>
      </c>
    </row>
    <row r="1131" spans="1:18">
      <c r="A1131" s="7">
        <v>24.5</v>
      </c>
      <c r="B1131" s="14">
        <v>-84.051685762292806</v>
      </c>
      <c r="C1131" s="14">
        <v>-84.053375089652604</v>
      </c>
      <c r="D1131" s="15">
        <v>-83.759549263025207</v>
      </c>
      <c r="E1131" s="15">
        <f t="shared" si="240"/>
        <v>283.06060832577748</v>
      </c>
      <c r="F1131" s="7">
        <v>0</v>
      </c>
      <c r="G1131" s="7">
        <f t="shared" si="241"/>
        <v>273.14999999999998</v>
      </c>
      <c r="H1131" s="16">
        <f t="shared" si="242"/>
        <v>0.61119999999999997</v>
      </c>
      <c r="I1131" s="7">
        <f t="shared" si="243"/>
        <v>3.8250426607424576E-3</v>
      </c>
      <c r="J1131" s="17">
        <f t="shared" si="244"/>
        <v>283.63764028709988</v>
      </c>
      <c r="K1131" s="18">
        <f t="shared" si="245"/>
        <v>10.487640287099907</v>
      </c>
      <c r="L1131" s="20">
        <f t="shared" si="246"/>
        <v>9.9106083257775026</v>
      </c>
      <c r="M1131" s="7">
        <f t="shared" si="247"/>
        <v>0.9449798099928951</v>
      </c>
      <c r="N1131" s="7">
        <f t="shared" si="248"/>
        <v>0.245</v>
      </c>
      <c r="O1131" s="7">
        <f t="shared" si="249"/>
        <v>24.5</v>
      </c>
      <c r="P1131" s="7">
        <f t="shared" si="250"/>
        <v>0</v>
      </c>
      <c r="R1131">
        <f t="shared" si="251"/>
        <v>0.38916608436453237</v>
      </c>
    </row>
    <row r="1132" spans="1:18">
      <c r="A1132" s="7">
        <v>25</v>
      </c>
      <c r="B1132" s="14">
        <v>-82.946228548340002</v>
      </c>
      <c r="C1132" s="14">
        <v>-82.947926985563498</v>
      </c>
      <c r="D1132" s="15">
        <v>-82.665604381378003</v>
      </c>
      <c r="E1132" s="15">
        <f t="shared" si="240"/>
        <v>283.05704233805824</v>
      </c>
      <c r="F1132" s="7">
        <v>0</v>
      </c>
      <c r="G1132" s="7">
        <f t="shared" si="241"/>
        <v>273.14999999999998</v>
      </c>
      <c r="H1132" s="16">
        <f t="shared" si="242"/>
        <v>0.61119999999999997</v>
      </c>
      <c r="I1132" s="7">
        <f t="shared" si="243"/>
        <v>3.8250426607424576E-3</v>
      </c>
      <c r="J1132" s="17">
        <f t="shared" si="244"/>
        <v>283.63764028709988</v>
      </c>
      <c r="K1132" s="18">
        <f t="shared" si="245"/>
        <v>10.487640287099907</v>
      </c>
      <c r="L1132" s="20">
        <f t="shared" si="246"/>
        <v>9.9070423380582611</v>
      </c>
      <c r="M1132" s="7">
        <f t="shared" si="247"/>
        <v>0.94463979187426961</v>
      </c>
      <c r="N1132" s="7">
        <f t="shared" si="248"/>
        <v>0.25</v>
      </c>
      <c r="O1132" s="7">
        <f t="shared" si="249"/>
        <v>25</v>
      </c>
      <c r="P1132" s="7">
        <f t="shared" si="250"/>
        <v>0</v>
      </c>
      <c r="R1132">
        <f t="shared" si="251"/>
        <v>0.39794000867203771</v>
      </c>
    </row>
    <row r="1133" spans="1:18">
      <c r="A1133" s="7">
        <v>25.5</v>
      </c>
      <c r="B1133" s="14">
        <v>-81.856601480496394</v>
      </c>
      <c r="C1133" s="14">
        <v>-81.858308815133299</v>
      </c>
      <c r="D1133" s="15">
        <v>-81.587241271905498</v>
      </c>
      <c r="E1133" s="15">
        <f t="shared" si="240"/>
        <v>283.05347291388489</v>
      </c>
      <c r="F1133" s="7">
        <v>0</v>
      </c>
      <c r="G1133" s="7">
        <f t="shared" si="241"/>
        <v>273.14999999999998</v>
      </c>
      <c r="H1133" s="16">
        <f t="shared" si="242"/>
        <v>0.61119999999999997</v>
      </c>
      <c r="I1133" s="7">
        <f t="shared" si="243"/>
        <v>3.8250426607424576E-3</v>
      </c>
      <c r="J1133" s="17">
        <f t="shared" si="244"/>
        <v>283.63764028709988</v>
      </c>
      <c r="K1133" s="18">
        <f t="shared" si="245"/>
        <v>10.487640287099907</v>
      </c>
      <c r="L1133" s="20">
        <f t="shared" si="246"/>
        <v>9.9034729138849116</v>
      </c>
      <c r="M1133" s="7">
        <f t="shared" si="247"/>
        <v>0.94429944608859839</v>
      </c>
      <c r="N1133" s="7">
        <f t="shared" si="248"/>
        <v>0.255</v>
      </c>
      <c r="O1133" s="7">
        <f t="shared" si="249"/>
        <v>25.5</v>
      </c>
      <c r="P1133" s="7">
        <f t="shared" si="250"/>
        <v>0</v>
      </c>
      <c r="R1133">
        <f t="shared" si="251"/>
        <v>0.40654018043395523</v>
      </c>
    </row>
    <row r="1134" spans="1:18">
      <c r="A1134" s="7">
        <v>26</v>
      </c>
      <c r="B1134" s="14">
        <v>-80.782288699979802</v>
      </c>
      <c r="C1134" s="14">
        <v>-80.784004717349205</v>
      </c>
      <c r="D1134" s="15">
        <v>-80.523951544184996</v>
      </c>
      <c r="E1134" s="15">
        <f t="shared" si="240"/>
        <v>283.04988340964678</v>
      </c>
      <c r="F1134" s="7">
        <v>0</v>
      </c>
      <c r="G1134" s="7">
        <f t="shared" si="241"/>
        <v>273.14999999999998</v>
      </c>
      <c r="H1134" s="16">
        <f t="shared" si="242"/>
        <v>0.61119999999999997</v>
      </c>
      <c r="I1134" s="7">
        <f t="shared" si="243"/>
        <v>3.8250426607424576E-3</v>
      </c>
      <c r="J1134" s="17">
        <f t="shared" si="244"/>
        <v>283.63764028709988</v>
      </c>
      <c r="K1134" s="18">
        <f t="shared" si="245"/>
        <v>10.487640287099907</v>
      </c>
      <c r="L1134" s="20">
        <f t="shared" si="246"/>
        <v>9.8998834096468045</v>
      </c>
      <c r="M1134" s="7">
        <f t="shared" si="247"/>
        <v>0.943957185662054</v>
      </c>
      <c r="N1134" s="7">
        <f t="shared" si="248"/>
        <v>0.26</v>
      </c>
      <c r="O1134" s="7">
        <f t="shared" si="249"/>
        <v>26</v>
      </c>
      <c r="P1134" s="7">
        <f t="shared" si="250"/>
        <v>0</v>
      </c>
      <c r="R1134">
        <f t="shared" si="251"/>
        <v>0.41497334797081797</v>
      </c>
    </row>
    <row r="1135" spans="1:18">
      <c r="A1135" s="7">
        <v>26.5</v>
      </c>
      <c r="B1135" s="14">
        <v>-79.722802136167203</v>
      </c>
      <c r="C1135" s="14">
        <v>-79.724526618746395</v>
      </c>
      <c r="D1135" s="15">
        <v>-79.475254195473994</v>
      </c>
      <c r="E1135" s="15">
        <f t="shared" si="240"/>
        <v>283.04625689376786</v>
      </c>
      <c r="F1135" s="7">
        <v>0</v>
      </c>
      <c r="G1135" s="7">
        <f t="shared" si="241"/>
        <v>273.14999999999998</v>
      </c>
      <c r="H1135" s="16">
        <f t="shared" si="242"/>
        <v>0.61119999999999997</v>
      </c>
      <c r="I1135" s="7">
        <f t="shared" si="243"/>
        <v>3.8250426607424576E-3</v>
      </c>
      <c r="J1135" s="17">
        <f t="shared" si="244"/>
        <v>283.63764028709988</v>
      </c>
      <c r="K1135" s="18">
        <f t="shared" si="245"/>
        <v>10.487640287099907</v>
      </c>
      <c r="L1135" s="20">
        <f t="shared" si="246"/>
        <v>9.8962568937678839</v>
      </c>
      <c r="M1135" s="7">
        <f t="shared" si="247"/>
        <v>0.9436113961632111</v>
      </c>
      <c r="N1135" s="7">
        <f t="shared" si="248"/>
        <v>0.26500000000000001</v>
      </c>
      <c r="O1135" s="7">
        <f t="shared" si="249"/>
        <v>26.5</v>
      </c>
      <c r="P1135" s="7">
        <f t="shared" si="250"/>
        <v>0</v>
      </c>
      <c r="R1135">
        <f t="shared" si="251"/>
        <v>0.4232458739368079</v>
      </c>
    </row>
    <row r="1136" spans="1:18">
      <c r="A1136" s="7">
        <v>27</v>
      </c>
      <c r="B1136" s="14">
        <v>-78.677679639409803</v>
      </c>
      <c r="C1136" s="14">
        <v>-78.679412366243696</v>
      </c>
      <c r="D1136" s="15">
        <v>-78.440693765351497</v>
      </c>
      <c r="E1136" s="15">
        <f t="shared" si="240"/>
        <v>283.04257609810645</v>
      </c>
      <c r="F1136" s="7">
        <v>0</v>
      </c>
      <c r="G1136" s="7">
        <f t="shared" si="241"/>
        <v>273.14999999999998</v>
      </c>
      <c r="H1136" s="16">
        <f t="shared" si="242"/>
        <v>0.61119999999999997</v>
      </c>
      <c r="I1136" s="7">
        <f t="shared" si="243"/>
        <v>3.8250426607424576E-3</v>
      </c>
      <c r="J1136" s="17">
        <f t="shared" si="244"/>
        <v>283.63764028709988</v>
      </c>
      <c r="K1136" s="18">
        <f t="shared" si="245"/>
        <v>10.487640287099907</v>
      </c>
      <c r="L1136" s="20">
        <f t="shared" si="246"/>
        <v>9.8925760981064741</v>
      </c>
      <c r="M1136" s="7">
        <f t="shared" si="247"/>
        <v>0.94326043106900048</v>
      </c>
      <c r="N1136" s="7">
        <f t="shared" si="248"/>
        <v>0.27</v>
      </c>
      <c r="O1136" s="7">
        <f t="shared" si="249"/>
        <v>27</v>
      </c>
      <c r="P1136" s="7">
        <f t="shared" si="250"/>
        <v>0</v>
      </c>
      <c r="R1136">
        <f t="shared" si="251"/>
        <v>0.43136376415898736</v>
      </c>
    </row>
    <row r="1137" spans="1:18">
      <c r="A1137" s="7">
        <v>27.5</v>
      </c>
      <c r="B1137" s="14">
        <v>-77.646483275458394</v>
      </c>
      <c r="C1137" s="14">
        <v>-77.648224021589201</v>
      </c>
      <c r="D1137" s="15">
        <v>-77.419838650192304</v>
      </c>
      <c r="E1137" s="15">
        <f t="shared" si="240"/>
        <v>283.03882337549601</v>
      </c>
      <c r="F1137" s="7">
        <v>0</v>
      </c>
      <c r="G1137" s="7">
        <f t="shared" si="241"/>
        <v>273.14999999999998</v>
      </c>
      <c r="H1137" s="16">
        <f t="shared" si="242"/>
        <v>0.61119999999999997</v>
      </c>
      <c r="I1137" s="7">
        <f t="shared" si="243"/>
        <v>3.8250426607424576E-3</v>
      </c>
      <c r="J1137" s="17">
        <f t="shared" si="244"/>
        <v>283.63764028709988</v>
      </c>
      <c r="K1137" s="18">
        <f t="shared" si="245"/>
        <v>10.487640287099907</v>
      </c>
      <c r="L1137" s="20">
        <f t="shared" si="246"/>
        <v>9.8888233754960311</v>
      </c>
      <c r="M1137" s="7">
        <f t="shared" si="247"/>
        <v>0.94290260771620493</v>
      </c>
      <c r="N1137" s="7">
        <f t="shared" si="248"/>
        <v>0.27500000000000002</v>
      </c>
      <c r="O1137" s="7">
        <f t="shared" si="249"/>
        <v>27.5</v>
      </c>
      <c r="P1137" s="7">
        <f t="shared" si="250"/>
        <v>0</v>
      </c>
      <c r="R1137">
        <f t="shared" si="251"/>
        <v>0.43933269383026263</v>
      </c>
    </row>
    <row r="1138" spans="1:18">
      <c r="A1138" s="7">
        <v>28</v>
      </c>
      <c r="B1138" s="14">
        <v>-76.628797764606304</v>
      </c>
      <c r="C1138" s="14">
        <v>-76.630546300524699</v>
      </c>
      <c r="D1138" s="15">
        <v>-76.412279560773399</v>
      </c>
      <c r="E1138" s="15">
        <f t="shared" si="240"/>
        <v>283.03498066295532</v>
      </c>
      <c r="F1138" s="7">
        <v>0</v>
      </c>
      <c r="G1138" s="7">
        <f t="shared" si="241"/>
        <v>273.14999999999998</v>
      </c>
      <c r="H1138" s="16">
        <f t="shared" si="242"/>
        <v>0.61119999999999997</v>
      </c>
      <c r="I1138" s="7">
        <f t="shared" si="243"/>
        <v>3.8250426607424576E-3</v>
      </c>
      <c r="J1138" s="17">
        <f t="shared" si="244"/>
        <v>283.63764028709988</v>
      </c>
      <c r="K1138" s="18">
        <f t="shared" si="245"/>
        <v>10.487640287099907</v>
      </c>
      <c r="L1138" s="20">
        <f t="shared" si="246"/>
        <v>9.8849806629553427</v>
      </c>
      <c r="M1138" s="7">
        <f t="shared" si="247"/>
        <v>0.94253620379354042</v>
      </c>
      <c r="N1138" s="7">
        <f t="shared" si="248"/>
        <v>0.28000000000000003</v>
      </c>
      <c r="O1138" s="7">
        <f t="shared" si="249"/>
        <v>28</v>
      </c>
      <c r="P1138" s="7">
        <f t="shared" si="250"/>
        <v>0</v>
      </c>
      <c r="R1138">
        <f t="shared" si="251"/>
        <v>0.44715803134221921</v>
      </c>
    </row>
    <row r="1139" spans="1:18">
      <c r="A1139" s="7">
        <v>28.5</v>
      </c>
      <c r="B1139" s="14">
        <v>-75.624229050664297</v>
      </c>
      <c r="C1139" s="14">
        <v>-75.625985141780802</v>
      </c>
      <c r="D1139" s="15">
        <v>-75.417628108296995</v>
      </c>
      <c r="E1139" s="15">
        <f t="shared" si="240"/>
        <v>283.03102945015615</v>
      </c>
      <c r="F1139" s="7">
        <v>0</v>
      </c>
      <c r="G1139" s="7">
        <f t="shared" si="241"/>
        <v>273.14999999999998</v>
      </c>
      <c r="H1139" s="16">
        <f t="shared" si="242"/>
        <v>0.61119999999999997</v>
      </c>
      <c r="I1139" s="7">
        <f t="shared" si="243"/>
        <v>3.8250426607424576E-3</v>
      </c>
      <c r="J1139" s="17">
        <f t="shared" si="244"/>
        <v>283.63764028709988</v>
      </c>
      <c r="K1139" s="18">
        <f t="shared" si="245"/>
        <v>10.487640287099907</v>
      </c>
      <c r="L1139" s="20">
        <f t="shared" si="246"/>
        <v>9.8810294501561771</v>
      </c>
      <c r="M1139" s="7">
        <f t="shared" si="247"/>
        <v>0.9421594543350349</v>
      </c>
      <c r="N1139" s="7">
        <f t="shared" si="248"/>
        <v>0.28499999999999998</v>
      </c>
      <c r="O1139" s="7">
        <f t="shared" si="249"/>
        <v>28.5</v>
      </c>
      <c r="P1139" s="7">
        <f t="shared" si="250"/>
        <v>0</v>
      </c>
      <c r="R1139">
        <f t="shared" si="251"/>
        <v>0.45484486000851021</v>
      </c>
    </row>
    <row r="1140" spans="1:18">
      <c r="A1140" s="7">
        <v>29</v>
      </c>
      <c r="B1140" s="14">
        <v>-74.632402986611794</v>
      </c>
      <c r="C1140" s="14">
        <v>-74.634166392750899</v>
      </c>
      <c r="D1140" s="15">
        <v>-74.435515505829201</v>
      </c>
      <c r="E1140" s="15">
        <f t="shared" si="240"/>
        <v>283.02695075279854</v>
      </c>
      <c r="F1140" s="7">
        <v>0</v>
      </c>
      <c r="G1140" s="7">
        <f t="shared" si="241"/>
        <v>273.14999999999998</v>
      </c>
      <c r="H1140" s="16">
        <f t="shared" si="242"/>
        <v>0.61119999999999997</v>
      </c>
      <c r="I1140" s="7">
        <f t="shared" si="243"/>
        <v>3.8250426607424576E-3</v>
      </c>
      <c r="J1140" s="17">
        <f t="shared" si="244"/>
        <v>283.63764028709988</v>
      </c>
      <c r="K1140" s="18">
        <f t="shared" si="245"/>
        <v>10.487640287099907</v>
      </c>
      <c r="L1140" s="20">
        <f t="shared" si="246"/>
        <v>9.8769507527985638</v>
      </c>
      <c r="M1140" s="7">
        <f t="shared" si="247"/>
        <v>0.94177054918135317</v>
      </c>
      <c r="N1140" s="7">
        <f t="shared" si="248"/>
        <v>0.28999999999999998</v>
      </c>
      <c r="O1140" s="7">
        <f t="shared" si="249"/>
        <v>29</v>
      </c>
      <c r="P1140" s="7">
        <f t="shared" si="250"/>
        <v>0</v>
      </c>
      <c r="R1140">
        <f t="shared" si="251"/>
        <v>0.46239799789895608</v>
      </c>
    </row>
    <row r="1141" spans="1:18">
      <c r="A1141" s="7">
        <v>29.5</v>
      </c>
      <c r="B1141" s="14">
        <v>-73.652964125279894</v>
      </c>
      <c r="C1141" s="14">
        <v>-73.654734600197003</v>
      </c>
      <c r="D1141" s="15">
        <v>-73.465591373645296</v>
      </c>
      <c r="E1141" s="15">
        <f t="shared" si="240"/>
        <v>283.02272509059139</v>
      </c>
      <c r="F1141" s="7">
        <v>0</v>
      </c>
      <c r="G1141" s="7">
        <f t="shared" si="241"/>
        <v>273.14999999999998</v>
      </c>
      <c r="H1141" s="16">
        <f t="shared" si="242"/>
        <v>0.61119999999999997</v>
      </c>
      <c r="I1141" s="7">
        <f t="shared" si="243"/>
        <v>3.8250426607424576E-3</v>
      </c>
      <c r="J1141" s="17">
        <f t="shared" si="244"/>
        <v>283.63764028709988</v>
      </c>
      <c r="K1141" s="18">
        <f t="shared" si="245"/>
        <v>10.487640287099907</v>
      </c>
      <c r="L1141" s="20">
        <f t="shared" si="246"/>
        <v>9.8727250905914161</v>
      </c>
      <c r="M1141" s="7">
        <f t="shared" si="247"/>
        <v>0.94136763088024156</v>
      </c>
      <c r="N1141" s="7">
        <f t="shared" si="248"/>
        <v>0.29499999999999998</v>
      </c>
      <c r="O1141" s="7">
        <f t="shared" si="249"/>
        <v>29.5</v>
      </c>
      <c r="P1141" s="7">
        <f t="shared" si="250"/>
        <v>0</v>
      </c>
      <c r="R1141">
        <f t="shared" si="251"/>
        <v>0.46982201597816298</v>
      </c>
    </row>
    <row r="1142" spans="1:18">
      <c r="A1142" s="7">
        <v>30</v>
      </c>
      <c r="B1142" s="14">
        <v>-72.685574604730803</v>
      </c>
      <c r="C1142" s="14">
        <v>-72.687351895651702</v>
      </c>
      <c r="D1142" s="15">
        <v>-72.507522638269606</v>
      </c>
      <c r="E1142" s="15">
        <f t="shared" si="240"/>
        <v>283.01833246957267</v>
      </c>
      <c r="F1142" s="7">
        <v>0</v>
      </c>
      <c r="G1142" s="7">
        <f t="shared" si="241"/>
        <v>273.14999999999998</v>
      </c>
      <c r="H1142" s="16">
        <f t="shared" si="242"/>
        <v>0.61119999999999997</v>
      </c>
      <c r="I1142" s="7">
        <f t="shared" si="243"/>
        <v>3.8250426607424576E-3</v>
      </c>
      <c r="J1142" s="17">
        <f t="shared" si="244"/>
        <v>283.63764028709988</v>
      </c>
      <c r="K1142" s="18">
        <f t="shared" si="245"/>
        <v>10.487640287099907</v>
      </c>
      <c r="L1142" s="20">
        <f t="shared" si="246"/>
        <v>9.8683324695726924</v>
      </c>
      <c r="M1142" s="7">
        <f t="shared" si="247"/>
        <v>0.94094879300074952</v>
      </c>
      <c r="N1142" s="7">
        <f t="shared" si="248"/>
        <v>0.3</v>
      </c>
      <c r="O1142" s="7">
        <f t="shared" si="249"/>
        <v>30</v>
      </c>
      <c r="P1142" s="7">
        <f t="shared" si="250"/>
        <v>0</v>
      </c>
      <c r="R1142">
        <f t="shared" si="251"/>
        <v>0.47712125471966238</v>
      </c>
    </row>
    <row r="1143" spans="1:18">
      <c r="A1143" s="7">
        <v>30.5</v>
      </c>
      <c r="B1143" s="14">
        <v>-71.729913119141898</v>
      </c>
      <c r="C1143" s="14">
        <v>-71.731696966327803</v>
      </c>
      <c r="D1143" s="15">
        <v>-71.560992516130298</v>
      </c>
      <c r="E1143" s="15">
        <f t="shared" si="240"/>
        <v>283.01375236854187</v>
      </c>
      <c r="F1143" s="7">
        <v>0</v>
      </c>
      <c r="G1143" s="7">
        <f t="shared" si="241"/>
        <v>273.14999999999998</v>
      </c>
      <c r="H1143" s="16">
        <f t="shared" si="242"/>
        <v>0.61119999999999997</v>
      </c>
      <c r="I1143" s="7">
        <f t="shared" si="243"/>
        <v>3.8250426607424576E-3</v>
      </c>
      <c r="J1143" s="17">
        <f t="shared" si="244"/>
        <v>283.63764028709988</v>
      </c>
      <c r="K1143" s="18">
        <f t="shared" si="245"/>
        <v>10.487640287099907</v>
      </c>
      <c r="L1143" s="20">
        <f t="shared" si="246"/>
        <v>9.8637523685418955</v>
      </c>
      <c r="M1143" s="7">
        <f t="shared" si="247"/>
        <v>0.940512078839564</v>
      </c>
      <c r="N1143" s="7">
        <f t="shared" si="248"/>
        <v>0.30499999999999999</v>
      </c>
      <c r="O1143" s="7">
        <f t="shared" si="249"/>
        <v>30.5</v>
      </c>
      <c r="P1143" s="7">
        <f t="shared" si="250"/>
        <v>0</v>
      </c>
      <c r="R1143">
        <f t="shared" si="251"/>
        <v>0.48429983934678589</v>
      </c>
    </row>
    <row r="1144" spans="1:18">
      <c r="A1144" s="7">
        <v>31</v>
      </c>
      <c r="B1144" s="14">
        <v>-70.785673967006701</v>
      </c>
      <c r="C1144" s="14">
        <v>-70.787464103343694</v>
      </c>
      <c r="D1144" s="15">
        <v>-70.6256995737388</v>
      </c>
      <c r="E1144" s="15">
        <f t="shared" si="240"/>
        <v>283.00896372940326</v>
      </c>
      <c r="F1144" s="7">
        <v>0</v>
      </c>
      <c r="G1144" s="7">
        <f t="shared" si="241"/>
        <v>273.14999999999998</v>
      </c>
      <c r="H1144" s="16">
        <f t="shared" si="242"/>
        <v>0.61119999999999997</v>
      </c>
      <c r="I1144" s="7">
        <f t="shared" si="243"/>
        <v>3.8250426607424576E-3</v>
      </c>
      <c r="J1144" s="17">
        <f t="shared" si="244"/>
        <v>283.63764028709988</v>
      </c>
      <c r="K1144" s="18">
        <f t="shared" si="245"/>
        <v>10.487640287099907</v>
      </c>
      <c r="L1144" s="20">
        <f t="shared" si="246"/>
        <v>9.8589637294032855</v>
      </c>
      <c r="M1144" s="7">
        <f t="shared" si="247"/>
        <v>0.94005548050023113</v>
      </c>
      <c r="N1144" s="7">
        <f t="shared" si="248"/>
        <v>0.31</v>
      </c>
      <c r="O1144" s="7">
        <f t="shared" si="249"/>
        <v>31</v>
      </c>
      <c r="P1144" s="7">
        <f t="shared" si="250"/>
        <v>0</v>
      </c>
      <c r="R1144">
        <f t="shared" si="251"/>
        <v>0.49136169383427264</v>
      </c>
    </row>
    <row r="1145" spans="1:18">
      <c r="A1145" s="7">
        <v>31.5</v>
      </c>
      <c r="B1145" s="14">
        <v>-69.852566169340605</v>
      </c>
      <c r="C1145" s="14">
        <v>-69.854362319956195</v>
      </c>
      <c r="D1145" s="15">
        <v>-69.701356857174602</v>
      </c>
      <c r="E1145" s="15">
        <f t="shared" si="240"/>
        <v>283.00394495124124</v>
      </c>
      <c r="F1145" s="7">
        <v>0</v>
      </c>
      <c r="G1145" s="7">
        <f t="shared" si="241"/>
        <v>273.14999999999998</v>
      </c>
      <c r="H1145" s="16">
        <f t="shared" si="242"/>
        <v>0.61119999999999997</v>
      </c>
      <c r="I1145" s="7">
        <f t="shared" si="243"/>
        <v>3.8250426607424576E-3</v>
      </c>
      <c r="J1145" s="17">
        <f t="shared" si="244"/>
        <v>283.63764028709988</v>
      </c>
      <c r="K1145" s="18">
        <f t="shared" si="245"/>
        <v>10.487640287099907</v>
      </c>
      <c r="L1145" s="20">
        <f t="shared" si="246"/>
        <v>9.8539449512412602</v>
      </c>
      <c r="M1145" s="7">
        <f t="shared" si="247"/>
        <v>0.93957693832824241</v>
      </c>
      <c r="N1145" s="7">
        <f t="shared" si="248"/>
        <v>0.315</v>
      </c>
      <c r="O1145" s="7">
        <f t="shared" si="249"/>
        <v>31.5</v>
      </c>
      <c r="P1145" s="7">
        <f t="shared" si="250"/>
        <v>0</v>
      </c>
      <c r="R1145">
        <f t="shared" si="251"/>
        <v>0.49831055378960043</v>
      </c>
    </row>
    <row r="1146" spans="1:18">
      <c r="A1146" s="7">
        <v>32</v>
      </c>
      <c r="B1146" s="14">
        <v>-68.930312651353006</v>
      </c>
      <c r="C1146" s="14">
        <v>-68.932114533260105</v>
      </c>
      <c r="D1146" s="15">
        <v>-68.787691084415201</v>
      </c>
      <c r="E1146" s="15">
        <f t="shared" si="240"/>
        <v>282.99867388797338</v>
      </c>
      <c r="F1146" s="7">
        <v>0</v>
      </c>
      <c r="G1146" s="7">
        <f t="shared" si="241"/>
        <v>273.14999999999998</v>
      </c>
      <c r="H1146" s="16">
        <f t="shared" si="242"/>
        <v>0.61119999999999997</v>
      </c>
      <c r="I1146" s="7">
        <f t="shared" si="243"/>
        <v>3.8250426607424576E-3</v>
      </c>
      <c r="J1146" s="17">
        <f t="shared" si="244"/>
        <v>283.63764028709988</v>
      </c>
      <c r="K1146" s="18">
        <f t="shared" si="245"/>
        <v>10.487640287099907</v>
      </c>
      <c r="L1146" s="20">
        <f t="shared" si="246"/>
        <v>9.8486738879734048</v>
      </c>
      <c r="M1146" s="7">
        <f t="shared" si="247"/>
        <v>0.93907434068725171</v>
      </c>
      <c r="N1146" s="7">
        <f t="shared" si="248"/>
        <v>0.32</v>
      </c>
      <c r="O1146" s="7">
        <f t="shared" si="249"/>
        <v>32</v>
      </c>
      <c r="P1146" s="7">
        <f t="shared" si="250"/>
        <v>0</v>
      </c>
      <c r="R1146">
        <f t="shared" si="251"/>
        <v>0.50514997831990605</v>
      </c>
    </row>
    <row r="1147" spans="1:18">
      <c r="A1147" s="7">
        <v>32.5</v>
      </c>
      <c r="B1147" s="14">
        <v>-68.018649481727394</v>
      </c>
      <c r="C1147" s="14">
        <v>-68.020456803496799</v>
      </c>
      <c r="D1147" s="15">
        <v>-67.884441894728994</v>
      </c>
      <c r="E1147" s="15">
        <f t="shared" si="240"/>
        <v>282.99312784943731</v>
      </c>
      <c r="F1147" s="7">
        <v>0</v>
      </c>
      <c r="G1147" s="7">
        <f t="shared" si="241"/>
        <v>273.14999999999998</v>
      </c>
      <c r="H1147" s="16">
        <f t="shared" si="242"/>
        <v>0.61119999999999997</v>
      </c>
      <c r="I1147" s="7">
        <f t="shared" si="243"/>
        <v>3.8250426607424576E-3</v>
      </c>
      <c r="J1147" s="17">
        <f t="shared" si="244"/>
        <v>283.63764028709988</v>
      </c>
      <c r="K1147" s="18">
        <f t="shared" si="245"/>
        <v>10.487640287099907</v>
      </c>
      <c r="L1147" s="20">
        <f t="shared" si="246"/>
        <v>9.8431278494373373</v>
      </c>
      <c r="M1147" s="7">
        <f t="shared" si="247"/>
        <v>0.93854552406270664</v>
      </c>
      <c r="N1147" s="7">
        <f t="shared" si="248"/>
        <v>0.32500000000000001</v>
      </c>
      <c r="O1147" s="7">
        <f t="shared" si="249"/>
        <v>32.5</v>
      </c>
      <c r="P1147" s="7">
        <f t="shared" si="250"/>
        <v>0</v>
      </c>
      <c r="R1147">
        <f t="shared" si="251"/>
        <v>0.51188336097887444</v>
      </c>
    </row>
    <row r="1148" spans="1:18">
      <c r="A1148" s="7">
        <v>33</v>
      </c>
      <c r="B1148" s="14">
        <v>-67.117325164251795</v>
      </c>
      <c r="C1148" s="14">
        <v>-67.1191376257147</v>
      </c>
      <c r="D1148" s="15">
        <v>-66.991361149937902</v>
      </c>
      <c r="E1148" s="15">
        <f t="shared" si="240"/>
        <v>282.98728360578502</v>
      </c>
      <c r="F1148" s="7">
        <v>0</v>
      </c>
      <c r="G1148" s="7">
        <f t="shared" si="241"/>
        <v>273.14999999999998</v>
      </c>
      <c r="H1148" s="16">
        <f t="shared" si="242"/>
        <v>0.61119999999999997</v>
      </c>
      <c r="I1148" s="7">
        <f t="shared" si="243"/>
        <v>3.8250426607424576E-3</v>
      </c>
      <c r="J1148" s="17">
        <f t="shared" si="244"/>
        <v>283.63764028709988</v>
      </c>
      <c r="K1148" s="18">
        <f t="shared" si="245"/>
        <v>10.487640287099907</v>
      </c>
      <c r="L1148" s="20">
        <f t="shared" si="246"/>
        <v>9.8372836057850463</v>
      </c>
      <c r="M1148" s="7">
        <f t="shared" si="247"/>
        <v>0.93798827348084979</v>
      </c>
      <c r="N1148" s="7">
        <f t="shared" si="248"/>
        <v>0.33</v>
      </c>
      <c r="O1148" s="7">
        <f t="shared" si="249"/>
        <v>33</v>
      </c>
      <c r="P1148" s="7">
        <f t="shared" si="250"/>
        <v>0</v>
      </c>
      <c r="R1148">
        <f t="shared" si="251"/>
        <v>0.51851393987788752</v>
      </c>
    </row>
    <row r="1149" spans="1:18">
      <c r="A1149" s="7">
        <v>33.5</v>
      </c>
      <c r="B1149" s="14">
        <v>-66.226099977073204</v>
      </c>
      <c r="C1149" s="14">
        <v>-66.227917269055396</v>
      </c>
      <c r="D1149" s="15">
        <v>-66.108212282884196</v>
      </c>
      <c r="E1149" s="15">
        <f t="shared" si="240"/>
        <v>282.98111739507016</v>
      </c>
      <c r="F1149" s="7">
        <v>0</v>
      </c>
      <c r="G1149" s="7">
        <f t="shared" si="241"/>
        <v>273.14999999999998</v>
      </c>
      <c r="H1149" s="16">
        <f t="shared" si="242"/>
        <v>0.61119999999999997</v>
      </c>
      <c r="I1149" s="7">
        <f t="shared" si="243"/>
        <v>3.8250426607424576E-3</v>
      </c>
      <c r="J1149" s="17">
        <f t="shared" si="244"/>
        <v>283.63764028709988</v>
      </c>
      <c r="K1149" s="18">
        <f t="shared" si="245"/>
        <v>10.487640287099907</v>
      </c>
      <c r="L1149" s="20">
        <f t="shared" si="246"/>
        <v>9.83111739507018</v>
      </c>
      <c r="M1149" s="7">
        <f t="shared" si="247"/>
        <v>0.93740032323216993</v>
      </c>
      <c r="N1149" s="7">
        <f t="shared" si="248"/>
        <v>0.33500000000000002</v>
      </c>
      <c r="O1149" s="7">
        <f t="shared" si="249"/>
        <v>33.5</v>
      </c>
      <c r="P1149" s="7">
        <f t="shared" si="250"/>
        <v>0</v>
      </c>
      <c r="R1149">
        <f t="shared" si="251"/>
        <v>0.5250448070368452</v>
      </c>
    </row>
    <row r="1150" spans="1:18">
      <c r="A1150" s="7">
        <v>34</v>
      </c>
      <c r="B1150" s="14">
        <v>-65.344745355324605</v>
      </c>
      <c r="C1150" s="14">
        <v>-65.346567159411904</v>
      </c>
      <c r="D1150" s="15">
        <v>-65.234769688903697</v>
      </c>
      <c r="E1150" s="15">
        <f t="shared" si="240"/>
        <v>282.97460493391543</v>
      </c>
      <c r="F1150" s="7">
        <v>0</v>
      </c>
      <c r="G1150" s="7">
        <f t="shared" si="241"/>
        <v>273.14999999999998</v>
      </c>
      <c r="H1150" s="16">
        <f t="shared" si="242"/>
        <v>0.61119999999999997</v>
      </c>
      <c r="I1150" s="7">
        <f t="shared" si="243"/>
        <v>3.8250426607424576E-3</v>
      </c>
      <c r="J1150" s="17">
        <f t="shared" si="244"/>
        <v>283.63764028709988</v>
      </c>
      <c r="K1150" s="18">
        <f t="shared" si="245"/>
        <v>10.487640287099907</v>
      </c>
      <c r="L1150" s="20">
        <f t="shared" si="246"/>
        <v>9.8246049339154524</v>
      </c>
      <c r="M1150" s="7">
        <f t="shared" si="247"/>
        <v>0.93677935788854172</v>
      </c>
      <c r="N1150" s="7">
        <f t="shared" si="248"/>
        <v>0.34</v>
      </c>
      <c r="O1150" s="7">
        <f t="shared" si="249"/>
        <v>34</v>
      </c>
      <c r="P1150" s="7">
        <f t="shared" si="250"/>
        <v>0</v>
      </c>
      <c r="R1150">
        <f t="shared" si="251"/>
        <v>0.53147891704225514</v>
      </c>
    </row>
    <row r="1151" spans="1:18">
      <c r="A1151" s="7">
        <v>34.5</v>
      </c>
      <c r="B1151" s="14">
        <v>-64.473043313287803</v>
      </c>
      <c r="C1151" s="14">
        <v>-64.4748693016261</v>
      </c>
      <c r="D1151" s="15">
        <v>-64.370818156517799</v>
      </c>
      <c r="E1151" s="15">
        <f t="shared" si="240"/>
        <v>282.96772143116425</v>
      </c>
      <c r="F1151" s="7">
        <v>0</v>
      </c>
      <c r="G1151" s="7">
        <f t="shared" si="241"/>
        <v>273.14999999999998</v>
      </c>
      <c r="H1151" s="16">
        <f t="shared" si="242"/>
        <v>0.61119999999999997</v>
      </c>
      <c r="I1151" s="7">
        <f t="shared" si="243"/>
        <v>3.8250426607424576E-3</v>
      </c>
      <c r="J1151" s="17">
        <f t="shared" si="244"/>
        <v>283.63764028709988</v>
      </c>
      <c r="K1151" s="18">
        <f t="shared" si="245"/>
        <v>10.487640287099907</v>
      </c>
      <c r="L1151" s="20">
        <f t="shared" si="246"/>
        <v>9.8177214311642729</v>
      </c>
      <c r="M1151" s="7">
        <f t="shared" si="247"/>
        <v>0.93612301360491423</v>
      </c>
      <c r="N1151" s="7">
        <f t="shared" si="248"/>
        <v>0.34499999999999997</v>
      </c>
      <c r="O1151" s="7">
        <f t="shared" si="249"/>
        <v>34.5</v>
      </c>
      <c r="P1151" s="7">
        <f t="shared" si="250"/>
        <v>0</v>
      </c>
      <c r="R1151">
        <f t="shared" si="251"/>
        <v>0.53781909507327419</v>
      </c>
    </row>
    <row r="1152" spans="1:18">
      <c r="A1152" s="7">
        <v>35</v>
      </c>
      <c r="B1152" s="14">
        <v>-63.610785902635598</v>
      </c>
      <c r="C1152" s="14">
        <v>-63.612615737764699</v>
      </c>
      <c r="D1152" s="15">
        <v>-63.516152333931402</v>
      </c>
      <c r="E1152" s="15">
        <f t="shared" si="240"/>
        <v>282.96044160441471</v>
      </c>
      <c r="F1152" s="7">
        <v>0</v>
      </c>
      <c r="G1152" s="7">
        <f t="shared" si="241"/>
        <v>273.14999999999998</v>
      </c>
      <c r="H1152" s="16">
        <f t="shared" si="242"/>
        <v>0.61119999999999997</v>
      </c>
      <c r="I1152" s="7">
        <f t="shared" si="243"/>
        <v>3.8250426607424576E-3</v>
      </c>
      <c r="J1152" s="17">
        <f t="shared" si="244"/>
        <v>283.63764028709988</v>
      </c>
      <c r="K1152" s="18">
        <f t="shared" si="245"/>
        <v>10.487640287099907</v>
      </c>
      <c r="L1152" s="20">
        <f t="shared" si="246"/>
        <v>9.8104416044147342</v>
      </c>
      <c r="M1152" s="7">
        <f t="shared" si="247"/>
        <v>0.93542887969583144</v>
      </c>
      <c r="N1152" s="7">
        <f t="shared" si="248"/>
        <v>0.35</v>
      </c>
      <c r="O1152" s="7">
        <f t="shared" si="249"/>
        <v>35</v>
      </c>
      <c r="P1152" s="7">
        <f t="shared" si="250"/>
        <v>0</v>
      </c>
      <c r="R1152">
        <f t="shared" si="251"/>
        <v>0.54406804435027567</v>
      </c>
    </row>
    <row r="1153" spans="1:18">
      <c r="A1153" s="7">
        <v>35.5</v>
      </c>
      <c r="B1153" s="14">
        <v>-62.757774703625998</v>
      </c>
      <c r="C1153" s="14">
        <v>-62.759608038350002</v>
      </c>
      <c r="D1153" s="15">
        <v>-62.670576228248599</v>
      </c>
      <c r="E1153" s="15">
        <f t="shared" si="240"/>
        <v>282.9527396993455</v>
      </c>
      <c r="F1153" s="7">
        <v>0</v>
      </c>
      <c r="G1153" s="7">
        <f t="shared" si="241"/>
        <v>273.14999999999998</v>
      </c>
      <c r="H1153" s="16">
        <f t="shared" si="242"/>
        <v>0.61119999999999997</v>
      </c>
      <c r="I1153" s="7">
        <f t="shared" si="243"/>
        <v>3.8250426607424576E-3</v>
      </c>
      <c r="J1153" s="17">
        <f t="shared" si="244"/>
        <v>283.63764028709988</v>
      </c>
      <c r="K1153" s="18">
        <f t="shared" si="245"/>
        <v>10.487640287099907</v>
      </c>
      <c r="L1153" s="20">
        <f t="shared" si="246"/>
        <v>9.8027396993455227</v>
      </c>
      <c r="M1153" s="7">
        <f t="shared" si="247"/>
        <v>0.9346945004781646</v>
      </c>
      <c r="N1153" s="7">
        <f t="shared" si="248"/>
        <v>0.35499999999999998</v>
      </c>
      <c r="O1153" s="7">
        <f t="shared" si="249"/>
        <v>35.5</v>
      </c>
      <c r="P1153" s="7">
        <f t="shared" si="250"/>
        <v>0</v>
      </c>
      <c r="R1153">
        <f t="shared" si="251"/>
        <v>0.55022835305509399</v>
      </c>
    </row>
    <row r="1154" spans="1:18">
      <c r="A1154" s="7">
        <v>36</v>
      </c>
      <c r="B1154" s="14">
        <v>-61.913820346423698</v>
      </c>
      <c r="C1154" s="14">
        <v>-61.915656823718102</v>
      </c>
      <c r="D1154" s="15">
        <v>-61.8339027346167</v>
      </c>
      <c r="E1154" s="15">
        <f t="shared" si="240"/>
        <v>282.94458951173851</v>
      </c>
      <c r="F1154" s="7">
        <v>0</v>
      </c>
      <c r="G1154" s="7">
        <f t="shared" si="241"/>
        <v>273.14999999999998</v>
      </c>
      <c r="H1154" s="16">
        <f t="shared" si="242"/>
        <v>0.61119999999999997</v>
      </c>
      <c r="I1154" s="7">
        <f t="shared" si="243"/>
        <v>3.8250426607424576E-3</v>
      </c>
      <c r="J1154" s="17">
        <f t="shared" si="244"/>
        <v>283.63764028709988</v>
      </c>
      <c r="K1154" s="18">
        <f t="shared" si="245"/>
        <v>10.487640287099907</v>
      </c>
      <c r="L1154" s="20">
        <f t="shared" si="246"/>
        <v>9.7945895117385362</v>
      </c>
      <c r="M1154" s="7">
        <f t="shared" si="247"/>
        <v>0.93391737737097613</v>
      </c>
      <c r="N1154" s="7">
        <f t="shared" si="248"/>
        <v>0.36</v>
      </c>
      <c r="O1154" s="7">
        <f t="shared" si="249"/>
        <v>36</v>
      </c>
      <c r="P1154" s="7">
        <f t="shared" si="250"/>
        <v>0</v>
      </c>
      <c r="R1154">
        <f t="shared" si="251"/>
        <v>0.55630250076728727</v>
      </c>
    </row>
    <row r="1155" spans="1:18">
      <c r="A1155" s="7">
        <v>36.5</v>
      </c>
      <c r="B1155" s="14">
        <v>-61.078742059991598</v>
      </c>
      <c r="C1155" s="14">
        <v>-61.080581312947601</v>
      </c>
      <c r="D1155" s="15">
        <v>-61.005953192771699</v>
      </c>
      <c r="E1155" s="15">
        <f t="shared" si="240"/>
        <v>282.93596441210843</v>
      </c>
      <c r="F1155" s="7">
        <v>0</v>
      </c>
      <c r="G1155" s="7">
        <f t="shared" si="241"/>
        <v>273.14999999999998</v>
      </c>
      <c r="H1155" s="16">
        <f t="shared" si="242"/>
        <v>0.61119999999999997</v>
      </c>
      <c r="I1155" s="7">
        <f t="shared" si="243"/>
        <v>3.8250426607424576E-3</v>
      </c>
      <c r="J1155" s="17">
        <f t="shared" si="244"/>
        <v>283.63764028709988</v>
      </c>
      <c r="K1155" s="18">
        <f t="shared" si="245"/>
        <v>10.487640287099907</v>
      </c>
      <c r="L1155" s="20">
        <f t="shared" si="246"/>
        <v>9.7859644121084557</v>
      </c>
      <c r="M1155" s="7">
        <f t="shared" si="247"/>
        <v>0.93309497124395724</v>
      </c>
      <c r="N1155" s="7">
        <f t="shared" si="248"/>
        <v>0.36499999999999999</v>
      </c>
      <c r="O1155" s="7">
        <f t="shared" si="249"/>
        <v>36.5</v>
      </c>
      <c r="P1155" s="7">
        <f t="shared" si="250"/>
        <v>0</v>
      </c>
      <c r="R1155">
        <f t="shared" si="251"/>
        <v>0.56229286445647464</v>
      </c>
    </row>
    <row r="1156" spans="1:18">
      <c r="A1156" s="7">
        <v>37</v>
      </c>
      <c r="B1156" s="14">
        <v>-60.252367246235899</v>
      </c>
      <c r="C1156" s="14">
        <v>-60.254208898045</v>
      </c>
      <c r="D1156" s="15">
        <v>-60.186556968697602</v>
      </c>
      <c r="E1156" s="15">
        <f t="shared" si="240"/>
        <v>282.92683737284381</v>
      </c>
      <c r="F1156" s="7">
        <v>0</v>
      </c>
      <c r="G1156" s="7">
        <f t="shared" si="241"/>
        <v>273.14999999999998</v>
      </c>
      <c r="H1156" s="16">
        <f t="shared" si="242"/>
        <v>0.61119999999999997</v>
      </c>
      <c r="I1156" s="7">
        <f t="shared" si="243"/>
        <v>3.8250426607424576E-3</v>
      </c>
      <c r="J1156" s="17">
        <f t="shared" si="244"/>
        <v>283.63764028709988</v>
      </c>
      <c r="K1156" s="18">
        <f t="shared" si="245"/>
        <v>10.487640287099907</v>
      </c>
      <c r="L1156" s="20">
        <f t="shared" si="246"/>
        <v>9.7768373728438291</v>
      </c>
      <c r="M1156" s="7">
        <f t="shared" si="247"/>
        <v>0.93222470500533994</v>
      </c>
      <c r="N1156" s="7">
        <f t="shared" si="248"/>
        <v>0.37</v>
      </c>
      <c r="O1156" s="7">
        <f t="shared" si="249"/>
        <v>37</v>
      </c>
      <c r="P1156" s="7">
        <f t="shared" si="250"/>
        <v>0</v>
      </c>
      <c r="R1156">
        <f t="shared" si="251"/>
        <v>0.56820172406699498</v>
      </c>
    </row>
    <row r="1157" spans="1:18">
      <c r="A1157" s="7">
        <v>37.5</v>
      </c>
      <c r="B1157" s="14">
        <v>-59.434531077309302</v>
      </c>
      <c r="C1157" s="14">
        <v>-59.436374741285903</v>
      </c>
      <c r="D1157" s="15">
        <v>-59.3755510593259</v>
      </c>
      <c r="E1157" s="15">
        <f t="shared" si="240"/>
        <v>282.91718099776477</v>
      </c>
      <c r="F1157" s="7">
        <v>0</v>
      </c>
      <c r="G1157" s="7">
        <f t="shared" si="241"/>
        <v>273.14999999999998</v>
      </c>
      <c r="H1157" s="16">
        <f t="shared" si="242"/>
        <v>0.61119999999999997</v>
      </c>
      <c r="I1157" s="7">
        <f t="shared" si="243"/>
        <v>3.8250426607424576E-3</v>
      </c>
      <c r="J1157" s="17">
        <f t="shared" si="244"/>
        <v>283.63764028709988</v>
      </c>
      <c r="K1157" s="18">
        <f t="shared" si="245"/>
        <v>10.487640287099907</v>
      </c>
      <c r="L1157" s="20">
        <f t="shared" si="246"/>
        <v>9.7671809977647968</v>
      </c>
      <c r="M1157" s="7">
        <f t="shared" si="247"/>
        <v>0.93130396642023505</v>
      </c>
      <c r="N1157" s="7">
        <f t="shared" si="248"/>
        <v>0.375</v>
      </c>
      <c r="O1157" s="7">
        <f t="shared" si="249"/>
        <v>37.5</v>
      </c>
      <c r="P1157" s="7">
        <f t="shared" si="250"/>
        <v>0</v>
      </c>
      <c r="R1157">
        <f t="shared" si="251"/>
        <v>0.57403126772771884</v>
      </c>
    </row>
    <row r="1158" spans="1:18">
      <c r="A1158" s="7">
        <v>38</v>
      </c>
      <c r="B1158" s="14">
        <v>-58.625076114169097</v>
      </c>
      <c r="C1158" s="14">
        <v>-58.626921393815302</v>
      </c>
      <c r="D1158" s="15">
        <v>-58.572779718394997</v>
      </c>
      <c r="E1158" s="15">
        <f t="shared" si="240"/>
        <v>282.90696755399892</v>
      </c>
      <c r="F1158" s="7">
        <v>0</v>
      </c>
      <c r="G1158" s="7">
        <f t="shared" si="241"/>
        <v>273.14999999999998</v>
      </c>
      <c r="H1158" s="16">
        <f t="shared" si="242"/>
        <v>0.61119999999999997</v>
      </c>
      <c r="I1158" s="7">
        <f t="shared" si="243"/>
        <v>3.8250426607424576E-3</v>
      </c>
      <c r="J1158" s="17">
        <f t="shared" si="244"/>
        <v>283.63764028709988</v>
      </c>
      <c r="K1158" s="18">
        <f t="shared" si="245"/>
        <v>10.487640287099907</v>
      </c>
      <c r="L1158" s="20">
        <f t="shared" si="246"/>
        <v>9.7569675539989476</v>
      </c>
      <c r="M1158" s="7">
        <f t="shared" si="247"/>
        <v>0.93033011115000697</v>
      </c>
      <c r="N1158" s="7">
        <f t="shared" si="248"/>
        <v>0.38</v>
      </c>
      <c r="O1158" s="7">
        <f t="shared" si="249"/>
        <v>38</v>
      </c>
      <c r="P1158" s="7">
        <f t="shared" si="250"/>
        <v>0</v>
      </c>
      <c r="R1158">
        <f t="shared" si="251"/>
        <v>0.57978359661681012</v>
      </c>
    </row>
    <row r="1159" spans="1:18">
      <c r="A1159" s="7">
        <v>38.5</v>
      </c>
      <c r="B1159" s="14">
        <v>-57.823851944671198</v>
      </c>
      <c r="C1159" s="14">
        <v>-57.825698433781298</v>
      </c>
      <c r="D1159" s="15">
        <v>-57.778094101763998</v>
      </c>
      <c r="E1159" s="15">
        <f t="shared" si="240"/>
        <v>282.89616900607297</v>
      </c>
      <c r="F1159" s="7">
        <v>0</v>
      </c>
      <c r="G1159" s="7">
        <f t="shared" si="241"/>
        <v>273.14999999999998</v>
      </c>
      <c r="H1159" s="16">
        <f t="shared" si="242"/>
        <v>0.61119999999999997</v>
      </c>
      <c r="I1159" s="7">
        <f t="shared" si="243"/>
        <v>3.8250426607424576E-3</v>
      </c>
      <c r="J1159" s="17">
        <f t="shared" si="244"/>
        <v>283.63764028709988</v>
      </c>
      <c r="K1159" s="18">
        <f t="shared" si="245"/>
        <v>10.487640287099907</v>
      </c>
      <c r="L1159" s="20">
        <f t="shared" si="246"/>
        <v>9.7461690060729893</v>
      </c>
      <c r="M1159" s="7">
        <f t="shared" si="247"/>
        <v>0.9293004660029246</v>
      </c>
      <c r="N1159" s="7">
        <f t="shared" si="248"/>
        <v>0.38500000000000001</v>
      </c>
      <c r="O1159" s="7">
        <f t="shared" si="249"/>
        <v>38.5</v>
      </c>
      <c r="P1159" s="7">
        <f t="shared" si="250"/>
        <v>0</v>
      </c>
      <c r="R1159">
        <f t="shared" si="251"/>
        <v>0.58546072950850059</v>
      </c>
    </row>
    <row r="1160" spans="1:18">
      <c r="A1160" s="7">
        <v>39</v>
      </c>
      <c r="B1160" s="14">
        <v>-57.030714839636701</v>
      </c>
      <c r="C1160" s="14">
        <v>-57.0325621224437</v>
      </c>
      <c r="D1160" s="15">
        <v>-56.991351930636903</v>
      </c>
      <c r="E1160" s="15">
        <f t="shared" si="240"/>
        <v>282.8847570521109</v>
      </c>
      <c r="F1160" s="7">
        <v>0</v>
      </c>
      <c r="G1160" s="7">
        <f t="shared" si="241"/>
        <v>273.14999999999998</v>
      </c>
      <c r="H1160" s="16">
        <f t="shared" si="242"/>
        <v>0.61119999999999997</v>
      </c>
      <c r="I1160" s="7">
        <f t="shared" si="243"/>
        <v>3.8250426607424576E-3</v>
      </c>
      <c r="J1160" s="17">
        <f t="shared" si="244"/>
        <v>283.63764028709988</v>
      </c>
      <c r="K1160" s="18">
        <f t="shared" si="245"/>
        <v>10.487640287099907</v>
      </c>
      <c r="L1160" s="20">
        <f t="shared" si="246"/>
        <v>9.7347570521109219</v>
      </c>
      <c r="M1160" s="7">
        <f t="shared" si="247"/>
        <v>0.92821233238566991</v>
      </c>
      <c r="N1160" s="7">
        <f t="shared" si="248"/>
        <v>0.39</v>
      </c>
      <c r="O1160" s="7">
        <f t="shared" si="249"/>
        <v>39</v>
      </c>
      <c r="P1160" s="7">
        <f t="shared" si="250"/>
        <v>0</v>
      </c>
      <c r="R1160">
        <f t="shared" si="251"/>
        <v>0.5910646070264991</v>
      </c>
    </row>
    <row r="1161" spans="1:18">
      <c r="A1161" s="7">
        <v>39.5</v>
      </c>
      <c r="B1161" s="14">
        <v>-56.245527425479999</v>
      </c>
      <c r="C1161" s="14">
        <v>-56.247375076844399</v>
      </c>
      <c r="D1161" s="15">
        <v>-56.212417171292898</v>
      </c>
      <c r="E1161" s="15">
        <f t="shared" si="240"/>
        <v>282.87270316202881</v>
      </c>
      <c r="F1161" s="7">
        <v>0</v>
      </c>
      <c r="G1161" s="7">
        <f t="shared" si="241"/>
        <v>273.14999999999998</v>
      </c>
      <c r="H1161" s="16">
        <f t="shared" si="242"/>
        <v>0.61119999999999997</v>
      </c>
      <c r="I1161" s="7">
        <f t="shared" si="243"/>
        <v>3.8250426607424576E-3</v>
      </c>
      <c r="J1161" s="17">
        <f t="shared" si="244"/>
        <v>283.63764028709988</v>
      </c>
      <c r="K1161" s="18">
        <f t="shared" si="245"/>
        <v>10.487640287099907</v>
      </c>
      <c r="L1161" s="20">
        <f t="shared" si="246"/>
        <v>9.7227031620288358</v>
      </c>
      <c r="M1161" s="7">
        <f t="shared" si="247"/>
        <v>0.92706298994522485</v>
      </c>
      <c r="N1161" s="7">
        <f t="shared" si="248"/>
        <v>0.39500000000000002</v>
      </c>
      <c r="O1161" s="7">
        <f t="shared" si="249"/>
        <v>39.5</v>
      </c>
      <c r="P1161" s="7">
        <f t="shared" si="250"/>
        <v>0</v>
      </c>
      <c r="R1161">
        <f t="shared" si="251"/>
        <v>0.59659709562646013</v>
      </c>
    </row>
    <row r="1162" spans="1:18">
      <c r="A1162" s="7">
        <v>40</v>
      </c>
      <c r="B1162" s="14">
        <v>-55.468158372120101</v>
      </c>
      <c r="C1162" s="14">
        <v>-55.470005957760101</v>
      </c>
      <c r="D1162" s="15">
        <v>-55.441159730055197</v>
      </c>
      <c r="E1162" s="15">
        <f t="shared" si="240"/>
        <v>282.85997861760393</v>
      </c>
      <c r="F1162" s="7">
        <v>0</v>
      </c>
      <c r="G1162" s="7">
        <f t="shared" si="241"/>
        <v>273.14999999999998</v>
      </c>
      <c r="H1162" s="16">
        <f t="shared" si="242"/>
        <v>0.61119999999999997</v>
      </c>
      <c r="I1162" s="7">
        <f t="shared" si="243"/>
        <v>3.8250426607424576E-3</v>
      </c>
      <c r="J1162" s="17">
        <f t="shared" si="244"/>
        <v>283.63764028709988</v>
      </c>
      <c r="K1162" s="18">
        <f t="shared" si="245"/>
        <v>10.487640287099907</v>
      </c>
      <c r="L1162" s="20">
        <f t="shared" si="246"/>
        <v>9.7099786176039515</v>
      </c>
      <c r="M1162" s="7">
        <f t="shared" si="247"/>
        <v>0.9258497003894669</v>
      </c>
      <c r="N1162" s="7">
        <f t="shared" si="248"/>
        <v>0.4</v>
      </c>
      <c r="O1162" s="7">
        <f t="shared" si="249"/>
        <v>40</v>
      </c>
      <c r="P1162" s="7">
        <f t="shared" si="250"/>
        <v>0</v>
      </c>
      <c r="R1162">
        <f t="shared" si="251"/>
        <v>0.60205999132796229</v>
      </c>
    </row>
    <row r="1163" spans="1:18">
      <c r="A1163" s="7">
        <v>40.5</v>
      </c>
      <c r="B1163" s="14">
        <v>-54.698482095017297</v>
      </c>
      <c r="C1163" s="14">
        <v>-54.700329171781597</v>
      </c>
      <c r="D1163" s="15">
        <v>-54.677455162345403</v>
      </c>
      <c r="E1163" s="15">
        <f t="shared" si="240"/>
        <v>282.84655455429669</v>
      </c>
      <c r="F1163" s="7">
        <v>0</v>
      </c>
      <c r="G1163" s="7">
        <f t="shared" si="241"/>
        <v>273.14999999999998</v>
      </c>
      <c r="H1163" s="16">
        <f t="shared" si="242"/>
        <v>0.61119999999999997</v>
      </c>
      <c r="I1163" s="7">
        <f t="shared" si="243"/>
        <v>3.8250426607424576E-3</v>
      </c>
      <c r="J1163" s="17">
        <f t="shared" si="244"/>
        <v>283.63764028709988</v>
      </c>
      <c r="K1163" s="18">
        <f t="shared" si="245"/>
        <v>10.487640287099907</v>
      </c>
      <c r="L1163" s="20">
        <f t="shared" si="246"/>
        <v>9.6965545542967106</v>
      </c>
      <c r="M1163" s="7">
        <f t="shared" si="247"/>
        <v>0.92456971147492018</v>
      </c>
      <c r="N1163" s="7">
        <f t="shared" si="248"/>
        <v>0.40500000000000003</v>
      </c>
      <c r="O1163" s="7">
        <f t="shared" si="249"/>
        <v>40.5</v>
      </c>
      <c r="P1163" s="7">
        <f t="shared" si="250"/>
        <v>0</v>
      </c>
      <c r="R1163">
        <f t="shared" si="251"/>
        <v>0.60745502321466849</v>
      </c>
    </row>
    <row r="1164" spans="1:18">
      <c r="A1164" s="7">
        <v>41</v>
      </c>
      <c r="B1164" s="14">
        <v>-53.936378470293597</v>
      </c>
      <c r="C1164" s="14">
        <v>-53.938224586475499</v>
      </c>
      <c r="D1164" s="15">
        <v>-53.921184394786003</v>
      </c>
      <c r="E1164" s="15">
        <f t="shared" si="240"/>
        <v>282.83240200468975</v>
      </c>
      <c r="F1164" s="7">
        <v>0</v>
      </c>
      <c r="G1164" s="7">
        <f t="shared" si="241"/>
        <v>273.14999999999998</v>
      </c>
      <c r="H1164" s="16">
        <f t="shared" si="242"/>
        <v>0.61119999999999997</v>
      </c>
      <c r="I1164" s="7">
        <f t="shared" si="243"/>
        <v>3.8250426607424576E-3</v>
      </c>
      <c r="J1164" s="17">
        <f t="shared" si="244"/>
        <v>283.63764028709988</v>
      </c>
      <c r="K1164" s="18">
        <f t="shared" si="245"/>
        <v>10.487640287099907</v>
      </c>
      <c r="L1164" s="20">
        <f t="shared" si="246"/>
        <v>9.6824020046897772</v>
      </c>
      <c r="M1164" s="7">
        <f t="shared" si="247"/>
        <v>0.92322026114867839</v>
      </c>
      <c r="N1164" s="7">
        <f t="shared" si="248"/>
        <v>0.41</v>
      </c>
      <c r="O1164" s="7">
        <f t="shared" si="249"/>
        <v>41</v>
      </c>
      <c r="P1164" s="7">
        <f t="shared" si="250"/>
        <v>0</v>
      </c>
      <c r="R1164">
        <f t="shared" si="251"/>
        <v>0.61278385671973545</v>
      </c>
    </row>
    <row r="1165" spans="1:18">
      <c r="A1165" s="7">
        <v>41.5</v>
      </c>
      <c r="B1165" s="14">
        <v>-53.181732561993996</v>
      </c>
      <c r="C1165" s="14">
        <v>-53.183577257687602</v>
      </c>
      <c r="D1165" s="15">
        <v>-53.172233459407401</v>
      </c>
      <c r="E1165" s="15">
        <f t="shared" si="240"/>
        <v>282.81749194340932</v>
      </c>
      <c r="F1165" s="7">
        <v>0</v>
      </c>
      <c r="G1165" s="7">
        <f t="shared" si="241"/>
        <v>273.14999999999998</v>
      </c>
      <c r="H1165" s="16">
        <f t="shared" si="242"/>
        <v>0.61119999999999997</v>
      </c>
      <c r="I1165" s="7">
        <f t="shared" si="243"/>
        <v>3.8250426607424576E-3</v>
      </c>
      <c r="J1165" s="17">
        <f t="shared" si="244"/>
        <v>283.63764028709988</v>
      </c>
      <c r="K1165" s="18">
        <f t="shared" si="245"/>
        <v>10.487640287099907</v>
      </c>
      <c r="L1165" s="20">
        <f t="shared" si="246"/>
        <v>9.6674919434093454</v>
      </c>
      <c r="M1165" s="7">
        <f t="shared" si="247"/>
        <v>0.92179858183166641</v>
      </c>
      <c r="N1165" s="7">
        <f t="shared" si="248"/>
        <v>0.41499999999999998</v>
      </c>
      <c r="O1165" s="7">
        <f t="shared" si="249"/>
        <v>41.5</v>
      </c>
      <c r="P1165" s="7">
        <f t="shared" si="250"/>
        <v>0</v>
      </c>
      <c r="R1165">
        <f t="shared" si="251"/>
        <v>0.61804809671209271</v>
      </c>
    </row>
    <row r="1166" spans="1:18">
      <c r="A1166" s="7">
        <v>42</v>
      </c>
      <c r="B1166" s="14">
        <v>-52.434434360642904</v>
      </c>
      <c r="C1166" s="14">
        <v>-52.436277168140101</v>
      </c>
      <c r="D1166" s="15">
        <v>-52.430493239113403</v>
      </c>
      <c r="E1166" s="15">
        <f t="shared" si="240"/>
        <v>282.80179533337957</v>
      </c>
      <c r="F1166" s="7">
        <v>0</v>
      </c>
      <c r="G1166" s="7">
        <f t="shared" si="241"/>
        <v>273.14999999999998</v>
      </c>
      <c r="H1166" s="16">
        <f t="shared" si="242"/>
        <v>0.61119999999999997</v>
      </c>
      <c r="I1166" s="7">
        <f t="shared" si="243"/>
        <v>3.8250426607424576E-3</v>
      </c>
      <c r="J1166" s="17">
        <f t="shared" si="244"/>
        <v>283.63764028709988</v>
      </c>
      <c r="K1166" s="18">
        <f t="shared" si="245"/>
        <v>10.487640287099907</v>
      </c>
      <c r="L1166" s="20">
        <f t="shared" si="246"/>
        <v>9.6517953333795958</v>
      </c>
      <c r="M1166" s="7">
        <f t="shared" si="247"/>
        <v>0.92030190482901819</v>
      </c>
      <c r="N1166" s="7">
        <f t="shared" si="248"/>
        <v>0.42</v>
      </c>
      <c r="O1166" s="7">
        <f t="shared" si="249"/>
        <v>42</v>
      </c>
      <c r="P1166" s="7">
        <f t="shared" si="250"/>
        <v>0</v>
      </c>
      <c r="R1166">
        <f t="shared" si="251"/>
        <v>0.62324929039790056</v>
      </c>
    </row>
    <row r="1167" spans="1:18">
      <c r="A1167" s="7">
        <v>42.5</v>
      </c>
      <c r="B1167" s="14">
        <v>-51.694378532335399</v>
      </c>
      <c r="C1167" s="14">
        <v>-51.696218976562697</v>
      </c>
      <c r="D1167" s="15">
        <v>-51.695859223639403</v>
      </c>
      <c r="E1167" s="15">
        <f t="shared" si="240"/>
        <v>282.78528317326061</v>
      </c>
      <c r="F1167" s="7">
        <v>0</v>
      </c>
      <c r="G1167" s="7">
        <f t="shared" si="241"/>
        <v>273.14999999999998</v>
      </c>
      <c r="H1167" s="16">
        <f t="shared" si="242"/>
        <v>0.61119999999999997</v>
      </c>
      <c r="I1167" s="7">
        <f t="shared" si="243"/>
        <v>3.8250426607424576E-3</v>
      </c>
      <c r="J1167" s="17">
        <f t="shared" si="244"/>
        <v>283.63764028709988</v>
      </c>
      <c r="K1167" s="18">
        <f t="shared" si="245"/>
        <v>10.487640287099907</v>
      </c>
      <c r="L1167" s="20">
        <f t="shared" si="246"/>
        <v>9.6352831732606319</v>
      </c>
      <c r="M1167" s="7">
        <f t="shared" si="247"/>
        <v>0.91872746485329992</v>
      </c>
      <c r="N1167" s="7">
        <f t="shared" si="248"/>
        <v>0.42499999999999999</v>
      </c>
      <c r="O1167" s="7">
        <f t="shared" si="249"/>
        <v>42.5</v>
      </c>
      <c r="P1167" s="7">
        <f t="shared" si="250"/>
        <v>0</v>
      </c>
      <c r="R1167">
        <f t="shared" si="251"/>
        <v>0.6283889300503116</v>
      </c>
    </row>
    <row r="1168" spans="1:18">
      <c r="A1168" s="7">
        <v>43</v>
      </c>
      <c r="B1168" s="14">
        <v>-50.961464177682402</v>
      </c>
      <c r="C1168" s="14">
        <v>-50.963301776676602</v>
      </c>
      <c r="D1168" s="15">
        <v>-50.968231275317798</v>
      </c>
      <c r="E1168" s="15">
        <f t="shared" si="240"/>
        <v>282.76792654590764</v>
      </c>
      <c r="F1168" s="7">
        <v>0</v>
      </c>
      <c r="G1168" s="7">
        <f t="shared" si="241"/>
        <v>273.14999999999998</v>
      </c>
      <c r="H1168" s="16">
        <f t="shared" si="242"/>
        <v>0.61119999999999997</v>
      </c>
      <c r="I1168" s="7">
        <f t="shared" si="243"/>
        <v>3.8250426607424576E-3</v>
      </c>
      <c r="J1168" s="17">
        <f t="shared" si="244"/>
        <v>283.63764028709988</v>
      </c>
      <c r="K1168" s="18">
        <f t="shared" si="245"/>
        <v>10.487640287099907</v>
      </c>
      <c r="L1168" s="20">
        <f t="shared" si="246"/>
        <v>9.6179265459076646</v>
      </c>
      <c r="M1168" s="7">
        <f t="shared" si="247"/>
        <v>0.91707250464510925</v>
      </c>
      <c r="N1168" s="7">
        <f t="shared" si="248"/>
        <v>0.43</v>
      </c>
      <c r="O1168" s="7">
        <f t="shared" si="249"/>
        <v>43</v>
      </c>
      <c r="P1168" s="7">
        <f t="shared" si="250"/>
        <v>0</v>
      </c>
      <c r="R1168">
        <f t="shared" si="251"/>
        <v>0.63346845557958642</v>
      </c>
    </row>
    <row r="1169" spans="1:18">
      <c r="A1169" s="7">
        <v>43.5</v>
      </c>
      <c r="B1169" s="14">
        <v>-50.235594600000901</v>
      </c>
      <c r="C1169" s="14">
        <v>-50.237428865424199</v>
      </c>
      <c r="D1169" s="15">
        <v>-50.2475134040331</v>
      </c>
      <c r="E1169" s="15">
        <f t="shared" si="240"/>
        <v>282.74969666768885</v>
      </c>
      <c r="F1169" s="7">
        <v>0</v>
      </c>
      <c r="G1169" s="7">
        <f t="shared" si="241"/>
        <v>273.14999999999998</v>
      </c>
      <c r="H1169" s="16">
        <f t="shared" si="242"/>
        <v>0.61119999999999997</v>
      </c>
      <c r="I1169" s="7">
        <f t="shared" si="243"/>
        <v>3.8250426607424576E-3</v>
      </c>
      <c r="J1169" s="17">
        <f t="shared" si="244"/>
        <v>283.63764028709988</v>
      </c>
      <c r="K1169" s="18">
        <f t="shared" si="245"/>
        <v>10.487640287099907</v>
      </c>
      <c r="L1169" s="20">
        <f t="shared" si="246"/>
        <v>9.5996966676888746</v>
      </c>
      <c r="M1169" s="7">
        <f t="shared" si="247"/>
        <v>0.91533427967555026</v>
      </c>
      <c r="N1169" s="7">
        <f t="shared" si="248"/>
        <v>0.435</v>
      </c>
      <c r="O1169" s="7">
        <f t="shared" si="249"/>
        <v>43.5</v>
      </c>
      <c r="P1169" s="7">
        <f t="shared" si="250"/>
        <v>0</v>
      </c>
      <c r="R1169">
        <f t="shared" si="251"/>
        <v>0.63848925695463743</v>
      </c>
    </row>
    <row r="1170" spans="1:18">
      <c r="A1170" s="7">
        <v>44</v>
      </c>
      <c r="B1170" s="14">
        <v>-49.516677082211601</v>
      </c>
      <c r="C1170" s="14">
        <v>-49.5185075199011</v>
      </c>
      <c r="D1170" s="15">
        <v>-49.533613550818799</v>
      </c>
      <c r="E1170" s="15">
        <f t="shared" si="240"/>
        <v>282.73056493848554</v>
      </c>
      <c r="F1170" s="7">
        <v>0</v>
      </c>
      <c r="G1170" s="7">
        <f t="shared" si="241"/>
        <v>273.14999999999998</v>
      </c>
      <c r="H1170" s="16">
        <f t="shared" si="242"/>
        <v>0.61119999999999997</v>
      </c>
      <c r="I1170" s="7">
        <f t="shared" si="243"/>
        <v>3.8250426607424576E-3</v>
      </c>
      <c r="J1170" s="17">
        <f t="shared" si="244"/>
        <v>283.63764028709988</v>
      </c>
      <c r="K1170" s="18">
        <f t="shared" si="245"/>
        <v>10.487640287099907</v>
      </c>
      <c r="L1170" s="20">
        <f t="shared" si="246"/>
        <v>9.5805649384855656</v>
      </c>
      <c r="M1170" s="7">
        <f t="shared" si="247"/>
        <v>0.91351006291376435</v>
      </c>
      <c r="N1170" s="7">
        <f t="shared" si="248"/>
        <v>0.44</v>
      </c>
      <c r="O1170" s="7">
        <f t="shared" si="249"/>
        <v>44</v>
      </c>
      <c r="P1170" s="7">
        <f t="shared" si="250"/>
        <v>0</v>
      </c>
      <c r="R1170">
        <f t="shared" si="251"/>
        <v>0.64345267648618742</v>
      </c>
    </row>
    <row r="1171" spans="1:18">
      <c r="A1171" s="7">
        <v>44.5</v>
      </c>
      <c r="B1171" s="14">
        <v>-48.804622671961297</v>
      </c>
      <c r="C1171" s="14">
        <v>-48.806448782514799</v>
      </c>
      <c r="D1171" s="15">
        <v>-48.826443379602601</v>
      </c>
      <c r="E1171" s="15">
        <f t="shared" ref="E1171:E1234" si="252">(D1171+273.15)*((100/A1171)^0.28571)</f>
        <v>282.71050299220252</v>
      </c>
      <c r="F1171" s="7">
        <v>0</v>
      </c>
      <c r="G1171" s="7">
        <f t="shared" ref="G1171:G1234" si="253">F1171+273.15</f>
        <v>273.14999999999998</v>
      </c>
      <c r="H1171" s="16">
        <f t="shared" ref="H1171:H1234" si="254">0.6112*EXP(17.67*F1171/(F1171+243.5))</f>
        <v>0.61119999999999997</v>
      </c>
      <c r="I1171" s="7">
        <f t="shared" ref="I1171:I1234" si="255">0.622*H1171/(100-H1171)</f>
        <v>3.8250426607424576E-3</v>
      </c>
      <c r="J1171" s="17">
        <f t="shared" si="244"/>
        <v>283.63764028709988</v>
      </c>
      <c r="K1171" s="18">
        <f t="shared" ref="K1171:K1234" si="256">J1171-273.15</f>
        <v>10.487640287099907</v>
      </c>
      <c r="L1171" s="20">
        <f t="shared" ref="L1171:L1234" si="257">E1171-273.15</f>
        <v>9.5605029922025437</v>
      </c>
      <c r="M1171" s="7">
        <f t="shared" ref="M1171:M1234" si="258">(L1171-F1171)/(K1171-F1171)</f>
        <v>0.911597149643112</v>
      </c>
      <c r="N1171" s="7">
        <f t="shared" ref="N1171:N1234" si="259">O1171/100</f>
        <v>0.44500000000000001</v>
      </c>
      <c r="O1171" s="7">
        <f t="shared" ref="O1171:O1234" si="260">A1171</f>
        <v>44.5</v>
      </c>
      <c r="P1171" s="7">
        <f t="shared" si="250"/>
        <v>0</v>
      </c>
      <c r="R1171">
        <f t="shared" si="251"/>
        <v>0.64836001098093154</v>
      </c>
    </row>
    <row r="1172" spans="1:18">
      <c r="A1172" s="7">
        <v>45</v>
      </c>
      <c r="B1172" s="14">
        <v>-48.099345974550403</v>
      </c>
      <c r="C1172" s="14">
        <v>-48.101167253944602</v>
      </c>
      <c r="D1172" s="15">
        <v>-48.125918076666302</v>
      </c>
      <c r="E1172" s="15">
        <f t="shared" si="252"/>
        <v>282.68948274760129</v>
      </c>
      <c r="F1172" s="7">
        <v>0</v>
      </c>
      <c r="G1172" s="7">
        <f t="shared" si="253"/>
        <v>273.14999999999998</v>
      </c>
      <c r="H1172" s="16">
        <f t="shared" si="254"/>
        <v>0.61119999999999997</v>
      </c>
      <c r="I1172" s="7">
        <f t="shared" si="255"/>
        <v>3.8250426607424576E-3</v>
      </c>
      <c r="J1172" s="17">
        <f t="shared" ref="J1172:J1235" si="261">G1172*EXP(I1172*(1+$J$1*I1172)*( ($J$2/G1172)-$J$3))</f>
        <v>283.63764028709988</v>
      </c>
      <c r="K1172" s="18">
        <f t="shared" si="256"/>
        <v>10.487640287099907</v>
      </c>
      <c r="L1172" s="20">
        <f t="shared" si="257"/>
        <v>9.539482747601312</v>
      </c>
      <c r="M1172" s="7">
        <f t="shared" si="258"/>
        <v>0.90959286230813463</v>
      </c>
      <c r="N1172" s="7">
        <f t="shared" si="259"/>
        <v>0.45</v>
      </c>
      <c r="O1172" s="7">
        <f t="shared" si="260"/>
        <v>45</v>
      </c>
      <c r="P1172" s="7">
        <f t="shared" ref="P1172:P1235" si="262">F1172</f>
        <v>0</v>
      </c>
      <c r="R1172">
        <f t="shared" ref="R1172:R1235" si="263">LOG(O1172)-1</f>
        <v>0.65321251377534373</v>
      </c>
    </row>
    <row r="1173" spans="1:18">
      <c r="A1173" s="7">
        <v>45.5</v>
      </c>
      <c r="B1173" s="14">
        <v>-47.400764953292502</v>
      </c>
      <c r="C1173" s="14">
        <v>-47.402580893531798</v>
      </c>
      <c r="D1173" s="15">
        <v>-47.431956157434897</v>
      </c>
      <c r="E1173" s="15">
        <f t="shared" si="252"/>
        <v>282.6674764592708</v>
      </c>
      <c r="F1173" s="7">
        <v>0</v>
      </c>
      <c r="G1173" s="7">
        <f t="shared" si="253"/>
        <v>273.14999999999998</v>
      </c>
      <c r="H1173" s="16">
        <f t="shared" si="254"/>
        <v>0.61119999999999997</v>
      </c>
      <c r="I1173" s="7">
        <f t="shared" si="255"/>
        <v>3.8250426607424576E-3</v>
      </c>
      <c r="J1173" s="17">
        <f t="shared" si="261"/>
        <v>283.63764028709988</v>
      </c>
      <c r="K1173" s="18">
        <f t="shared" si="256"/>
        <v>10.487640287099907</v>
      </c>
      <c r="L1173" s="20">
        <f t="shared" si="257"/>
        <v>9.5174764592708243</v>
      </c>
      <c r="M1173" s="7">
        <f t="shared" si="258"/>
        <v>0.90749455537463353</v>
      </c>
      <c r="N1173" s="7">
        <f t="shared" si="259"/>
        <v>0.45500000000000002</v>
      </c>
      <c r="O1173" s="7">
        <f t="shared" si="260"/>
        <v>45.5</v>
      </c>
      <c r="P1173" s="7">
        <f t="shared" si="262"/>
        <v>0</v>
      </c>
      <c r="R1173">
        <f t="shared" si="263"/>
        <v>0.65801139665711239</v>
      </c>
    </row>
    <row r="1174" spans="1:18">
      <c r="A1174" s="7">
        <v>46</v>
      </c>
      <c r="B1174" s="14">
        <v>-46.708800736982901</v>
      </c>
      <c r="C1174" s="14">
        <v>-46.710610826777497</v>
      </c>
      <c r="D1174" s="15">
        <v>-46.744479280253799</v>
      </c>
      <c r="E1174" s="15">
        <f t="shared" si="252"/>
        <v>282.64445676854785</v>
      </c>
      <c r="F1174" s="7">
        <v>0</v>
      </c>
      <c r="G1174" s="7">
        <f t="shared" si="253"/>
        <v>273.14999999999998</v>
      </c>
      <c r="H1174" s="16">
        <f t="shared" si="254"/>
        <v>0.61119999999999997</v>
      </c>
      <c r="I1174" s="7">
        <f t="shared" si="255"/>
        <v>3.8250426607424576E-3</v>
      </c>
      <c r="J1174" s="17">
        <f t="shared" si="261"/>
        <v>283.63764028709988</v>
      </c>
      <c r="K1174" s="18">
        <f t="shared" si="256"/>
        <v>10.487640287099907</v>
      </c>
      <c r="L1174" s="20">
        <f t="shared" si="257"/>
        <v>9.4944567685478773</v>
      </c>
      <c r="M1174" s="7">
        <f t="shared" si="258"/>
        <v>0.90529962018494536</v>
      </c>
      <c r="N1174" s="7">
        <f t="shared" si="259"/>
        <v>0.46</v>
      </c>
      <c r="O1174" s="7">
        <f t="shared" si="260"/>
        <v>46</v>
      </c>
      <c r="P1174" s="7">
        <f t="shared" si="262"/>
        <v>0</v>
      </c>
      <c r="R1174">
        <f t="shared" si="263"/>
        <v>0.66275783168157409</v>
      </c>
    </row>
    <row r="1175" spans="1:18">
      <c r="A1175" s="7">
        <v>46.5</v>
      </c>
      <c r="B1175" s="14">
        <v>-46.023377434195702</v>
      </c>
      <c r="C1175" s="14">
        <v>-46.025181159664797</v>
      </c>
      <c r="D1175" s="15">
        <v>-46.063412066858902</v>
      </c>
      <c r="E1175" s="15">
        <f t="shared" si="252"/>
        <v>282.62039675418976</v>
      </c>
      <c r="F1175" s="7">
        <v>0</v>
      </c>
      <c r="G1175" s="7">
        <f t="shared" si="253"/>
        <v>273.14999999999998</v>
      </c>
      <c r="H1175" s="16">
        <f t="shared" si="254"/>
        <v>0.61119999999999997</v>
      </c>
      <c r="I1175" s="7">
        <f t="shared" si="255"/>
        <v>3.8250426607424576E-3</v>
      </c>
      <c r="J1175" s="17">
        <f t="shared" si="261"/>
        <v>283.63764028709988</v>
      </c>
      <c r="K1175" s="18">
        <f t="shared" si="256"/>
        <v>10.487640287099907</v>
      </c>
      <c r="L1175" s="20">
        <f t="shared" si="257"/>
        <v>9.4703967541897782</v>
      </c>
      <c r="M1175" s="7">
        <f t="shared" si="258"/>
        <v>0.9030054897895986</v>
      </c>
      <c r="N1175" s="7">
        <f t="shared" si="259"/>
        <v>0.46500000000000002</v>
      </c>
      <c r="O1175" s="7">
        <f t="shared" si="260"/>
        <v>46.5</v>
      </c>
      <c r="P1175" s="7">
        <f t="shared" si="262"/>
        <v>0</v>
      </c>
      <c r="R1175">
        <f t="shared" si="263"/>
        <v>0.66745295288995399</v>
      </c>
    </row>
    <row r="1176" spans="1:18">
      <c r="A1176" s="7">
        <v>47</v>
      </c>
      <c r="B1176" s="14">
        <v>-45.344421954164801</v>
      </c>
      <c r="C1176" s="14">
        <v>-45.3462187995639</v>
      </c>
      <c r="D1176" s="15">
        <v>-45.3886819292781</v>
      </c>
      <c r="E1176" s="15">
        <f t="shared" si="252"/>
        <v>282.59526998260912</v>
      </c>
      <c r="F1176" s="7">
        <v>0</v>
      </c>
      <c r="G1176" s="7">
        <f t="shared" si="253"/>
        <v>273.14999999999998</v>
      </c>
      <c r="H1176" s="16">
        <f t="shared" si="254"/>
        <v>0.61119999999999997</v>
      </c>
      <c r="I1176" s="7">
        <f t="shared" si="255"/>
        <v>3.8250426607424576E-3</v>
      </c>
      <c r="J1176" s="17">
        <f t="shared" si="261"/>
        <v>283.63764028709988</v>
      </c>
      <c r="K1176" s="18">
        <f t="shared" si="256"/>
        <v>10.487640287099907</v>
      </c>
      <c r="L1176" s="20">
        <f t="shared" si="257"/>
        <v>9.4452699826091475</v>
      </c>
      <c r="M1176" s="7">
        <f t="shared" si="258"/>
        <v>0.90060964373721852</v>
      </c>
      <c r="N1176" s="7">
        <f t="shared" si="259"/>
        <v>0.47</v>
      </c>
      <c r="O1176" s="7">
        <f t="shared" si="260"/>
        <v>47</v>
      </c>
      <c r="P1176" s="7">
        <f t="shared" si="262"/>
        <v>0</v>
      </c>
      <c r="R1176">
        <f t="shared" si="263"/>
        <v>0.67209785793571752</v>
      </c>
    </row>
    <row r="1177" spans="1:18">
      <c r="A1177" s="7">
        <v>47.5</v>
      </c>
      <c r="B1177" s="14">
        <v>-44.6718638340433</v>
      </c>
      <c r="C1177" s="14">
        <v>-44.6736532825118</v>
      </c>
      <c r="D1177" s="15">
        <v>-44.720218902940502</v>
      </c>
      <c r="E1177" s="15">
        <f t="shared" si="252"/>
        <v>282.56905055747262</v>
      </c>
      <c r="F1177" s="7">
        <v>0</v>
      </c>
      <c r="G1177" s="7">
        <f t="shared" si="253"/>
        <v>273.14999999999998</v>
      </c>
      <c r="H1177" s="16">
        <f t="shared" si="254"/>
        <v>0.61119999999999997</v>
      </c>
      <c r="I1177" s="7">
        <f t="shared" si="255"/>
        <v>3.8250426607424576E-3</v>
      </c>
      <c r="J1177" s="17">
        <f t="shared" si="261"/>
        <v>283.63764028709988</v>
      </c>
      <c r="K1177" s="18">
        <f t="shared" si="256"/>
        <v>10.487640287099907</v>
      </c>
      <c r="L1177" s="20">
        <f t="shared" si="257"/>
        <v>9.4190505574726444</v>
      </c>
      <c r="M1177" s="7">
        <f t="shared" si="258"/>
        <v>0.89810961280378221</v>
      </c>
      <c r="N1177" s="7">
        <f t="shared" si="259"/>
        <v>0.47499999999999998</v>
      </c>
      <c r="O1177" s="7">
        <f t="shared" si="260"/>
        <v>47.5</v>
      </c>
      <c r="P1177" s="7">
        <f t="shared" si="262"/>
        <v>0</v>
      </c>
      <c r="R1177">
        <f t="shared" si="263"/>
        <v>0.67669360962486658</v>
      </c>
    </row>
    <row r="1178" spans="1:18">
      <c r="A1178" s="7">
        <v>48</v>
      </c>
      <c r="B1178" s="14">
        <v>-44.005635072363802</v>
      </c>
      <c r="C1178" s="14">
        <v>-44.007416606690001</v>
      </c>
      <c r="D1178" s="15">
        <v>-44.057955485797599</v>
      </c>
      <c r="E1178" s="15">
        <f t="shared" si="252"/>
        <v>282.54171316847209</v>
      </c>
      <c r="F1178" s="7">
        <v>0</v>
      </c>
      <c r="G1178" s="7">
        <f t="shared" si="253"/>
        <v>273.14999999999998</v>
      </c>
      <c r="H1178" s="16">
        <f t="shared" si="254"/>
        <v>0.61119999999999997</v>
      </c>
      <c r="I1178" s="7">
        <f t="shared" si="255"/>
        <v>3.8250426607424576E-3</v>
      </c>
      <c r="J1178" s="17">
        <f t="shared" si="261"/>
        <v>283.63764028709988</v>
      </c>
      <c r="K1178" s="18">
        <f t="shared" si="256"/>
        <v>10.487640287099907</v>
      </c>
      <c r="L1178" s="20">
        <f t="shared" si="257"/>
        <v>9.3917131684721085</v>
      </c>
      <c r="M1178" s="7">
        <f t="shared" si="258"/>
        <v>0.89550298364296299</v>
      </c>
      <c r="N1178" s="7">
        <f t="shared" si="259"/>
        <v>0.48</v>
      </c>
      <c r="O1178" s="7">
        <f t="shared" si="260"/>
        <v>48</v>
      </c>
      <c r="P1178" s="7">
        <f t="shared" si="262"/>
        <v>0</v>
      </c>
      <c r="R1178">
        <f t="shared" si="263"/>
        <v>0.68124123737558717</v>
      </c>
    </row>
    <row r="1179" spans="1:18">
      <c r="A1179" s="7">
        <v>48.5</v>
      </c>
      <c r="B1179" s="14">
        <v>-43.345669968549998</v>
      </c>
      <c r="C1179" s="14">
        <v>-43.347443071950799</v>
      </c>
      <c r="D1179" s="15">
        <v>-43.401826483290598</v>
      </c>
      <c r="E1179" s="15">
        <f t="shared" si="252"/>
        <v>282.51323313907346</v>
      </c>
      <c r="F1179" s="7">
        <v>0</v>
      </c>
      <c r="G1179" s="7">
        <f t="shared" si="253"/>
        <v>273.14999999999998</v>
      </c>
      <c r="H1179" s="16">
        <f t="shared" si="254"/>
        <v>0.61119999999999997</v>
      </c>
      <c r="I1179" s="7">
        <f t="shared" si="255"/>
        <v>3.8250426607424576E-3</v>
      </c>
      <c r="J1179" s="17">
        <f t="shared" si="261"/>
        <v>283.63764028709988</v>
      </c>
      <c r="K1179" s="18">
        <f t="shared" si="256"/>
        <v>10.487640287099907</v>
      </c>
      <c r="L1179" s="20">
        <f t="shared" si="257"/>
        <v>9.3632331390734862</v>
      </c>
      <c r="M1179" s="7">
        <f t="shared" si="258"/>
        <v>0.89278740333900719</v>
      </c>
      <c r="N1179" s="7">
        <f t="shared" si="259"/>
        <v>0.48499999999999999</v>
      </c>
      <c r="O1179" s="7">
        <f t="shared" si="260"/>
        <v>48.5</v>
      </c>
      <c r="P1179" s="7">
        <f t="shared" si="262"/>
        <v>0</v>
      </c>
      <c r="R1179">
        <f t="shared" si="263"/>
        <v>0.68574173860226373</v>
      </c>
    </row>
    <row r="1180" spans="1:18">
      <c r="A1180" s="7">
        <v>49</v>
      </c>
      <c r="B1180" s="14">
        <v>-42.691904968356397</v>
      </c>
      <c r="C1180" s="14">
        <v>-42.693669125268102</v>
      </c>
      <c r="D1180" s="15">
        <v>-42.751768859021197</v>
      </c>
      <c r="E1180" s="15">
        <f t="shared" si="252"/>
        <v>282.48358647305554</v>
      </c>
      <c r="F1180" s="7">
        <v>0</v>
      </c>
      <c r="G1180" s="7">
        <f t="shared" si="253"/>
        <v>273.14999999999998</v>
      </c>
      <c r="H1180" s="16">
        <f t="shared" si="254"/>
        <v>0.61119999999999997</v>
      </c>
      <c r="I1180" s="7">
        <f t="shared" si="255"/>
        <v>3.8250426607424576E-3</v>
      </c>
      <c r="J1180" s="17">
        <f t="shared" si="261"/>
        <v>283.63764028709988</v>
      </c>
      <c r="K1180" s="18">
        <f t="shared" si="256"/>
        <v>10.487640287099907</v>
      </c>
      <c r="L1180" s="20">
        <f t="shared" si="257"/>
        <v>9.3335864730555613</v>
      </c>
      <c r="M1180" s="7">
        <f t="shared" si="258"/>
        <v>0.88996058384421661</v>
      </c>
      <c r="N1180" s="7">
        <f t="shared" si="259"/>
        <v>0.49</v>
      </c>
      <c r="O1180" s="7">
        <f t="shared" si="260"/>
        <v>49</v>
      </c>
      <c r="P1180" s="7">
        <f t="shared" si="262"/>
        <v>0</v>
      </c>
      <c r="R1180">
        <f t="shared" si="263"/>
        <v>0.69019608002851363</v>
      </c>
    </row>
    <row r="1181" spans="1:18">
      <c r="A1181" s="7">
        <v>49.5</v>
      </c>
      <c r="B1181" s="14">
        <v>-42.044278515130102</v>
      </c>
      <c r="C1181" s="14">
        <v>-42.046033212006897</v>
      </c>
      <c r="D1181" s="15">
        <v>-42.107721591004101</v>
      </c>
      <c r="E1181" s="15">
        <f t="shared" si="252"/>
        <v>282.45274989965236</v>
      </c>
      <c r="F1181" s="7">
        <v>0</v>
      </c>
      <c r="G1181" s="7">
        <f t="shared" si="253"/>
        <v>273.14999999999998</v>
      </c>
      <c r="H1181" s="16">
        <f t="shared" si="254"/>
        <v>0.61119999999999997</v>
      </c>
      <c r="I1181" s="7">
        <f t="shared" si="255"/>
        <v>3.8250426607424576E-3</v>
      </c>
      <c r="J1181" s="17">
        <f t="shared" si="261"/>
        <v>283.63764028709988</v>
      </c>
      <c r="K1181" s="18">
        <f t="shared" si="256"/>
        <v>10.487640287099907</v>
      </c>
      <c r="L1181" s="20">
        <f t="shared" si="257"/>
        <v>9.3027498996523832</v>
      </c>
      <c r="M1181" s="7">
        <f t="shared" si="258"/>
        <v>0.88702030628329498</v>
      </c>
      <c r="N1181" s="7">
        <f t="shared" si="259"/>
        <v>0.495</v>
      </c>
      <c r="O1181" s="7">
        <f t="shared" si="260"/>
        <v>49.5</v>
      </c>
      <c r="P1181" s="7">
        <f t="shared" si="262"/>
        <v>0</v>
      </c>
      <c r="R1181">
        <f t="shared" si="263"/>
        <v>0.69460519893356865</v>
      </c>
    </row>
    <row r="1182" spans="1:18">
      <c r="A1182" s="7">
        <v>50</v>
      </c>
      <c r="B1182" s="14">
        <v>-41.402730906810298</v>
      </c>
      <c r="C1182" s="14">
        <v>-41.404475632927202</v>
      </c>
      <c r="D1182" s="15">
        <v>-41.469625533399601</v>
      </c>
      <c r="E1182" s="15">
        <f t="shared" si="252"/>
        <v>282.42070091712031</v>
      </c>
      <c r="F1182" s="7">
        <v>0</v>
      </c>
      <c r="G1182" s="7">
        <f t="shared" si="253"/>
        <v>273.14999999999998</v>
      </c>
      <c r="H1182" s="16">
        <f t="shared" si="254"/>
        <v>0.61119999999999997</v>
      </c>
      <c r="I1182" s="7">
        <f t="shared" si="255"/>
        <v>3.8250426607424576E-3</v>
      </c>
      <c r="J1182" s="17">
        <f t="shared" si="261"/>
        <v>283.63764028709988</v>
      </c>
      <c r="K1182" s="18">
        <f t="shared" si="256"/>
        <v>10.487640287099907</v>
      </c>
      <c r="L1182" s="20">
        <f t="shared" si="257"/>
        <v>9.2707009171203367</v>
      </c>
      <c r="M1182" s="7">
        <f t="shared" si="258"/>
        <v>0.88396442510748197</v>
      </c>
      <c r="N1182" s="7">
        <f t="shared" si="259"/>
        <v>0.5</v>
      </c>
      <c r="O1182" s="7">
        <f t="shared" si="260"/>
        <v>50</v>
      </c>
      <c r="P1182" s="7">
        <f t="shared" si="262"/>
        <v>0</v>
      </c>
      <c r="R1182">
        <f t="shared" si="263"/>
        <v>0.69897000433601875</v>
      </c>
    </row>
    <row r="1183" spans="1:18">
      <c r="A1183" s="7">
        <v>50.5</v>
      </c>
      <c r="B1183" s="14">
        <v>-40.767204158592797</v>
      </c>
      <c r="C1183" s="14">
        <v>-40.7689384068496</v>
      </c>
      <c r="D1183" s="15">
        <v>-40.837423283638202</v>
      </c>
      <c r="E1183" s="15">
        <f t="shared" si="252"/>
        <v>282.38741783455674</v>
      </c>
      <c r="F1183" s="7">
        <v>0</v>
      </c>
      <c r="G1183" s="7">
        <f t="shared" si="253"/>
        <v>273.14999999999998</v>
      </c>
      <c r="H1183" s="16">
        <f t="shared" si="254"/>
        <v>0.61119999999999997</v>
      </c>
      <c r="I1183" s="7">
        <f t="shared" si="255"/>
        <v>3.8250426607424576E-3</v>
      </c>
      <c r="J1183" s="17">
        <f t="shared" si="261"/>
        <v>283.63764028709988</v>
      </c>
      <c r="K1183" s="18">
        <f t="shared" si="256"/>
        <v>10.487640287099907</v>
      </c>
      <c r="L1183" s="20">
        <f t="shared" si="257"/>
        <v>9.2374178345567657</v>
      </c>
      <c r="M1183" s="7">
        <f t="shared" si="258"/>
        <v>0.88079087208197349</v>
      </c>
      <c r="N1183" s="7">
        <f t="shared" si="259"/>
        <v>0.505</v>
      </c>
      <c r="O1183" s="7">
        <f t="shared" si="260"/>
        <v>50.5</v>
      </c>
      <c r="P1183" s="7">
        <f t="shared" si="262"/>
        <v>0</v>
      </c>
      <c r="R1183">
        <f t="shared" si="263"/>
        <v>0.70329137811866138</v>
      </c>
    </row>
    <row r="1184" spans="1:18">
      <c r="A1184" s="7">
        <v>51</v>
      </c>
      <c r="B1184" s="14">
        <v>-40.137641871201097</v>
      </c>
      <c r="C1184" s="14">
        <v>-40.139365138924099</v>
      </c>
      <c r="D1184" s="15">
        <v>-40.2110590548644</v>
      </c>
      <c r="E1184" s="15">
        <f t="shared" si="252"/>
        <v>282.35287981180414</v>
      </c>
      <c r="F1184" s="7">
        <v>0</v>
      </c>
      <c r="G1184" s="7">
        <f t="shared" si="253"/>
        <v>273.14999999999998</v>
      </c>
      <c r="H1184" s="16">
        <f t="shared" si="254"/>
        <v>0.61119999999999997</v>
      </c>
      <c r="I1184" s="7">
        <f t="shared" si="255"/>
        <v>3.8250426607424576E-3</v>
      </c>
      <c r="J1184" s="17">
        <f t="shared" si="261"/>
        <v>283.63764028709988</v>
      </c>
      <c r="K1184" s="18">
        <f t="shared" si="256"/>
        <v>10.487640287099907</v>
      </c>
      <c r="L1184" s="20">
        <f t="shared" si="257"/>
        <v>9.2028798118041664</v>
      </c>
      <c r="M1184" s="7">
        <f t="shared" si="258"/>
        <v>0.87749766009079921</v>
      </c>
      <c r="N1184" s="7">
        <f t="shared" si="259"/>
        <v>0.51</v>
      </c>
      <c r="O1184" s="7">
        <f t="shared" si="260"/>
        <v>51</v>
      </c>
      <c r="P1184" s="7">
        <f t="shared" si="262"/>
        <v>0</v>
      </c>
      <c r="R1184">
        <f t="shared" si="263"/>
        <v>0.70757017609793627</v>
      </c>
    </row>
    <row r="1185" spans="1:18">
      <c r="A1185" s="7">
        <v>51.5</v>
      </c>
      <c r="B1185" s="14">
        <v>-39.513989104714099</v>
      </c>
      <c r="C1185" s="14">
        <v>-39.5157008944513</v>
      </c>
      <c r="D1185" s="15">
        <v>-39.590478553635698</v>
      </c>
      <c r="E1185" s="15">
        <f t="shared" si="252"/>
        <v>282.31706689728509</v>
      </c>
      <c r="F1185" s="7">
        <v>0</v>
      </c>
      <c r="G1185" s="7">
        <f t="shared" si="253"/>
        <v>273.14999999999998</v>
      </c>
      <c r="H1185" s="16">
        <f t="shared" si="254"/>
        <v>0.61119999999999997</v>
      </c>
      <c r="I1185" s="7">
        <f t="shared" si="255"/>
        <v>3.8250426607424576E-3</v>
      </c>
      <c r="J1185" s="17">
        <f t="shared" si="261"/>
        <v>283.63764028709988</v>
      </c>
      <c r="K1185" s="18">
        <f t="shared" si="256"/>
        <v>10.487640287099907</v>
      </c>
      <c r="L1185" s="20">
        <f t="shared" si="257"/>
        <v>9.1670668972851104</v>
      </c>
      <c r="M1185" s="7">
        <f t="shared" si="258"/>
        <v>0.87408288674439572</v>
      </c>
      <c r="N1185" s="7">
        <f t="shared" si="259"/>
        <v>0.51500000000000001</v>
      </c>
      <c r="O1185" s="7">
        <f t="shared" si="260"/>
        <v>51.5</v>
      </c>
      <c r="P1185" s="7">
        <f t="shared" si="262"/>
        <v>0</v>
      </c>
      <c r="R1185">
        <f t="shared" si="263"/>
        <v>0.71180722904119098</v>
      </c>
    </row>
    <row r="1186" spans="1:18">
      <c r="A1186" s="7">
        <v>52</v>
      </c>
      <c r="B1186" s="14">
        <v>-38.8961922579062</v>
      </c>
      <c r="C1186" s="14">
        <v>-38.897892078213701</v>
      </c>
      <c r="D1186" s="15">
        <v>-38.975628862821502</v>
      </c>
      <c r="E1186" s="15">
        <f t="shared" si="252"/>
        <v>282.27996006362213</v>
      </c>
      <c r="F1186" s="7">
        <v>0</v>
      </c>
      <c r="G1186" s="7">
        <f t="shared" si="253"/>
        <v>273.14999999999998</v>
      </c>
      <c r="H1186" s="16">
        <f t="shared" si="254"/>
        <v>0.61119999999999997</v>
      </c>
      <c r="I1186" s="7">
        <f t="shared" si="255"/>
        <v>3.8250426607424576E-3</v>
      </c>
      <c r="J1186" s="17">
        <f t="shared" si="261"/>
        <v>283.63764028709988</v>
      </c>
      <c r="K1186" s="18">
        <f t="shared" si="256"/>
        <v>10.487640287099907</v>
      </c>
      <c r="L1186" s="20">
        <f t="shared" si="257"/>
        <v>9.1299600636221498</v>
      </c>
      <c r="M1186" s="7">
        <f t="shared" si="258"/>
        <v>0.87054473777597596</v>
      </c>
      <c r="N1186" s="7">
        <f t="shared" si="259"/>
        <v>0.52</v>
      </c>
      <c r="O1186" s="7">
        <f t="shared" si="260"/>
        <v>52</v>
      </c>
      <c r="P1186" s="7">
        <f t="shared" si="262"/>
        <v>0</v>
      </c>
      <c r="R1186">
        <f t="shared" si="263"/>
        <v>0.71600334363479923</v>
      </c>
    </row>
    <row r="1187" spans="1:18">
      <c r="A1187" s="7">
        <v>52.5</v>
      </c>
      <c r="B1187" s="14">
        <v>-38.2841989530625</v>
      </c>
      <c r="C1187" s="14">
        <v>-38.2858863192778</v>
      </c>
      <c r="D1187" s="15">
        <v>-38.366458329654499</v>
      </c>
      <c r="E1187" s="15">
        <f t="shared" si="252"/>
        <v>282.24154124090552</v>
      </c>
      <c r="F1187" s="7">
        <v>0</v>
      </c>
      <c r="G1187" s="7">
        <f t="shared" si="253"/>
        <v>273.14999999999998</v>
      </c>
      <c r="H1187" s="16">
        <f t="shared" si="254"/>
        <v>0.61119999999999997</v>
      </c>
      <c r="I1187" s="7">
        <f t="shared" si="255"/>
        <v>3.8250426607424576E-3</v>
      </c>
      <c r="J1187" s="17">
        <f t="shared" si="261"/>
        <v>283.63764028709988</v>
      </c>
      <c r="K1187" s="18">
        <f t="shared" si="256"/>
        <v>10.487640287099907</v>
      </c>
      <c r="L1187" s="20">
        <f t="shared" si="257"/>
        <v>9.0915412409055421</v>
      </c>
      <c r="M1187" s="7">
        <f t="shared" si="258"/>
        <v>0.86688149021361782</v>
      </c>
      <c r="N1187" s="7">
        <f t="shared" si="259"/>
        <v>0.52500000000000002</v>
      </c>
      <c r="O1187" s="7">
        <f t="shared" si="260"/>
        <v>52.5</v>
      </c>
      <c r="P1187" s="7">
        <f t="shared" si="262"/>
        <v>0</v>
      </c>
      <c r="R1187">
        <f t="shared" si="263"/>
        <v>0.7201593034059568</v>
      </c>
    </row>
    <row r="1188" spans="1:18">
      <c r="A1188" s="7">
        <v>53</v>
      </c>
      <c r="B1188" s="14">
        <v>-37.677957926232601</v>
      </c>
      <c r="C1188" s="14">
        <v>-37.679632361231498</v>
      </c>
      <c r="D1188" s="15">
        <v>-37.762916458887801</v>
      </c>
      <c r="E1188" s="15">
        <f t="shared" si="252"/>
        <v>282.20179334748906</v>
      </c>
      <c r="F1188" s="7">
        <v>0</v>
      </c>
      <c r="G1188" s="7">
        <f t="shared" si="253"/>
        <v>273.14999999999998</v>
      </c>
      <c r="H1188" s="16">
        <f t="shared" si="254"/>
        <v>0.61119999999999997</v>
      </c>
      <c r="I1188" s="7">
        <f t="shared" si="255"/>
        <v>3.8250426607424576E-3</v>
      </c>
      <c r="J1188" s="17">
        <f t="shared" si="261"/>
        <v>283.63764028709988</v>
      </c>
      <c r="K1188" s="18">
        <f t="shared" si="256"/>
        <v>10.487640287099907</v>
      </c>
      <c r="L1188" s="20">
        <f t="shared" si="257"/>
        <v>9.051793347489081</v>
      </c>
      <c r="M1188" s="7">
        <f t="shared" si="258"/>
        <v>0.86309151531665718</v>
      </c>
      <c r="N1188" s="7">
        <f t="shared" si="259"/>
        <v>0.53</v>
      </c>
      <c r="O1188" s="7">
        <f t="shared" si="260"/>
        <v>53</v>
      </c>
      <c r="P1188" s="7">
        <f t="shared" si="262"/>
        <v>0</v>
      </c>
      <c r="R1188">
        <f t="shared" si="263"/>
        <v>0.72427586960078894</v>
      </c>
    </row>
    <row r="1189" spans="1:18">
      <c r="A1189" s="7">
        <v>53.5</v>
      </c>
      <c r="B1189" s="14">
        <v>-37.077418922885201</v>
      </c>
      <c r="C1189" s="14">
        <v>-37.079079957820298</v>
      </c>
      <c r="D1189" s="15">
        <v>-37.164953811016296</v>
      </c>
      <c r="E1189" s="15">
        <f t="shared" si="252"/>
        <v>282.16070031820323</v>
      </c>
      <c r="F1189" s="7">
        <v>0</v>
      </c>
      <c r="G1189" s="7">
        <f t="shared" si="253"/>
        <v>273.14999999999998</v>
      </c>
      <c r="H1189" s="16">
        <f t="shared" si="254"/>
        <v>0.61119999999999997</v>
      </c>
      <c r="I1189" s="7">
        <f t="shared" si="255"/>
        <v>3.8250426607424576E-3</v>
      </c>
      <c r="J1189" s="17">
        <f t="shared" si="261"/>
        <v>283.63764028709988</v>
      </c>
      <c r="K1189" s="18">
        <f t="shared" si="256"/>
        <v>10.487640287099907</v>
      </c>
      <c r="L1189" s="20">
        <f t="shared" si="257"/>
        <v>9.0107003182032486</v>
      </c>
      <c r="M1189" s="7">
        <f t="shared" si="258"/>
        <v>0.85917328126582138</v>
      </c>
      <c r="N1189" s="7">
        <f t="shared" si="259"/>
        <v>0.53500000000000003</v>
      </c>
      <c r="O1189" s="7">
        <f t="shared" si="260"/>
        <v>53.5</v>
      </c>
      <c r="P1189" s="7">
        <f t="shared" si="262"/>
        <v>0</v>
      </c>
      <c r="R1189">
        <f t="shared" si="263"/>
        <v>0.72835378202122847</v>
      </c>
    </row>
    <row r="1190" spans="1:18">
      <c r="A1190" s="7">
        <v>54</v>
      </c>
      <c r="B1190" s="14">
        <v>-36.482532598928699</v>
      </c>
      <c r="C1190" s="14">
        <v>-36.484179773944597</v>
      </c>
      <c r="D1190" s="15">
        <v>-36.572521905520098</v>
      </c>
      <c r="E1190" s="15">
        <f t="shared" si="252"/>
        <v>282.11824712988744</v>
      </c>
      <c r="F1190" s="7">
        <v>0</v>
      </c>
      <c r="G1190" s="7">
        <f t="shared" si="253"/>
        <v>273.14999999999998</v>
      </c>
      <c r="H1190" s="16">
        <f t="shared" si="254"/>
        <v>0.61119999999999997</v>
      </c>
      <c r="I1190" s="7">
        <f t="shared" si="255"/>
        <v>3.8250426607424576E-3</v>
      </c>
      <c r="J1190" s="17">
        <f t="shared" si="261"/>
        <v>283.63764028709988</v>
      </c>
      <c r="K1190" s="18">
        <f t="shared" si="256"/>
        <v>10.487640287099907</v>
      </c>
      <c r="L1190" s="20">
        <f t="shared" si="257"/>
        <v>8.9682471298874589</v>
      </c>
      <c r="M1190" s="7">
        <f t="shared" si="258"/>
        <v>0.85512535559773684</v>
      </c>
      <c r="N1190" s="7">
        <f t="shared" si="259"/>
        <v>0.54</v>
      </c>
      <c r="O1190" s="7">
        <f t="shared" si="260"/>
        <v>54</v>
      </c>
      <c r="P1190" s="7">
        <f t="shared" si="262"/>
        <v>0</v>
      </c>
      <c r="R1190">
        <f t="shared" si="263"/>
        <v>0.73239375982296862</v>
      </c>
    </row>
    <row r="1191" spans="1:18">
      <c r="A1191" s="7">
        <v>54.5</v>
      </c>
      <c r="B1191" s="14">
        <v>-35.893250427054703</v>
      </c>
      <c r="C1191" s="14">
        <v>-35.894883291978303</v>
      </c>
      <c r="D1191" s="15">
        <v>-35.985573129085203</v>
      </c>
      <c r="E1191" s="15">
        <f t="shared" si="252"/>
        <v>282.07441982416384</v>
      </c>
      <c r="F1191" s="7">
        <v>0</v>
      </c>
      <c r="G1191" s="7">
        <f t="shared" si="253"/>
        <v>273.14999999999998</v>
      </c>
      <c r="H1191" s="16">
        <f t="shared" si="254"/>
        <v>0.61119999999999997</v>
      </c>
      <c r="I1191" s="7">
        <f t="shared" si="255"/>
        <v>3.8250426607424576E-3</v>
      </c>
      <c r="J1191" s="17">
        <f t="shared" si="261"/>
        <v>283.63764028709988</v>
      </c>
      <c r="K1191" s="18">
        <f t="shared" si="256"/>
        <v>10.487640287099907</v>
      </c>
      <c r="L1191" s="20">
        <f t="shared" si="257"/>
        <v>8.9244198241638628</v>
      </c>
      <c r="M1191" s="7">
        <f t="shared" si="258"/>
        <v>0.85094640737641913</v>
      </c>
      <c r="N1191" s="7">
        <f t="shared" si="259"/>
        <v>0.54500000000000004</v>
      </c>
      <c r="O1191" s="7">
        <f t="shared" si="260"/>
        <v>54.5</v>
      </c>
      <c r="P1191" s="7">
        <f t="shared" si="262"/>
        <v>0</v>
      </c>
      <c r="R1191">
        <f t="shared" si="263"/>
        <v>0.73639650227664255</v>
      </c>
    </row>
    <row r="1192" spans="1:18">
      <c r="A1192" s="7">
        <v>55</v>
      </c>
      <c r="B1192" s="14">
        <v>-35.309524608360199</v>
      </c>
      <c r="C1192" s="14">
        <v>-35.311142723363197</v>
      </c>
      <c r="D1192" s="15">
        <v>-35.404060648756698</v>
      </c>
      <c r="E1192" s="15">
        <f t="shared" si="252"/>
        <v>282.02920552738209</v>
      </c>
      <c r="F1192" s="7">
        <v>0</v>
      </c>
      <c r="G1192" s="7">
        <f t="shared" si="253"/>
        <v>273.14999999999998</v>
      </c>
      <c r="H1192" s="16">
        <f t="shared" si="254"/>
        <v>0.61119999999999997</v>
      </c>
      <c r="I1192" s="7">
        <f t="shared" si="255"/>
        <v>3.8250426607424576E-3</v>
      </c>
      <c r="J1192" s="17">
        <f t="shared" si="261"/>
        <v>283.63764028709988</v>
      </c>
      <c r="K1192" s="18">
        <f t="shared" si="256"/>
        <v>10.487640287099907</v>
      </c>
      <c r="L1192" s="20">
        <f t="shared" si="257"/>
        <v>8.879205527382112</v>
      </c>
      <c r="M1192" s="7">
        <f t="shared" si="258"/>
        <v>0.846635209095013</v>
      </c>
      <c r="N1192" s="7">
        <f t="shared" si="259"/>
        <v>0.55000000000000004</v>
      </c>
      <c r="O1192" s="7">
        <f t="shared" si="260"/>
        <v>55</v>
      </c>
      <c r="P1192" s="7">
        <f t="shared" si="262"/>
        <v>0</v>
      </c>
      <c r="R1192">
        <f t="shared" si="263"/>
        <v>0.74036268949424389</v>
      </c>
    </row>
    <row r="1193" spans="1:18">
      <c r="A1193" s="7">
        <v>55.5</v>
      </c>
      <c r="B1193" s="14">
        <v>-34.7313079891969</v>
      </c>
      <c r="C1193" s="14">
        <v>-34.732910925427497</v>
      </c>
      <c r="D1193" s="15">
        <v>-34.827938329974501</v>
      </c>
      <c r="E1193" s="15">
        <f t="shared" si="252"/>
        <v>281.98259246768328</v>
      </c>
      <c r="F1193" s="7">
        <v>0</v>
      </c>
      <c r="G1193" s="7">
        <f t="shared" si="253"/>
        <v>273.14999999999998</v>
      </c>
      <c r="H1193" s="16">
        <f t="shared" si="254"/>
        <v>0.61119999999999997</v>
      </c>
      <c r="I1193" s="7">
        <f t="shared" si="255"/>
        <v>3.8250426607424576E-3</v>
      </c>
      <c r="J1193" s="17">
        <f t="shared" si="261"/>
        <v>283.63764028709988</v>
      </c>
      <c r="K1193" s="18">
        <f t="shared" si="256"/>
        <v>10.487640287099907</v>
      </c>
      <c r="L1193" s="20">
        <f t="shared" si="257"/>
        <v>8.8325924676832983</v>
      </c>
      <c r="M1193" s="7">
        <f t="shared" si="258"/>
        <v>0.84219063830284446</v>
      </c>
      <c r="N1193" s="7">
        <f t="shared" si="259"/>
        <v>0.55500000000000005</v>
      </c>
      <c r="O1193" s="7">
        <f t="shared" si="260"/>
        <v>55.5</v>
      </c>
      <c r="P1193" s="7">
        <f t="shared" si="262"/>
        <v>0</v>
      </c>
      <c r="R1193">
        <f t="shared" si="263"/>
        <v>0.74429298312267633</v>
      </c>
    </row>
    <row r="1194" spans="1:18">
      <c r="A1194" s="7">
        <v>56</v>
      </c>
      <c r="B1194" s="14">
        <v>-34.158553983189599</v>
      </c>
      <c r="C1194" s="14">
        <v>-34.160141323371199</v>
      </c>
      <c r="D1194" s="15">
        <v>-34.257160659435499</v>
      </c>
      <c r="E1194" s="15">
        <f t="shared" si="252"/>
        <v>281.93456998914974</v>
      </c>
      <c r="F1194" s="7">
        <v>0</v>
      </c>
      <c r="G1194" s="7">
        <f t="shared" si="253"/>
        <v>273.14999999999998</v>
      </c>
      <c r="H1194" s="16">
        <f t="shared" si="254"/>
        <v>0.61119999999999997</v>
      </c>
      <c r="I1194" s="7">
        <f t="shared" si="255"/>
        <v>3.8250426607424576E-3</v>
      </c>
      <c r="J1194" s="17">
        <f t="shared" si="261"/>
        <v>283.63764028709988</v>
      </c>
      <c r="K1194" s="18">
        <f t="shared" si="256"/>
        <v>10.487640287099907</v>
      </c>
      <c r="L1194" s="20">
        <f t="shared" si="257"/>
        <v>8.7845699891497588</v>
      </c>
      <c r="M1194" s="7">
        <f t="shared" si="258"/>
        <v>0.83761167895460975</v>
      </c>
      <c r="N1194" s="7">
        <f t="shared" si="259"/>
        <v>0.56000000000000005</v>
      </c>
      <c r="O1194" s="7">
        <f t="shared" si="260"/>
        <v>56</v>
      </c>
      <c r="P1194" s="7">
        <f t="shared" si="262"/>
        <v>0</v>
      </c>
      <c r="R1194">
        <f t="shared" si="263"/>
        <v>0.74818802700620046</v>
      </c>
    </row>
    <row r="1195" spans="1:18">
      <c r="A1195" s="7">
        <v>56.5</v>
      </c>
      <c r="B1195" s="14">
        <v>-33.591216498357099</v>
      </c>
      <c r="C1195" s="14">
        <v>-33.592787837352098</v>
      </c>
      <c r="D1195" s="15">
        <v>-33.6916826727238</v>
      </c>
      <c r="E1195" s="15">
        <f t="shared" si="252"/>
        <v>281.88512856301475</v>
      </c>
      <c r="F1195" s="7">
        <v>0</v>
      </c>
      <c r="G1195" s="7">
        <f t="shared" si="253"/>
        <v>273.14999999999998</v>
      </c>
      <c r="H1195" s="16">
        <f t="shared" si="254"/>
        <v>0.61119999999999997</v>
      </c>
      <c r="I1195" s="7">
        <f t="shared" si="255"/>
        <v>3.8250426607424576E-3</v>
      </c>
      <c r="J1195" s="17">
        <f t="shared" si="261"/>
        <v>283.63764028709988</v>
      </c>
      <c r="K1195" s="18">
        <f t="shared" si="256"/>
        <v>10.487640287099907</v>
      </c>
      <c r="L1195" s="20">
        <f t="shared" si="257"/>
        <v>8.7351285630147686</v>
      </c>
      <c r="M1195" s="7">
        <f t="shared" si="258"/>
        <v>0.83289742247922272</v>
      </c>
      <c r="N1195" s="7">
        <f t="shared" si="259"/>
        <v>0.56499999999999995</v>
      </c>
      <c r="O1195" s="7">
        <f t="shared" si="260"/>
        <v>56.5</v>
      </c>
      <c r="P1195" s="7">
        <f t="shared" si="262"/>
        <v>0</v>
      </c>
      <c r="R1195">
        <f t="shared" si="263"/>
        <v>0.75204844781943847</v>
      </c>
    </row>
    <row r="1196" spans="1:18">
      <c r="A1196" s="7">
        <v>57</v>
      </c>
      <c r="B1196" s="14">
        <v>-33.0292498692612</v>
      </c>
      <c r="C1196" s="14">
        <v>-33.030804814598099</v>
      </c>
      <c r="D1196" s="15">
        <v>-33.131459886639298</v>
      </c>
      <c r="E1196" s="15">
        <f t="shared" si="252"/>
        <v>281.83425979593022</v>
      </c>
      <c r="F1196" s="7">
        <v>0</v>
      </c>
      <c r="G1196" s="7">
        <f t="shared" si="253"/>
        <v>273.14999999999998</v>
      </c>
      <c r="H1196" s="16">
        <f t="shared" si="254"/>
        <v>0.61119999999999997</v>
      </c>
      <c r="I1196" s="7">
        <f t="shared" si="255"/>
        <v>3.8250426607424576E-3</v>
      </c>
      <c r="J1196" s="17">
        <f t="shared" si="261"/>
        <v>283.63764028709988</v>
      </c>
      <c r="K1196" s="18">
        <f t="shared" si="256"/>
        <v>10.487640287099907</v>
      </c>
      <c r="L1196" s="20">
        <f t="shared" si="257"/>
        <v>8.6842597959302452</v>
      </c>
      <c r="M1196" s="7">
        <f t="shared" si="258"/>
        <v>0.82804706856814392</v>
      </c>
      <c r="N1196" s="7">
        <f t="shared" si="259"/>
        <v>0.56999999999999995</v>
      </c>
      <c r="O1196" s="7">
        <f t="shared" si="260"/>
        <v>57</v>
      </c>
      <c r="P1196" s="7">
        <f t="shared" si="262"/>
        <v>0</v>
      </c>
      <c r="R1196">
        <f t="shared" si="263"/>
        <v>0.75587485567249146</v>
      </c>
    </row>
    <row r="1197" spans="1:18">
      <c r="A1197" s="7">
        <v>57.5</v>
      </c>
      <c r="B1197" s="14">
        <v>-32.472608794100999</v>
      </c>
      <c r="C1197" s="14">
        <v>-32.4741469664623</v>
      </c>
      <c r="D1197" s="15">
        <v>-32.576448236152302</v>
      </c>
      <c r="E1197" s="15">
        <f t="shared" si="252"/>
        <v>281.78195643529983</v>
      </c>
      <c r="F1197" s="7">
        <v>0</v>
      </c>
      <c r="G1197" s="7">
        <f t="shared" si="253"/>
        <v>273.14999999999998</v>
      </c>
      <c r="H1197" s="16">
        <f t="shared" si="254"/>
        <v>0.61119999999999997</v>
      </c>
      <c r="I1197" s="7">
        <f t="shared" si="255"/>
        <v>3.8250426607424576E-3</v>
      </c>
      <c r="J1197" s="17">
        <f t="shared" si="261"/>
        <v>283.63764028709988</v>
      </c>
      <c r="K1197" s="18">
        <f t="shared" si="256"/>
        <v>10.487640287099907</v>
      </c>
      <c r="L1197" s="20">
        <f t="shared" si="257"/>
        <v>8.6319564352998555</v>
      </c>
      <c r="M1197" s="7">
        <f t="shared" si="258"/>
        <v>0.8230599256838933</v>
      </c>
      <c r="N1197" s="7">
        <f t="shared" si="259"/>
        <v>0.57499999999999996</v>
      </c>
      <c r="O1197" s="7">
        <f t="shared" si="260"/>
        <v>57.5</v>
      </c>
      <c r="P1197" s="7">
        <f t="shared" si="262"/>
        <v>0</v>
      </c>
      <c r="R1197">
        <f t="shared" si="263"/>
        <v>0.75966784468963056</v>
      </c>
    </row>
    <row r="1198" spans="1:18">
      <c r="A1198" s="7">
        <v>58</v>
      </c>
      <c r="B1198" s="14">
        <v>-31.921248276658201</v>
      </c>
      <c r="C1198" s="14">
        <v>-31.922769310329102</v>
      </c>
      <c r="D1198" s="15">
        <v>-32.026604015901299</v>
      </c>
      <c r="E1198" s="15">
        <f t="shared" si="252"/>
        <v>281.72821237170211</v>
      </c>
      <c r="F1198" s="7">
        <v>0</v>
      </c>
      <c r="G1198" s="7">
        <f t="shared" si="253"/>
        <v>273.14999999999998</v>
      </c>
      <c r="H1198" s="16">
        <f t="shared" si="254"/>
        <v>0.61119999999999997</v>
      </c>
      <c r="I1198" s="7">
        <f t="shared" si="255"/>
        <v>3.8250426607424576E-3</v>
      </c>
      <c r="J1198" s="17">
        <f t="shared" si="261"/>
        <v>283.63764028709988</v>
      </c>
      <c r="K1198" s="18">
        <f t="shared" si="256"/>
        <v>10.487640287099907</v>
      </c>
      <c r="L1198" s="20">
        <f t="shared" si="257"/>
        <v>8.5782123717021364</v>
      </c>
      <c r="M1198" s="7">
        <f t="shared" si="258"/>
        <v>0.81793541129109648</v>
      </c>
      <c r="N1198" s="7">
        <f t="shared" si="259"/>
        <v>0.57999999999999996</v>
      </c>
      <c r="O1198" s="7">
        <f t="shared" si="260"/>
        <v>58</v>
      </c>
      <c r="P1198" s="7">
        <f t="shared" si="262"/>
        <v>0</v>
      </c>
      <c r="R1198">
        <f t="shared" si="263"/>
        <v>0.76342799356293733</v>
      </c>
    </row>
    <row r="1199" spans="1:18">
      <c r="A1199" s="7">
        <v>58.5</v>
      </c>
      <c r="B1199" s="14">
        <v>-31.375123572991601</v>
      </c>
      <c r="C1199" s="14">
        <v>-31.376627116267102</v>
      </c>
      <c r="D1199" s="15">
        <v>-31.481883826144301</v>
      </c>
      <c r="E1199" s="15">
        <f t="shared" si="252"/>
        <v>281.67302263844181</v>
      </c>
      <c r="F1199" s="7">
        <v>0</v>
      </c>
      <c r="G1199" s="7">
        <f t="shared" si="253"/>
        <v>273.14999999999998</v>
      </c>
      <c r="H1199" s="16">
        <f t="shared" si="254"/>
        <v>0.61119999999999997</v>
      </c>
      <c r="I1199" s="7">
        <f t="shared" si="255"/>
        <v>3.8250426607424576E-3</v>
      </c>
      <c r="J1199" s="17">
        <f t="shared" si="261"/>
        <v>283.63764028709988</v>
      </c>
      <c r="K1199" s="18">
        <f t="shared" si="256"/>
        <v>10.487640287099907</v>
      </c>
      <c r="L1199" s="20">
        <f t="shared" si="257"/>
        <v>8.5230226384418302</v>
      </c>
      <c r="M1199" s="7">
        <f t="shared" si="258"/>
        <v>0.81267305181370375</v>
      </c>
      <c r="N1199" s="7">
        <f t="shared" si="259"/>
        <v>0.58499999999999996</v>
      </c>
      <c r="O1199" s="7">
        <f t="shared" si="260"/>
        <v>58.5</v>
      </c>
      <c r="P1199" s="7">
        <f t="shared" si="262"/>
        <v>0</v>
      </c>
      <c r="R1199">
        <f t="shared" si="263"/>
        <v>0.76715586608218045</v>
      </c>
    </row>
    <row r="1200" spans="1:18">
      <c r="A1200" s="7">
        <v>59</v>
      </c>
      <c r="B1200" s="14">
        <v>-30.8341901427696</v>
      </c>
      <c r="C1200" s="14">
        <v>-30.835675858319401</v>
      </c>
      <c r="D1200" s="15">
        <v>-30.942244523066702</v>
      </c>
      <c r="E1200" s="15">
        <f t="shared" si="252"/>
        <v>281.6163834082825</v>
      </c>
      <c r="F1200" s="7">
        <v>0</v>
      </c>
      <c r="G1200" s="7">
        <f t="shared" si="253"/>
        <v>273.14999999999998</v>
      </c>
      <c r="H1200" s="16">
        <f t="shared" si="254"/>
        <v>0.61119999999999997</v>
      </c>
      <c r="I1200" s="7">
        <f t="shared" si="255"/>
        <v>3.8250426607424576E-3</v>
      </c>
      <c r="J1200" s="17">
        <f t="shared" si="261"/>
        <v>283.63764028709988</v>
      </c>
      <c r="K1200" s="18">
        <f t="shared" si="256"/>
        <v>10.487640287099907</v>
      </c>
      <c r="L1200" s="20">
        <f t="shared" si="257"/>
        <v>8.4663834082825247</v>
      </c>
      <c r="M1200" s="7">
        <f t="shared" si="258"/>
        <v>0.80727248232344639</v>
      </c>
      <c r="N1200" s="7">
        <f t="shared" si="259"/>
        <v>0.59</v>
      </c>
      <c r="O1200" s="7">
        <f t="shared" si="260"/>
        <v>59</v>
      </c>
      <c r="P1200" s="7">
        <f t="shared" si="262"/>
        <v>0</v>
      </c>
      <c r="R1200">
        <f t="shared" si="263"/>
        <v>0.77085201164214423</v>
      </c>
    </row>
    <row r="1201" spans="1:18">
      <c r="A1201" s="7">
        <v>59.5</v>
      </c>
      <c r="B1201" s="14">
        <v>-30.2984036051174</v>
      </c>
      <c r="C1201" s="14">
        <v>-30.2998711703091</v>
      </c>
      <c r="D1201" s="15">
        <v>-30.4076431733383</v>
      </c>
      <c r="E1201" s="15">
        <f t="shared" si="252"/>
        <v>281.55829198742651</v>
      </c>
      <c r="F1201" s="7">
        <v>0</v>
      </c>
      <c r="G1201" s="7">
        <f t="shared" si="253"/>
        <v>273.14999999999998</v>
      </c>
      <c r="H1201" s="16">
        <f t="shared" si="254"/>
        <v>0.61119999999999997</v>
      </c>
      <c r="I1201" s="7">
        <f t="shared" si="255"/>
        <v>3.8250426607424576E-3</v>
      </c>
      <c r="J1201" s="17">
        <f t="shared" si="261"/>
        <v>283.63764028709988</v>
      </c>
      <c r="K1201" s="18">
        <f t="shared" si="256"/>
        <v>10.487640287099907</v>
      </c>
      <c r="L1201" s="20">
        <f t="shared" si="257"/>
        <v>8.4082919874265372</v>
      </c>
      <c r="M1201" s="7">
        <f t="shared" si="258"/>
        <v>0.80173344596581686</v>
      </c>
      <c r="N1201" s="7">
        <f t="shared" si="259"/>
        <v>0.59499999999999997</v>
      </c>
      <c r="O1201" s="7">
        <f t="shared" si="260"/>
        <v>59.5</v>
      </c>
      <c r="P1201" s="7">
        <f t="shared" si="262"/>
        <v>0</v>
      </c>
      <c r="R1201">
        <f t="shared" si="263"/>
        <v>0.77451696572854956</v>
      </c>
    </row>
    <row r="1202" spans="1:18">
      <c r="A1202" s="7">
        <v>60</v>
      </c>
      <c r="B1202" s="14">
        <v>-29.767719698851302</v>
      </c>
      <c r="C1202" s="14">
        <v>-29.769168806029501</v>
      </c>
      <c r="D1202" s="15">
        <v>-29.878037012808299</v>
      </c>
      <c r="E1202" s="15">
        <f t="shared" si="252"/>
        <v>281.49874680681808</v>
      </c>
      <c r="F1202" s="7">
        <v>0</v>
      </c>
      <c r="G1202" s="7">
        <f t="shared" si="253"/>
        <v>273.14999999999998</v>
      </c>
      <c r="H1202" s="16">
        <f t="shared" si="254"/>
        <v>0.61119999999999997</v>
      </c>
      <c r="I1202" s="7">
        <f t="shared" si="255"/>
        <v>3.8250426607424576E-3</v>
      </c>
      <c r="J1202" s="17">
        <f t="shared" si="261"/>
        <v>283.63764028709988</v>
      </c>
      <c r="K1202" s="18">
        <f t="shared" si="256"/>
        <v>10.487640287099907</v>
      </c>
      <c r="L1202" s="20">
        <f t="shared" si="257"/>
        <v>8.3487468068180988</v>
      </c>
      <c r="M1202" s="7">
        <f t="shared" si="258"/>
        <v>0.79605579313082397</v>
      </c>
      <c r="N1202" s="7">
        <f t="shared" si="259"/>
        <v>0.6</v>
      </c>
      <c r="O1202" s="7">
        <f t="shared" si="260"/>
        <v>60</v>
      </c>
      <c r="P1202" s="7">
        <f t="shared" si="262"/>
        <v>0</v>
      </c>
      <c r="R1202">
        <f t="shared" si="263"/>
        <v>0.77815125038364363</v>
      </c>
    </row>
    <row r="1203" spans="1:18">
      <c r="A1203" s="7">
        <v>60.5</v>
      </c>
      <c r="B1203" s="14">
        <v>-29.2420942469588</v>
      </c>
      <c r="C1203" s="14">
        <v>-29.2435246036823</v>
      </c>
      <c r="D1203" s="15">
        <v>-29.353383409215699</v>
      </c>
      <c r="E1203" s="15">
        <f t="shared" si="252"/>
        <v>281.43774741086224</v>
      </c>
      <c r="F1203" s="7">
        <v>0</v>
      </c>
      <c r="G1203" s="7">
        <f t="shared" si="253"/>
        <v>273.14999999999998</v>
      </c>
      <c r="H1203" s="16">
        <f t="shared" si="254"/>
        <v>0.61119999999999997</v>
      </c>
      <c r="I1203" s="7">
        <f t="shared" si="255"/>
        <v>3.8250426607424576E-3</v>
      </c>
      <c r="J1203" s="17">
        <f t="shared" si="261"/>
        <v>283.63764028709988</v>
      </c>
      <c r="K1203" s="18">
        <f t="shared" si="256"/>
        <v>10.487640287099907</v>
      </c>
      <c r="L1203" s="20">
        <f t="shared" si="257"/>
        <v>8.2877474108622664</v>
      </c>
      <c r="M1203" s="7">
        <f t="shared" si="258"/>
        <v>0.79023948037733793</v>
      </c>
      <c r="N1203" s="7">
        <f t="shared" si="259"/>
        <v>0.60499999999999998</v>
      </c>
      <c r="O1203" s="7">
        <f t="shared" si="260"/>
        <v>60.5</v>
      </c>
      <c r="P1203" s="7">
        <f t="shared" si="262"/>
        <v>0</v>
      </c>
      <c r="R1203">
        <f t="shared" si="263"/>
        <v>0.7817553746524688</v>
      </c>
    </row>
    <row r="1204" spans="1:18">
      <c r="A1204" s="7">
        <v>61</v>
      </c>
      <c r="B1204" s="14">
        <v>-28.7214831251801</v>
      </c>
      <c r="C1204" s="14">
        <v>-28.7228944544147</v>
      </c>
      <c r="D1204" s="15">
        <v>-28.833639828787302</v>
      </c>
      <c r="E1204" s="15">
        <f t="shared" si="252"/>
        <v>281.37529444365737</v>
      </c>
      <c r="F1204" s="7">
        <v>0</v>
      </c>
      <c r="G1204" s="7">
        <f t="shared" si="253"/>
        <v>273.14999999999998</v>
      </c>
      <c r="H1204" s="16">
        <f t="shared" si="254"/>
        <v>0.61119999999999997</v>
      </c>
      <c r="I1204" s="7">
        <f t="shared" si="255"/>
        <v>3.8250426607424576E-3</v>
      </c>
      <c r="J1204" s="17">
        <f t="shared" si="261"/>
        <v>283.63764028709988</v>
      </c>
      <c r="K1204" s="18">
        <f t="shared" si="256"/>
        <v>10.487640287099907</v>
      </c>
      <c r="L1204" s="20">
        <f t="shared" si="257"/>
        <v>8.2252944436573898</v>
      </c>
      <c r="M1204" s="7">
        <f t="shared" si="258"/>
        <v>0.78428456912035149</v>
      </c>
      <c r="N1204" s="7">
        <f t="shared" si="259"/>
        <v>0.61</v>
      </c>
      <c r="O1204" s="7">
        <f t="shared" si="260"/>
        <v>61</v>
      </c>
      <c r="P1204" s="7">
        <f t="shared" si="262"/>
        <v>0</v>
      </c>
      <c r="R1204">
        <f t="shared" si="263"/>
        <v>0.78532983501076714</v>
      </c>
    </row>
    <row r="1205" spans="1:18">
      <c r="A1205" s="7">
        <v>61.5</v>
      </c>
      <c r="B1205" s="14">
        <v>-28.205842234534401</v>
      </c>
      <c r="C1205" s="14">
        <v>-28.207234274804399</v>
      </c>
      <c r="D1205" s="15">
        <v>-28.318763806588802</v>
      </c>
      <c r="E1205" s="15">
        <f t="shared" si="252"/>
        <v>281.31138963285224</v>
      </c>
      <c r="F1205" s="7">
        <v>0</v>
      </c>
      <c r="G1205" s="7">
        <f t="shared" si="253"/>
        <v>273.14999999999998</v>
      </c>
      <c r="H1205" s="16">
        <f t="shared" si="254"/>
        <v>0.61119999999999997</v>
      </c>
      <c r="I1205" s="7">
        <f t="shared" si="255"/>
        <v>3.8250426607424576E-3</v>
      </c>
      <c r="J1205" s="17">
        <f t="shared" si="261"/>
        <v>283.63764028709988</v>
      </c>
      <c r="K1205" s="18">
        <f t="shared" si="256"/>
        <v>10.487640287099907</v>
      </c>
      <c r="L1205" s="20">
        <f t="shared" si="257"/>
        <v>8.1613896328522628</v>
      </c>
      <c r="M1205" s="7">
        <f t="shared" si="258"/>
        <v>0.77819122409175323</v>
      </c>
      <c r="N1205" s="7">
        <f t="shared" si="259"/>
        <v>0.61499999999999999</v>
      </c>
      <c r="O1205" s="7">
        <f t="shared" si="260"/>
        <v>61.5</v>
      </c>
      <c r="P1205" s="7">
        <f t="shared" si="262"/>
        <v>0</v>
      </c>
      <c r="R1205">
        <f t="shared" si="263"/>
        <v>0.7888751157754168</v>
      </c>
    </row>
    <row r="1206" spans="1:18">
      <c r="A1206" s="7">
        <v>62</v>
      </c>
      <c r="B1206" s="14">
        <v>-27.695127477632099</v>
      </c>
      <c r="C1206" s="14">
        <v>-27.696499983128799</v>
      </c>
      <c r="D1206" s="15">
        <v>-27.808712920487501</v>
      </c>
      <c r="E1206" s="15">
        <f t="shared" si="252"/>
        <v>281.24603577124634</v>
      </c>
      <c r="F1206" s="7">
        <v>0</v>
      </c>
      <c r="G1206" s="7">
        <f t="shared" si="253"/>
        <v>273.14999999999998</v>
      </c>
      <c r="H1206" s="16">
        <f t="shared" si="254"/>
        <v>0.61119999999999997</v>
      </c>
      <c r="I1206" s="7">
        <f t="shared" si="255"/>
        <v>3.8250426607424576E-3</v>
      </c>
      <c r="J1206" s="17">
        <f t="shared" si="261"/>
        <v>283.63764028709988</v>
      </c>
      <c r="K1206" s="18">
        <f t="shared" si="256"/>
        <v>10.487640287099907</v>
      </c>
      <c r="L1206" s="20">
        <f t="shared" si="257"/>
        <v>8.0960357712463633</v>
      </c>
      <c r="M1206" s="7">
        <f t="shared" si="258"/>
        <v>0.77195971158590504</v>
      </c>
      <c r="N1206" s="7">
        <f t="shared" si="259"/>
        <v>0.62</v>
      </c>
      <c r="O1206" s="7">
        <f t="shared" si="260"/>
        <v>62</v>
      </c>
      <c r="P1206" s="7">
        <f t="shared" si="262"/>
        <v>0</v>
      </c>
      <c r="R1206">
        <f t="shared" si="263"/>
        <v>0.79239168949825389</v>
      </c>
    </row>
    <row r="1207" spans="1:18">
      <c r="A1207" s="7">
        <v>62.5</v>
      </c>
      <c r="B1207" s="14">
        <v>-27.189294738605302</v>
      </c>
      <c r="C1207" s="14">
        <v>-27.190647479254899</v>
      </c>
      <c r="D1207" s="15">
        <v>-27.303444768580501</v>
      </c>
      <c r="E1207" s="15">
        <f t="shared" si="252"/>
        <v>281.17923669625822</v>
      </c>
      <c r="F1207" s="7">
        <v>0</v>
      </c>
      <c r="G1207" s="7">
        <f t="shared" si="253"/>
        <v>273.14999999999998</v>
      </c>
      <c r="H1207" s="16">
        <f t="shared" si="254"/>
        <v>0.61119999999999997</v>
      </c>
      <c r="I1207" s="7">
        <f t="shared" si="255"/>
        <v>3.8250426607424576E-3</v>
      </c>
      <c r="J1207" s="17">
        <f t="shared" si="261"/>
        <v>283.63764028709988</v>
      </c>
      <c r="K1207" s="18">
        <f t="shared" si="256"/>
        <v>10.487640287099907</v>
      </c>
      <c r="L1207" s="20">
        <f t="shared" si="257"/>
        <v>8.0292366962582378</v>
      </c>
      <c r="M1207" s="7">
        <f t="shared" si="258"/>
        <v>0.76559039750194569</v>
      </c>
      <c r="N1207" s="7">
        <f t="shared" si="259"/>
        <v>0.625</v>
      </c>
      <c r="O1207" s="7">
        <f t="shared" si="260"/>
        <v>62.5</v>
      </c>
      <c r="P1207" s="7">
        <f t="shared" si="262"/>
        <v>0</v>
      </c>
      <c r="R1207">
        <f t="shared" si="263"/>
        <v>0.79588001734407521</v>
      </c>
    </row>
    <row r="1208" spans="1:18">
      <c r="A1208" s="7">
        <v>63</v>
      </c>
      <c r="B1208" s="14">
        <v>-26.6882998664856</v>
      </c>
      <c r="C1208" s="14">
        <v>-26.689632627976501</v>
      </c>
      <c r="D1208" s="15">
        <v>-26.8029169499369</v>
      </c>
      <c r="E1208" s="15">
        <f t="shared" si="252"/>
        <v>281.11099726739593</v>
      </c>
      <c r="F1208" s="7">
        <v>0</v>
      </c>
      <c r="G1208" s="7">
        <f t="shared" si="253"/>
        <v>273.14999999999998</v>
      </c>
      <c r="H1208" s="16">
        <f t="shared" si="254"/>
        <v>0.61119999999999997</v>
      </c>
      <c r="I1208" s="7">
        <f t="shared" si="255"/>
        <v>3.8250426607424576E-3</v>
      </c>
      <c r="J1208" s="17">
        <f t="shared" si="261"/>
        <v>283.63764028709988</v>
      </c>
      <c r="K1208" s="18">
        <f t="shared" si="256"/>
        <v>10.487640287099907</v>
      </c>
      <c r="L1208" s="20">
        <f t="shared" si="257"/>
        <v>7.9609972673959533</v>
      </c>
      <c r="M1208" s="7">
        <f t="shared" si="258"/>
        <v>0.7590837451955903</v>
      </c>
      <c r="N1208" s="7">
        <f t="shared" si="259"/>
        <v>0.63</v>
      </c>
      <c r="O1208" s="7">
        <f t="shared" si="260"/>
        <v>63</v>
      </c>
      <c r="P1208" s="7">
        <f t="shared" si="262"/>
        <v>0</v>
      </c>
      <c r="R1208">
        <f t="shared" si="263"/>
        <v>0.79934054945358168</v>
      </c>
    </row>
    <row r="1209" spans="1:18">
      <c r="A1209" s="7">
        <v>63.5</v>
      </c>
      <c r="B1209" s="14">
        <v>-26.192098661852999</v>
      </c>
      <c r="C1209" s="14">
        <v>-26.1934112456237</v>
      </c>
      <c r="D1209" s="15">
        <v>-26.307087048498499</v>
      </c>
      <c r="E1209" s="15">
        <f t="shared" si="252"/>
        <v>281.04132334186573</v>
      </c>
      <c r="F1209" s="7">
        <v>0</v>
      </c>
      <c r="G1209" s="7">
        <f t="shared" si="253"/>
        <v>273.14999999999998</v>
      </c>
      <c r="H1209" s="16">
        <f t="shared" si="254"/>
        <v>0.61119999999999997</v>
      </c>
      <c r="I1209" s="7">
        <f t="shared" si="255"/>
        <v>3.8250426607424576E-3</v>
      </c>
      <c r="J1209" s="17">
        <f t="shared" si="261"/>
        <v>283.63764028709988</v>
      </c>
      <c r="K1209" s="18">
        <f t="shared" si="256"/>
        <v>10.487640287099907</v>
      </c>
      <c r="L1209" s="20">
        <f t="shared" si="257"/>
        <v>7.8913233418657569</v>
      </c>
      <c r="M1209" s="7">
        <f t="shared" si="258"/>
        <v>0.75244031315340842</v>
      </c>
      <c r="N1209" s="7">
        <f t="shared" si="259"/>
        <v>0.63500000000000001</v>
      </c>
      <c r="O1209" s="7">
        <f t="shared" si="260"/>
        <v>63.5</v>
      </c>
      <c r="P1209" s="7">
        <f t="shared" si="262"/>
        <v>0</v>
      </c>
      <c r="R1209">
        <f t="shared" si="263"/>
        <v>0.80277372529197577</v>
      </c>
    </row>
    <row r="1210" spans="1:18">
      <c r="A1210" s="7">
        <v>64</v>
      </c>
      <c r="B1210" s="14">
        <v>-25.7006468665775</v>
      </c>
      <c r="C1210" s="14">
        <v>-25.7019390897675</v>
      </c>
      <c r="D1210" s="15">
        <v>-25.815912619979802</v>
      </c>
      <c r="E1210" s="15">
        <f t="shared" si="252"/>
        <v>280.97022174846222</v>
      </c>
      <c r="F1210" s="7">
        <v>0</v>
      </c>
      <c r="G1210" s="7">
        <f t="shared" si="253"/>
        <v>273.14999999999998</v>
      </c>
      <c r="H1210" s="16">
        <f t="shared" si="254"/>
        <v>0.61119999999999997</v>
      </c>
      <c r="I1210" s="7">
        <f t="shared" si="255"/>
        <v>3.8250426607424576E-3</v>
      </c>
      <c r="J1210" s="17">
        <f t="shared" si="261"/>
        <v>283.63764028709988</v>
      </c>
      <c r="K1210" s="18">
        <f t="shared" si="256"/>
        <v>10.487640287099907</v>
      </c>
      <c r="L1210" s="20">
        <f t="shared" si="257"/>
        <v>7.8202217484622452</v>
      </c>
      <c r="M1210" s="7">
        <f t="shared" si="258"/>
        <v>0.74566075250324304</v>
      </c>
      <c r="N1210" s="7">
        <f t="shared" si="259"/>
        <v>0.64</v>
      </c>
      <c r="O1210" s="7">
        <f t="shared" si="260"/>
        <v>64</v>
      </c>
      <c r="P1210" s="7">
        <f t="shared" si="262"/>
        <v>0</v>
      </c>
      <c r="R1210">
        <f t="shared" si="263"/>
        <v>0.80617997398388708</v>
      </c>
    </row>
    <row r="1211" spans="1:18">
      <c r="A1211" s="7">
        <v>64.5</v>
      </c>
      <c r="B1211" s="14">
        <v>-25.213900156472899</v>
      </c>
      <c r="C1211" s="14">
        <v>-25.215171851836001</v>
      </c>
      <c r="D1211" s="15">
        <v>-25.3293511816067</v>
      </c>
      <c r="E1211" s="15">
        <f t="shared" si="252"/>
        <v>280.89770025988446</v>
      </c>
      <c r="F1211" s="7">
        <v>0</v>
      </c>
      <c r="G1211" s="7">
        <f t="shared" si="253"/>
        <v>273.14999999999998</v>
      </c>
      <c r="H1211" s="16">
        <f t="shared" si="254"/>
        <v>0.61119999999999997</v>
      </c>
      <c r="I1211" s="7">
        <f t="shared" si="255"/>
        <v>3.8250426607424576E-3</v>
      </c>
      <c r="J1211" s="17">
        <f t="shared" si="261"/>
        <v>283.63764028709988</v>
      </c>
      <c r="K1211" s="18">
        <f t="shared" si="256"/>
        <v>10.487640287099907</v>
      </c>
      <c r="L1211" s="20">
        <f t="shared" si="257"/>
        <v>7.747700259884482</v>
      </c>
      <c r="M1211" s="7">
        <f t="shared" si="258"/>
        <v>0.73874580437454285</v>
      </c>
      <c r="N1211" s="7">
        <f t="shared" si="259"/>
        <v>0.64500000000000002</v>
      </c>
      <c r="O1211" s="7">
        <f t="shared" si="260"/>
        <v>64.5</v>
      </c>
      <c r="P1211" s="7">
        <f t="shared" si="262"/>
        <v>0</v>
      </c>
      <c r="R1211">
        <f t="shared" si="263"/>
        <v>0.80955971463526777</v>
      </c>
    </row>
    <row r="1212" spans="1:18">
      <c r="A1212" s="7">
        <v>65</v>
      </c>
      <c r="B1212" s="14">
        <v>-24.731814136678999</v>
      </c>
      <c r="C1212" s="14">
        <v>-24.733065152463201</v>
      </c>
      <c r="D1212" s="15">
        <v>-24.8473602045304</v>
      </c>
      <c r="E1212" s="15">
        <f t="shared" si="252"/>
        <v>280.82376756362447</v>
      </c>
      <c r="F1212" s="7">
        <v>0</v>
      </c>
      <c r="G1212" s="7">
        <f t="shared" si="253"/>
        <v>273.14999999999998</v>
      </c>
      <c r="H1212" s="16">
        <f t="shared" si="254"/>
        <v>0.61119999999999997</v>
      </c>
      <c r="I1212" s="7">
        <f t="shared" si="255"/>
        <v>3.8250426607424576E-3</v>
      </c>
      <c r="J1212" s="17">
        <f t="shared" si="261"/>
        <v>283.63764028709988</v>
      </c>
      <c r="K1212" s="18">
        <f t="shared" si="256"/>
        <v>10.487640287099907</v>
      </c>
      <c r="L1212" s="20">
        <f t="shared" si="257"/>
        <v>7.6737675636244944</v>
      </c>
      <c r="M1212" s="7">
        <f t="shared" si="258"/>
        <v>0.73169629712257056</v>
      </c>
      <c r="N1212" s="7">
        <f t="shared" si="259"/>
        <v>0.65</v>
      </c>
      <c r="O1212" s="7">
        <f t="shared" si="260"/>
        <v>65</v>
      </c>
      <c r="P1212" s="7">
        <f t="shared" si="262"/>
        <v>0</v>
      </c>
      <c r="R1212">
        <f t="shared" si="263"/>
        <v>0.81291335664285547</v>
      </c>
    </row>
    <row r="1213" spans="1:18">
      <c r="A1213" s="7">
        <v>65.5</v>
      </c>
      <c r="B1213" s="14">
        <v>-24.2543443395917</v>
      </c>
      <c r="C1213" s="14">
        <v>-24.255574539385101</v>
      </c>
      <c r="D1213" s="15">
        <v>-24.369897108752099</v>
      </c>
      <c r="E1213" s="15">
        <f t="shared" si="252"/>
        <v>280.74843323157728</v>
      </c>
      <c r="F1213" s="7">
        <v>0</v>
      </c>
      <c r="G1213" s="7">
        <f t="shared" si="253"/>
        <v>273.14999999999998</v>
      </c>
      <c r="H1213" s="16">
        <f t="shared" si="254"/>
        <v>0.61119999999999997</v>
      </c>
      <c r="I1213" s="7">
        <f t="shared" si="255"/>
        <v>3.8250426607424576E-3</v>
      </c>
      <c r="J1213" s="17">
        <f t="shared" si="261"/>
        <v>283.63764028709988</v>
      </c>
      <c r="K1213" s="18">
        <f t="shared" si="256"/>
        <v>10.487640287099907</v>
      </c>
      <c r="L1213" s="20">
        <f t="shared" si="257"/>
        <v>7.5984332315773031</v>
      </c>
      <c r="M1213" s="7">
        <f t="shared" si="258"/>
        <v>0.72451314343070961</v>
      </c>
      <c r="N1213" s="7">
        <f t="shared" si="259"/>
        <v>0.65500000000000003</v>
      </c>
      <c r="O1213" s="7">
        <f t="shared" si="260"/>
        <v>65.5</v>
      </c>
      <c r="P1213" s="7">
        <f t="shared" si="262"/>
        <v>0</v>
      </c>
      <c r="R1213">
        <f t="shared" si="263"/>
        <v>0.81624129999178296</v>
      </c>
    </row>
    <row r="1214" spans="1:18">
      <c r="A1214" s="7">
        <v>66</v>
      </c>
      <c r="B1214" s="14">
        <v>-23.781446225157602</v>
      </c>
      <c r="C1214" s="14">
        <v>-23.782655487703199</v>
      </c>
      <c r="D1214" s="15">
        <v>-23.896919260394</v>
      </c>
      <c r="E1214" s="15">
        <f t="shared" si="252"/>
        <v>280.67170768852134</v>
      </c>
      <c r="F1214" s="7">
        <v>0</v>
      </c>
      <c r="G1214" s="7">
        <f t="shared" si="253"/>
        <v>273.14999999999998</v>
      </c>
      <c r="H1214" s="16">
        <f t="shared" si="254"/>
        <v>0.61119999999999997</v>
      </c>
      <c r="I1214" s="7">
        <f t="shared" si="255"/>
        <v>3.8250426607424576E-3</v>
      </c>
      <c r="J1214" s="17">
        <f t="shared" si="261"/>
        <v>283.63764028709988</v>
      </c>
      <c r="K1214" s="18">
        <f t="shared" si="256"/>
        <v>10.487640287099907</v>
      </c>
      <c r="L1214" s="20">
        <f t="shared" si="257"/>
        <v>7.5217076885213601</v>
      </c>
      <c r="M1214" s="7">
        <f t="shared" si="258"/>
        <v>0.71719733730506297</v>
      </c>
      <c r="N1214" s="7">
        <f t="shared" si="259"/>
        <v>0.66</v>
      </c>
      <c r="O1214" s="7">
        <f t="shared" si="260"/>
        <v>66</v>
      </c>
      <c r="P1214" s="7">
        <f t="shared" si="262"/>
        <v>0</v>
      </c>
      <c r="R1214">
        <f t="shared" si="263"/>
        <v>0.81954393554186877</v>
      </c>
    </row>
    <row r="1215" spans="1:18">
      <c r="A1215" s="7">
        <v>66.5</v>
      </c>
      <c r="B1215" s="14">
        <v>-23.313075183352201</v>
      </c>
      <c r="C1215" s="14">
        <v>-23.3142634023339</v>
      </c>
      <c r="D1215" s="15">
        <v>-23.428383971153899</v>
      </c>
      <c r="E1215" s="15">
        <f t="shared" si="252"/>
        <v>280.59360217961375</v>
      </c>
      <c r="F1215" s="7">
        <v>0</v>
      </c>
      <c r="G1215" s="7">
        <f t="shared" si="253"/>
        <v>273.14999999999998</v>
      </c>
      <c r="H1215" s="16">
        <f t="shared" si="254"/>
        <v>0.61119999999999997</v>
      </c>
      <c r="I1215" s="7">
        <f t="shared" si="255"/>
        <v>3.8250426607424576E-3</v>
      </c>
      <c r="J1215" s="17">
        <f t="shared" si="261"/>
        <v>283.63764028709988</v>
      </c>
      <c r="K1215" s="18">
        <f t="shared" si="256"/>
        <v>10.487640287099907</v>
      </c>
      <c r="L1215" s="20">
        <f t="shared" si="257"/>
        <v>7.4436021796137766</v>
      </c>
      <c r="M1215" s="7">
        <f t="shared" si="258"/>
        <v>0.70974995097511273</v>
      </c>
      <c r="N1215" s="7">
        <f t="shared" si="259"/>
        <v>0.66500000000000004</v>
      </c>
      <c r="O1215" s="7">
        <f t="shared" si="260"/>
        <v>66.5</v>
      </c>
      <c r="P1215" s="7">
        <f t="shared" si="262"/>
        <v>0</v>
      </c>
      <c r="R1215">
        <f t="shared" si="263"/>
        <v>0.82282164530310453</v>
      </c>
    </row>
    <row r="1216" spans="1:18">
      <c r="A1216" s="7">
        <v>67</v>
      </c>
      <c r="B1216" s="14">
        <v>-22.8491865386653</v>
      </c>
      <c r="C1216" s="14">
        <v>-22.8503536224657</v>
      </c>
      <c r="D1216" s="15">
        <v>-22.9642484997796</v>
      </c>
      <c r="E1216" s="15">
        <f t="shared" si="252"/>
        <v>280.51412873704891</v>
      </c>
      <c r="F1216" s="7">
        <v>0</v>
      </c>
      <c r="G1216" s="7">
        <f t="shared" si="253"/>
        <v>273.14999999999998</v>
      </c>
      <c r="H1216" s="16">
        <f t="shared" si="254"/>
        <v>0.61119999999999997</v>
      </c>
      <c r="I1216" s="7">
        <f t="shared" si="255"/>
        <v>3.8250426607424576E-3</v>
      </c>
      <c r="J1216" s="17">
        <f t="shared" si="261"/>
        <v>283.63764028709988</v>
      </c>
      <c r="K1216" s="18">
        <f t="shared" si="256"/>
        <v>10.487640287099907</v>
      </c>
      <c r="L1216" s="20">
        <f t="shared" si="257"/>
        <v>7.3641287370489295</v>
      </c>
      <c r="M1216" s="7">
        <f t="shared" si="258"/>
        <v>0.70217213171460646</v>
      </c>
      <c r="N1216" s="7">
        <f t="shared" si="259"/>
        <v>0.67</v>
      </c>
      <c r="O1216" s="7">
        <f t="shared" si="260"/>
        <v>67</v>
      </c>
      <c r="P1216" s="7">
        <f t="shared" si="262"/>
        <v>0</v>
      </c>
      <c r="R1216">
        <f t="shared" si="263"/>
        <v>0.82607480270082645</v>
      </c>
    </row>
    <row r="1217" spans="1:18">
      <c r="A1217" s="7">
        <v>67.5</v>
      </c>
      <c r="B1217" s="14">
        <v>-22.389735556415399</v>
      </c>
      <c r="C1217" s="14">
        <v>-22.390881427848701</v>
      </c>
      <c r="D1217" s="15">
        <v>-22.5044700554038</v>
      </c>
      <c r="E1217" s="15">
        <f t="shared" si="252"/>
        <v>280.43330014602145</v>
      </c>
      <c r="F1217" s="7">
        <v>0</v>
      </c>
      <c r="G1217" s="7">
        <f t="shared" si="253"/>
        <v>273.14999999999998</v>
      </c>
      <c r="H1217" s="16">
        <f t="shared" si="254"/>
        <v>0.61119999999999997</v>
      </c>
      <c r="I1217" s="7">
        <f t="shared" si="255"/>
        <v>3.8250426607424576E-3</v>
      </c>
      <c r="J1217" s="17">
        <f t="shared" si="261"/>
        <v>283.63764028709988</v>
      </c>
      <c r="K1217" s="18">
        <f t="shared" si="256"/>
        <v>10.487640287099907</v>
      </c>
      <c r="L1217" s="20">
        <f t="shared" si="257"/>
        <v>7.2833001460214746</v>
      </c>
      <c r="M1217" s="7">
        <f t="shared" si="258"/>
        <v>0.69446509859611971</v>
      </c>
      <c r="N1217" s="7">
        <f t="shared" si="259"/>
        <v>0.67500000000000004</v>
      </c>
      <c r="O1217" s="7">
        <f t="shared" si="260"/>
        <v>67.5</v>
      </c>
      <c r="P1217" s="7">
        <f t="shared" si="262"/>
        <v>0</v>
      </c>
      <c r="R1217">
        <f t="shared" si="263"/>
        <v>0.82930377283102485</v>
      </c>
    </row>
    <row r="1218" spans="1:18">
      <c r="A1218" s="7">
        <v>68</v>
      </c>
      <c r="B1218" s="14">
        <v>-21.934677450723999</v>
      </c>
      <c r="C1218" s="14">
        <v>-21.935802046745099</v>
      </c>
      <c r="D1218" s="15">
        <v>-22.049005802580201</v>
      </c>
      <c r="E1218" s="15">
        <f t="shared" si="252"/>
        <v>280.35112991013398</v>
      </c>
      <c r="F1218" s="7">
        <v>0</v>
      </c>
      <c r="G1218" s="7">
        <f t="shared" si="253"/>
        <v>273.14999999999998</v>
      </c>
      <c r="H1218" s="16">
        <f t="shared" si="254"/>
        <v>0.61119999999999997</v>
      </c>
      <c r="I1218" s="7">
        <f t="shared" si="255"/>
        <v>3.8250426607424576E-3</v>
      </c>
      <c r="J1218" s="17">
        <f t="shared" si="261"/>
        <v>283.63764028709988</v>
      </c>
      <c r="K1218" s="18">
        <f t="shared" si="256"/>
        <v>10.487640287099907</v>
      </c>
      <c r="L1218" s="20">
        <f t="shared" si="257"/>
        <v>7.2011299101340001</v>
      </c>
      <c r="M1218" s="7">
        <f t="shared" si="258"/>
        <v>0.68663013919266402</v>
      </c>
      <c r="N1218" s="7">
        <f t="shared" si="259"/>
        <v>0.68</v>
      </c>
      <c r="O1218" s="7">
        <f t="shared" si="260"/>
        <v>68</v>
      </c>
      <c r="P1218" s="7">
        <f t="shared" si="262"/>
        <v>0</v>
      </c>
      <c r="R1218">
        <f t="shared" si="263"/>
        <v>0.83250891270623639</v>
      </c>
    </row>
    <row r="1219" spans="1:18">
      <c r="A1219" s="7">
        <v>68.5</v>
      </c>
      <c r="B1219" s="14">
        <v>-21.483967393980599</v>
      </c>
      <c r="C1219" s="14">
        <v>-21.4850706653732</v>
      </c>
      <c r="D1219" s="15">
        <v>-21.597812867868399</v>
      </c>
      <c r="E1219" s="15">
        <f t="shared" si="252"/>
        <v>280.26763221638379</v>
      </c>
      <c r="F1219" s="7">
        <v>0</v>
      </c>
      <c r="G1219" s="7">
        <f t="shared" si="253"/>
        <v>273.14999999999998</v>
      </c>
      <c r="H1219" s="16">
        <f t="shared" si="254"/>
        <v>0.61119999999999997</v>
      </c>
      <c r="I1219" s="7">
        <f t="shared" si="255"/>
        <v>3.8250426607424576E-3</v>
      </c>
      <c r="J1219" s="17">
        <f t="shared" si="261"/>
        <v>283.63764028709988</v>
      </c>
      <c r="K1219" s="18">
        <f t="shared" si="256"/>
        <v>10.487640287099907</v>
      </c>
      <c r="L1219" s="20">
        <f t="shared" si="257"/>
        <v>7.1176322163838108</v>
      </c>
      <c r="M1219" s="7">
        <f t="shared" si="258"/>
        <v>0.67866860623916503</v>
      </c>
      <c r="N1219" s="7">
        <f t="shared" si="259"/>
        <v>0.68500000000000005</v>
      </c>
      <c r="O1219" s="7">
        <f t="shared" si="260"/>
        <v>68.5</v>
      </c>
      <c r="P1219" s="7">
        <f t="shared" si="262"/>
        <v>0</v>
      </c>
      <c r="R1219">
        <f t="shared" si="263"/>
        <v>0.83569057149242565</v>
      </c>
    </row>
    <row r="1220" spans="1:18">
      <c r="A1220" s="7">
        <v>69</v>
      </c>
      <c r="B1220" s="14">
        <v>-21.037560527637499</v>
      </c>
      <c r="C1220" s="14">
        <v>-21.038642438682199</v>
      </c>
      <c r="D1220" s="15">
        <v>-21.150848347814701</v>
      </c>
      <c r="E1220" s="15">
        <f t="shared" si="252"/>
        <v>280.18282189986127</v>
      </c>
      <c r="F1220" s="7">
        <v>0</v>
      </c>
      <c r="G1220" s="7">
        <f t="shared" si="253"/>
        <v>273.14999999999998</v>
      </c>
      <c r="H1220" s="16">
        <f t="shared" si="254"/>
        <v>0.61119999999999997</v>
      </c>
      <c r="I1220" s="7">
        <f t="shared" si="255"/>
        <v>3.8250426607424576E-3</v>
      </c>
      <c r="J1220" s="17">
        <f t="shared" si="261"/>
        <v>283.63764028709988</v>
      </c>
      <c r="K1220" s="18">
        <f t="shared" si="256"/>
        <v>10.487640287099907</v>
      </c>
      <c r="L1220" s="20">
        <f t="shared" si="257"/>
        <v>7.0328218998612897</v>
      </c>
      <c r="M1220" s="7">
        <f t="shared" si="258"/>
        <v>0.67058191426643976</v>
      </c>
      <c r="N1220" s="7">
        <f t="shared" si="259"/>
        <v>0.69</v>
      </c>
      <c r="O1220" s="7">
        <f t="shared" si="260"/>
        <v>69</v>
      </c>
      <c r="P1220" s="7">
        <f t="shared" si="262"/>
        <v>0</v>
      </c>
      <c r="R1220">
        <f t="shared" si="263"/>
        <v>0.83884909073725522</v>
      </c>
    </row>
    <row r="1221" spans="1:18">
      <c r="A1221" s="7">
        <v>69.5</v>
      </c>
      <c r="B1221" s="14">
        <v>-20.5954119741764</v>
      </c>
      <c r="C1221" s="14">
        <v>-20.596472502301999</v>
      </c>
      <c r="D1221" s="15">
        <v>-20.708069318184101</v>
      </c>
      <c r="E1221" s="15">
        <f t="shared" si="252"/>
        <v>280.09671440828379</v>
      </c>
      <c r="F1221" s="7">
        <v>0</v>
      </c>
      <c r="G1221" s="7">
        <f t="shared" si="253"/>
        <v>273.14999999999998</v>
      </c>
      <c r="H1221" s="16">
        <f t="shared" si="254"/>
        <v>0.61119999999999997</v>
      </c>
      <c r="I1221" s="7">
        <f t="shared" si="255"/>
        <v>3.8250426607424576E-3</v>
      </c>
      <c r="J1221" s="17">
        <f t="shared" si="261"/>
        <v>283.63764028709988</v>
      </c>
      <c r="K1221" s="18">
        <f t="shared" si="256"/>
        <v>10.487640287099907</v>
      </c>
      <c r="L1221" s="20">
        <f t="shared" si="257"/>
        <v>6.9467144082838104</v>
      </c>
      <c r="M1221" s="7">
        <f t="shared" si="258"/>
        <v>0.66237153621949307</v>
      </c>
      <c r="N1221" s="7">
        <f t="shared" si="259"/>
        <v>0.69499999999999995</v>
      </c>
      <c r="O1221" s="7">
        <f t="shared" si="260"/>
        <v>69.5</v>
      </c>
      <c r="P1221" s="7">
        <f t="shared" si="262"/>
        <v>0</v>
      </c>
      <c r="R1221">
        <f t="shared" si="263"/>
        <v>0.84198480459011393</v>
      </c>
    </row>
    <row r="1222" spans="1:18">
      <c r="A1222" s="7">
        <v>70</v>
      </c>
      <c r="B1222" s="14">
        <v>-20.157476850096501</v>
      </c>
      <c r="C1222" s="14">
        <v>-20.158515985515699</v>
      </c>
      <c r="D1222" s="15">
        <v>-20.2694328443004</v>
      </c>
      <c r="E1222" s="15">
        <f t="shared" si="252"/>
        <v>280.00932576648648</v>
      </c>
      <c r="F1222" s="7">
        <v>0</v>
      </c>
      <c r="G1222" s="7">
        <f t="shared" si="253"/>
        <v>273.14999999999998</v>
      </c>
      <c r="H1222" s="16">
        <f t="shared" si="254"/>
        <v>0.61119999999999997</v>
      </c>
      <c r="I1222" s="7">
        <f t="shared" si="255"/>
        <v>3.8250426607424576E-3</v>
      </c>
      <c r="J1222" s="17">
        <f t="shared" si="261"/>
        <v>283.63764028709988</v>
      </c>
      <c r="K1222" s="18">
        <f t="shared" si="256"/>
        <v>10.487640287099907</v>
      </c>
      <c r="L1222" s="20">
        <f t="shared" si="257"/>
        <v>6.8593257664865064</v>
      </c>
      <c r="M1222" s="7">
        <f t="shared" si="258"/>
        <v>0.65403900007170057</v>
      </c>
      <c r="N1222" s="7">
        <f t="shared" si="259"/>
        <v>0.7</v>
      </c>
      <c r="O1222" s="7">
        <f t="shared" si="260"/>
        <v>70</v>
      </c>
      <c r="P1222" s="7">
        <f t="shared" si="262"/>
        <v>0</v>
      </c>
      <c r="R1222">
        <f t="shared" si="263"/>
        <v>0.84509804001425692</v>
      </c>
    </row>
    <row r="1223" spans="1:18">
      <c r="A1223" s="7">
        <v>70.5</v>
      </c>
      <c r="B1223" s="14">
        <v>-19.723710279779802</v>
      </c>
      <c r="C1223" s="14">
        <v>-19.724728025111201</v>
      </c>
      <c r="D1223" s="15">
        <v>-19.834895992360099</v>
      </c>
      <c r="E1223" s="15">
        <f t="shared" si="252"/>
        <v>279.92067254098259</v>
      </c>
      <c r="F1223" s="7">
        <v>0</v>
      </c>
      <c r="G1223" s="7">
        <f t="shared" si="253"/>
        <v>273.14999999999998</v>
      </c>
      <c r="H1223" s="16">
        <f t="shared" si="254"/>
        <v>0.61119999999999997</v>
      </c>
      <c r="I1223" s="7">
        <f t="shared" si="255"/>
        <v>3.8250426607424576E-3</v>
      </c>
      <c r="J1223" s="17">
        <f t="shared" si="261"/>
        <v>283.63764028709988</v>
      </c>
      <c r="K1223" s="18">
        <f t="shared" si="256"/>
        <v>10.487640287099907</v>
      </c>
      <c r="L1223" s="20">
        <f t="shared" si="257"/>
        <v>6.7706725409826163</v>
      </c>
      <c r="M1223" s="7">
        <f t="shared" si="258"/>
        <v>0.64558588544562634</v>
      </c>
      <c r="N1223" s="7">
        <f t="shared" si="259"/>
        <v>0.70499999999999996</v>
      </c>
      <c r="O1223" s="7">
        <f t="shared" si="260"/>
        <v>70.5</v>
      </c>
      <c r="P1223" s="7">
        <f t="shared" si="262"/>
        <v>0</v>
      </c>
      <c r="R1223">
        <f t="shared" si="263"/>
        <v>0.84818911699139865</v>
      </c>
    </row>
    <row r="1224" spans="1:18">
      <c r="A1224" s="7">
        <v>71</v>
      </c>
      <c r="B1224" s="14">
        <v>-19.294067410094598</v>
      </c>
      <c r="C1224" s="14">
        <v>-19.295063779973699</v>
      </c>
      <c r="D1224" s="15">
        <v>-19.4044158415868</v>
      </c>
      <c r="E1224" s="15">
        <f t="shared" si="252"/>
        <v>279.83077180470252</v>
      </c>
      <c r="F1224" s="7">
        <v>0</v>
      </c>
      <c r="G1224" s="7">
        <f t="shared" si="253"/>
        <v>273.14999999999998</v>
      </c>
      <c r="H1224" s="16">
        <f t="shared" si="254"/>
        <v>0.61119999999999997</v>
      </c>
      <c r="I1224" s="7">
        <f t="shared" si="255"/>
        <v>3.8250426607424576E-3</v>
      </c>
      <c r="J1224" s="17">
        <f t="shared" si="261"/>
        <v>283.63764028709988</v>
      </c>
      <c r="K1224" s="18">
        <f t="shared" si="256"/>
        <v>10.487640287099907</v>
      </c>
      <c r="L1224" s="20">
        <f t="shared" si="257"/>
        <v>6.6807718047025446</v>
      </c>
      <c r="M1224" s="7">
        <f t="shared" si="258"/>
        <v>0.63701382025087971</v>
      </c>
      <c r="N1224" s="7">
        <f t="shared" si="259"/>
        <v>0.71</v>
      </c>
      <c r="O1224" s="7">
        <f t="shared" si="260"/>
        <v>71</v>
      </c>
      <c r="P1224" s="7">
        <f t="shared" si="262"/>
        <v>0</v>
      </c>
      <c r="R1224">
        <f t="shared" si="263"/>
        <v>0.85125834871907524</v>
      </c>
    </row>
    <row r="1225" spans="1:18">
      <c r="A1225" s="7">
        <v>71.5</v>
      </c>
      <c r="B1225" s="14">
        <v>-18.8685034256081</v>
      </c>
      <c r="C1225" s="14">
        <v>-18.869478446287701</v>
      </c>
      <c r="D1225" s="15">
        <v>-18.977949497103701</v>
      </c>
      <c r="E1225" s="15">
        <f t="shared" si="252"/>
        <v>279.73964110201103</v>
      </c>
      <c r="F1225" s="7">
        <v>0</v>
      </c>
      <c r="G1225" s="7">
        <f t="shared" si="253"/>
        <v>273.14999999999998</v>
      </c>
      <c r="H1225" s="16">
        <f t="shared" si="254"/>
        <v>0.61119999999999997</v>
      </c>
      <c r="I1225" s="7">
        <f t="shared" si="255"/>
        <v>3.8250426607424576E-3</v>
      </c>
      <c r="J1225" s="17">
        <f t="shared" si="261"/>
        <v>283.63764028709988</v>
      </c>
      <c r="K1225" s="18">
        <f t="shared" si="256"/>
        <v>10.487640287099907</v>
      </c>
      <c r="L1225" s="20">
        <f t="shared" si="257"/>
        <v>6.5896411020110577</v>
      </c>
      <c r="M1225" s="7">
        <f t="shared" si="258"/>
        <v>0.62832447734849395</v>
      </c>
      <c r="N1225" s="7">
        <f t="shared" si="259"/>
        <v>0.71499999999999997</v>
      </c>
      <c r="O1225" s="7">
        <f t="shared" si="260"/>
        <v>71.5</v>
      </c>
      <c r="P1225" s="7">
        <f t="shared" si="262"/>
        <v>0</v>
      </c>
      <c r="R1225">
        <f t="shared" si="263"/>
        <v>0.85430604180108061</v>
      </c>
    </row>
    <row r="1226" spans="1:18">
      <c r="A1226" s="7">
        <v>72</v>
      </c>
      <c r="B1226" s="14">
        <v>-18.4469735642814</v>
      </c>
      <c r="C1226" s="14">
        <v>-18.447927273225201</v>
      </c>
      <c r="D1226" s="15">
        <v>-18.555454103402699</v>
      </c>
      <c r="E1226" s="15">
        <f t="shared" si="252"/>
        <v>279.64729841409883</v>
      </c>
      <c r="F1226" s="7">
        <v>0</v>
      </c>
      <c r="G1226" s="7">
        <f t="shared" si="253"/>
        <v>273.14999999999998</v>
      </c>
      <c r="H1226" s="16">
        <f t="shared" si="254"/>
        <v>0.61119999999999997</v>
      </c>
      <c r="I1226" s="7">
        <f t="shared" si="255"/>
        <v>3.8250426607424576E-3</v>
      </c>
      <c r="J1226" s="17">
        <f t="shared" si="261"/>
        <v>283.63764028709988</v>
      </c>
      <c r="K1226" s="18">
        <f t="shared" si="256"/>
        <v>10.487640287099907</v>
      </c>
      <c r="L1226" s="20">
        <f t="shared" si="257"/>
        <v>6.4972984140988501</v>
      </c>
      <c r="M1226" s="7">
        <f t="shared" si="258"/>
        <v>0.6195195712510001</v>
      </c>
      <c r="N1226" s="7">
        <f t="shared" si="259"/>
        <v>0.72</v>
      </c>
      <c r="O1226" s="7">
        <f t="shared" si="260"/>
        <v>72</v>
      </c>
      <c r="P1226" s="7">
        <f t="shared" si="262"/>
        <v>0</v>
      </c>
      <c r="R1226">
        <f t="shared" si="263"/>
        <v>0.85733249643126852</v>
      </c>
    </row>
    <row r="1227" spans="1:18">
      <c r="A1227" s="7">
        <v>72.5</v>
      </c>
      <c r="B1227" s="14">
        <v>-18.029433133533601</v>
      </c>
      <c r="C1227" s="14">
        <v>-18.0303655790024</v>
      </c>
      <c r="D1227" s="15">
        <v>-18.1368868582997</v>
      </c>
      <c r="E1227" s="15">
        <f t="shared" si="252"/>
        <v>279.55376212483407</v>
      </c>
      <c r="F1227" s="7">
        <v>0</v>
      </c>
      <c r="G1227" s="7">
        <f t="shared" si="253"/>
        <v>273.14999999999998</v>
      </c>
      <c r="H1227" s="16">
        <f t="shared" si="254"/>
        <v>0.61119999999999997</v>
      </c>
      <c r="I1227" s="7">
        <f t="shared" si="255"/>
        <v>3.8250426607424576E-3</v>
      </c>
      <c r="J1227" s="17">
        <f t="shared" si="261"/>
        <v>283.63764028709988</v>
      </c>
      <c r="K1227" s="18">
        <f t="shared" si="256"/>
        <v>10.487640287099907</v>
      </c>
      <c r="L1227" s="20">
        <f t="shared" si="257"/>
        <v>6.4037621248340884</v>
      </c>
      <c r="M1227" s="7">
        <f t="shared" si="258"/>
        <v>0.61060085486636073</v>
      </c>
      <c r="N1227" s="7">
        <f t="shared" si="259"/>
        <v>0.72499999999999998</v>
      </c>
      <c r="O1227" s="7">
        <f t="shared" si="260"/>
        <v>72.5</v>
      </c>
      <c r="P1227" s="7">
        <f t="shared" si="262"/>
        <v>0</v>
      </c>
      <c r="R1227">
        <f t="shared" si="263"/>
        <v>0.8603380065709938</v>
      </c>
    </row>
    <row r="1228" spans="1:18">
      <c r="A1228" s="7">
        <v>73</v>
      </c>
      <c r="B1228" s="14">
        <v>-17.615837526562601</v>
      </c>
      <c r="C1228" s="14">
        <v>-17.616748767197102</v>
      </c>
      <c r="D1228" s="15">
        <v>-17.722205027268402</v>
      </c>
      <c r="E1228" s="15">
        <f t="shared" si="252"/>
        <v>279.45905098715525</v>
      </c>
      <c r="F1228" s="7">
        <v>0</v>
      </c>
      <c r="G1228" s="7">
        <f t="shared" si="253"/>
        <v>273.14999999999998</v>
      </c>
      <c r="H1228" s="16">
        <f t="shared" si="254"/>
        <v>0.61119999999999997</v>
      </c>
      <c r="I1228" s="7">
        <f t="shared" si="255"/>
        <v>3.8250426607424576E-3</v>
      </c>
      <c r="J1228" s="17">
        <f t="shared" si="261"/>
        <v>283.63764028709988</v>
      </c>
      <c r="K1228" s="18">
        <f t="shared" si="256"/>
        <v>10.487640287099907</v>
      </c>
      <c r="L1228" s="20">
        <f t="shared" si="257"/>
        <v>6.309050987155274</v>
      </c>
      <c r="M1228" s="7">
        <f t="shared" si="258"/>
        <v>0.60157011629351786</v>
      </c>
      <c r="N1228" s="7">
        <f t="shared" si="259"/>
        <v>0.73</v>
      </c>
      <c r="O1228" s="7">
        <f t="shared" si="260"/>
        <v>73</v>
      </c>
      <c r="P1228" s="7">
        <f t="shared" si="262"/>
        <v>0</v>
      </c>
      <c r="R1228">
        <f t="shared" si="263"/>
        <v>0.86332286012045589</v>
      </c>
    </row>
    <row r="1229" spans="1:18">
      <c r="A1229" s="7">
        <v>73.5</v>
      </c>
      <c r="B1229" s="14">
        <v>-17.2061422388234</v>
      </c>
      <c r="C1229" s="14">
        <v>-17.207032343222899</v>
      </c>
      <c r="D1229" s="15">
        <v>-17.311365958052701</v>
      </c>
      <c r="E1229" s="15">
        <f t="shared" si="252"/>
        <v>279.36318409008049</v>
      </c>
      <c r="F1229" s="7">
        <v>0</v>
      </c>
      <c r="G1229" s="7">
        <f t="shared" si="253"/>
        <v>273.14999999999998</v>
      </c>
      <c r="H1229" s="16">
        <f t="shared" si="254"/>
        <v>0.61119999999999997</v>
      </c>
      <c r="I1229" s="7">
        <f t="shared" si="255"/>
        <v>3.8250426607424576E-3</v>
      </c>
      <c r="J1229" s="17">
        <f t="shared" si="261"/>
        <v>283.63764028709988</v>
      </c>
      <c r="K1229" s="18">
        <f t="shared" si="256"/>
        <v>10.487640287099907</v>
      </c>
      <c r="L1229" s="20">
        <f t="shared" si="257"/>
        <v>6.2131840900805173</v>
      </c>
      <c r="M1229" s="7">
        <f t="shared" si="258"/>
        <v>0.59242917567671616</v>
      </c>
      <c r="N1229" s="7">
        <f t="shared" si="259"/>
        <v>0.73499999999999999</v>
      </c>
      <c r="O1229" s="7">
        <f t="shared" si="260"/>
        <v>73.5</v>
      </c>
      <c r="P1229" s="7">
        <f t="shared" si="262"/>
        <v>0</v>
      </c>
      <c r="R1229">
        <f t="shared" si="263"/>
        <v>0.86628733908419497</v>
      </c>
    </row>
    <row r="1230" spans="1:18">
      <c r="A1230" s="7">
        <v>74</v>
      </c>
      <c r="B1230" s="14">
        <v>-16.800302884566801</v>
      </c>
      <c r="C1230" s="14">
        <v>-16.801171930866801</v>
      </c>
      <c r="D1230" s="15">
        <v>-16.904327095464701</v>
      </c>
      <c r="E1230" s="15">
        <f t="shared" si="252"/>
        <v>279.2661808263972</v>
      </c>
      <c r="F1230" s="7">
        <v>0</v>
      </c>
      <c r="G1230" s="7">
        <f t="shared" si="253"/>
        <v>273.14999999999998</v>
      </c>
      <c r="H1230" s="16">
        <f t="shared" si="254"/>
        <v>0.61119999999999997</v>
      </c>
      <c r="I1230" s="7">
        <f t="shared" si="255"/>
        <v>3.8250426607424576E-3</v>
      </c>
      <c r="J1230" s="17">
        <f t="shared" si="261"/>
        <v>283.63764028709988</v>
      </c>
      <c r="K1230" s="18">
        <f t="shared" si="256"/>
        <v>10.487640287099907</v>
      </c>
      <c r="L1230" s="20">
        <f t="shared" si="257"/>
        <v>6.1161808263972262</v>
      </c>
      <c r="M1230" s="7">
        <f t="shared" si="258"/>
        <v>0.58317988212470451</v>
      </c>
      <c r="N1230" s="7">
        <f t="shared" si="259"/>
        <v>0.74</v>
      </c>
      <c r="O1230" s="7">
        <f t="shared" si="260"/>
        <v>74</v>
      </c>
      <c r="P1230" s="7">
        <f t="shared" si="262"/>
        <v>0</v>
      </c>
      <c r="R1230">
        <f t="shared" si="263"/>
        <v>0.86923171973097624</v>
      </c>
    </row>
    <row r="1231" spans="1:18">
      <c r="A1231" s="7">
        <v>74.5</v>
      </c>
      <c r="B1231" s="14">
        <v>-16.398275213352399</v>
      </c>
      <c r="C1231" s="14">
        <v>-16.399123288802201</v>
      </c>
      <c r="D1231" s="15">
        <v>-16.501045996282102</v>
      </c>
      <c r="E1231" s="15">
        <f t="shared" si="252"/>
        <v>279.16806086109358</v>
      </c>
      <c r="F1231" s="7">
        <v>0</v>
      </c>
      <c r="G1231" s="7">
        <f t="shared" si="253"/>
        <v>273.14999999999998</v>
      </c>
      <c r="H1231" s="16">
        <f t="shared" si="254"/>
        <v>0.61119999999999997</v>
      </c>
      <c r="I1231" s="7">
        <f t="shared" si="255"/>
        <v>3.8250426607424576E-3</v>
      </c>
      <c r="J1231" s="17">
        <f t="shared" si="261"/>
        <v>283.63764028709988</v>
      </c>
      <c r="K1231" s="18">
        <f t="shared" si="256"/>
        <v>10.487640287099907</v>
      </c>
      <c r="L1231" s="20">
        <f t="shared" si="257"/>
        <v>6.0180608610936019</v>
      </c>
      <c r="M1231" s="7">
        <f t="shared" si="258"/>
        <v>0.57382411070066797</v>
      </c>
      <c r="N1231" s="7">
        <f t="shared" si="259"/>
        <v>0.745</v>
      </c>
      <c r="O1231" s="7">
        <f t="shared" si="260"/>
        <v>74.5</v>
      </c>
      <c r="P1231" s="7">
        <f t="shared" si="262"/>
        <v>0</v>
      </c>
      <c r="R1231">
        <f t="shared" si="263"/>
        <v>0.87215627274829277</v>
      </c>
    </row>
    <row r="1232" spans="1:18">
      <c r="A1232" s="7">
        <v>75</v>
      </c>
      <c r="B1232" s="14">
        <v>-16.0000151264558</v>
      </c>
      <c r="C1232" s="14">
        <v>-16.000842326996999</v>
      </c>
      <c r="D1232" s="15">
        <v>-16.101480344162201</v>
      </c>
      <c r="E1232" s="15">
        <f t="shared" si="252"/>
        <v>279.0688441005862</v>
      </c>
      <c r="F1232" s="7">
        <v>0</v>
      </c>
      <c r="G1232" s="7">
        <f t="shared" si="253"/>
        <v>273.14999999999998</v>
      </c>
      <c r="H1232" s="16">
        <f t="shared" si="254"/>
        <v>0.61119999999999997</v>
      </c>
      <c r="I1232" s="7">
        <f t="shared" si="255"/>
        <v>3.8250426607424576E-3</v>
      </c>
      <c r="J1232" s="17">
        <f t="shared" si="261"/>
        <v>283.63764028709988</v>
      </c>
      <c r="K1232" s="18">
        <f t="shared" si="256"/>
        <v>10.487640287099907</v>
      </c>
      <c r="L1232" s="20">
        <f t="shared" si="257"/>
        <v>5.9188441005862273</v>
      </c>
      <c r="M1232" s="7">
        <f t="shared" si="258"/>
        <v>0.56436375948806827</v>
      </c>
      <c r="N1232" s="7">
        <f t="shared" si="259"/>
        <v>0.75</v>
      </c>
      <c r="O1232" s="7">
        <f t="shared" si="260"/>
        <v>75</v>
      </c>
      <c r="P1232" s="7">
        <f t="shared" si="262"/>
        <v>0</v>
      </c>
      <c r="R1232">
        <f t="shared" si="263"/>
        <v>0.87506126339170009</v>
      </c>
    </row>
    <row r="1233" spans="1:18">
      <c r="A1233" s="7">
        <v>75.5</v>
      </c>
      <c r="B1233" s="14">
        <v>-15.6054786930967</v>
      </c>
      <c r="C1233" s="14">
        <v>-15.6062851229439</v>
      </c>
      <c r="D1233" s="15">
        <v>-15.705587964499699</v>
      </c>
      <c r="E1233" s="15">
        <f t="shared" si="252"/>
        <v>278.96855066279005</v>
      </c>
      <c r="F1233" s="7">
        <v>0</v>
      </c>
      <c r="G1233" s="7">
        <f t="shared" si="253"/>
        <v>273.14999999999998</v>
      </c>
      <c r="H1233" s="16">
        <f t="shared" si="254"/>
        <v>0.61119999999999997</v>
      </c>
      <c r="I1233" s="7">
        <f t="shared" si="255"/>
        <v>3.8250426607424576E-3</v>
      </c>
      <c r="J1233" s="17">
        <f t="shared" si="261"/>
        <v>283.63764028709988</v>
      </c>
      <c r="K1233" s="18">
        <f t="shared" si="256"/>
        <v>10.487640287099907</v>
      </c>
      <c r="L1233" s="20">
        <f t="shared" si="257"/>
        <v>5.8185506627900736</v>
      </c>
      <c r="M1233" s="7">
        <f t="shared" si="258"/>
        <v>0.55480074673680935</v>
      </c>
      <c r="N1233" s="7">
        <f t="shared" si="259"/>
        <v>0.755</v>
      </c>
      <c r="O1233" s="7">
        <f t="shared" si="260"/>
        <v>75.5</v>
      </c>
      <c r="P1233" s="7">
        <f t="shared" si="262"/>
        <v>0</v>
      </c>
      <c r="R1233">
        <f t="shared" si="263"/>
        <v>0.87794695162918823</v>
      </c>
    </row>
    <row r="1234" spans="1:18">
      <c r="A1234" s="7">
        <v>76</v>
      </c>
      <c r="B1234" s="14">
        <v>-15.214622166419501</v>
      </c>
      <c r="C1234" s="14">
        <v>-15.2154079376445</v>
      </c>
      <c r="D1234" s="15">
        <v>-15.3133268391614</v>
      </c>
      <c r="E1234" s="15">
        <f t="shared" si="252"/>
        <v>278.86720084806876</v>
      </c>
      <c r="F1234" s="7">
        <v>0</v>
      </c>
      <c r="G1234" s="7">
        <f t="shared" si="253"/>
        <v>273.14999999999998</v>
      </c>
      <c r="H1234" s="16">
        <f t="shared" si="254"/>
        <v>0.61119999999999997</v>
      </c>
      <c r="I1234" s="7">
        <f t="shared" si="255"/>
        <v>3.8250426607424576E-3</v>
      </c>
      <c r="J1234" s="17">
        <f t="shared" si="261"/>
        <v>283.63764028709988</v>
      </c>
      <c r="K1234" s="18">
        <f t="shared" si="256"/>
        <v>10.487640287099907</v>
      </c>
      <c r="L1234" s="20">
        <f t="shared" si="257"/>
        <v>5.717200848068785</v>
      </c>
      <c r="M1234" s="7">
        <f t="shared" si="258"/>
        <v>0.54513700809333654</v>
      </c>
      <c r="N1234" s="7">
        <f t="shared" si="259"/>
        <v>0.76</v>
      </c>
      <c r="O1234" s="7">
        <f t="shared" si="260"/>
        <v>76</v>
      </c>
      <c r="P1234" s="7">
        <f t="shared" si="262"/>
        <v>0</v>
      </c>
      <c r="R1234">
        <f t="shared" si="263"/>
        <v>0.88081359228079137</v>
      </c>
    </row>
    <row r="1235" spans="1:18">
      <c r="A1235" s="7">
        <v>76.5</v>
      </c>
      <c r="B1235" s="14">
        <v>-14.82740199917</v>
      </c>
      <c r="C1235" s="14">
        <v>-14.8281672312908</v>
      </c>
      <c r="D1235" s="15">
        <v>-14.9246551210326</v>
      </c>
      <c r="E1235" s="15">
        <f t="shared" ref="E1235:E1282" si="264">(D1235+273.15)*((100/A1235)^0.28571)</f>
        <v>278.76481511110512</v>
      </c>
      <c r="F1235" s="7">
        <v>0</v>
      </c>
      <c r="G1235" s="7">
        <f t="shared" ref="G1235:G1282" si="265">F1235+273.15</f>
        <v>273.14999999999998</v>
      </c>
      <c r="H1235" s="16">
        <f t="shared" ref="H1235:H1282" si="266">0.6112*EXP(17.67*F1235/(F1235+243.5))</f>
        <v>0.61119999999999997</v>
      </c>
      <c r="I1235" s="7">
        <f t="shared" ref="I1235:I1282" si="267">0.622*H1235/(100-H1235)</f>
        <v>3.8250426607424576E-3</v>
      </c>
      <c r="J1235" s="17">
        <f t="shared" si="261"/>
        <v>283.63764028709988</v>
      </c>
      <c r="K1235" s="18">
        <f t="shared" ref="K1235:K1282" si="268">J1235-273.15</f>
        <v>10.487640287099907</v>
      </c>
      <c r="L1235" s="20">
        <f t="shared" ref="L1235:L1282" si="269">E1235-273.15</f>
        <v>5.6148151111051448</v>
      </c>
      <c r="M1235" s="7">
        <f t="shared" ref="M1235:M1282" si="270">(L1235-F1235)/(K1235-F1235)</f>
        <v>0.53537449391847713</v>
      </c>
      <c r="N1235" s="7">
        <f t="shared" ref="N1235:N1282" si="271">O1235/100</f>
        <v>0.76500000000000001</v>
      </c>
      <c r="O1235" s="7">
        <f t="shared" ref="O1235:O1282" si="272">A1235</f>
        <v>76.5</v>
      </c>
      <c r="P1235" s="7">
        <f t="shared" si="262"/>
        <v>0</v>
      </c>
      <c r="R1235">
        <f t="shared" si="263"/>
        <v>0.88366143515361761</v>
      </c>
    </row>
    <row r="1236" spans="1:18">
      <c r="A1236" s="7">
        <v>77</v>
      </c>
      <c r="B1236" s="14">
        <v>-14.4437748590111</v>
      </c>
      <c r="C1236" s="14">
        <v>-14.444519678585801</v>
      </c>
      <c r="D1236" s="15">
        <v>-14.539531148321799</v>
      </c>
      <c r="E1236" s="15">
        <f t="shared" si="264"/>
        <v>278.6614140337162</v>
      </c>
      <c r="F1236" s="7">
        <v>0</v>
      </c>
      <c r="G1236" s="7">
        <f t="shared" si="265"/>
        <v>273.14999999999998</v>
      </c>
      <c r="H1236" s="16">
        <f t="shared" si="266"/>
        <v>0.61119999999999997</v>
      </c>
      <c r="I1236" s="7">
        <f t="shared" si="267"/>
        <v>3.8250426607424576E-3</v>
      </c>
      <c r="J1236" s="17">
        <f t="shared" ref="J1236:J1282" si="273">G1236*EXP(I1236*(1+$J$1*I1236)*( ($J$2/G1236)-$J$3))</f>
        <v>283.63764028709988</v>
      </c>
      <c r="K1236" s="18">
        <f t="shared" si="268"/>
        <v>10.487640287099907</v>
      </c>
      <c r="L1236" s="20">
        <f t="shared" si="269"/>
        <v>5.5114140337162212</v>
      </c>
      <c r="M1236" s="7">
        <f t="shared" si="270"/>
        <v>0.52551516669535425</v>
      </c>
      <c r="N1236" s="7">
        <f t="shared" si="271"/>
        <v>0.77</v>
      </c>
      <c r="O1236" s="7">
        <f t="shared" si="272"/>
        <v>77</v>
      </c>
      <c r="P1236" s="7">
        <f t="shared" ref="P1236:P1282" si="274">F1236</f>
        <v>0</v>
      </c>
      <c r="R1236">
        <f t="shared" ref="R1236:R1282" si="275">LOG(O1236)-1</f>
        <v>0.88649072517248184</v>
      </c>
    </row>
    <row r="1237" spans="1:18">
      <c r="A1237" s="7">
        <v>77.5</v>
      </c>
      <c r="B1237" s="14">
        <v>-14.0636976434324</v>
      </c>
      <c r="C1237" s="14">
        <v>-14.064422183659801</v>
      </c>
      <c r="D1237" s="15">
        <v>-14.1579134585715</v>
      </c>
      <c r="E1237" s="15">
        <f t="shared" si="264"/>
        <v>278.55701829863767</v>
      </c>
      <c r="F1237" s="7">
        <v>0</v>
      </c>
      <c r="G1237" s="7">
        <f t="shared" si="265"/>
        <v>273.14999999999998</v>
      </c>
      <c r="H1237" s="16">
        <f t="shared" si="266"/>
        <v>0.61119999999999997</v>
      </c>
      <c r="I1237" s="7">
        <f t="shared" si="267"/>
        <v>3.8250426607424576E-3</v>
      </c>
      <c r="J1237" s="17">
        <f t="shared" si="273"/>
        <v>283.63764028709988</v>
      </c>
      <c r="K1237" s="18">
        <f t="shared" si="268"/>
        <v>10.487640287099907</v>
      </c>
      <c r="L1237" s="20">
        <f t="shared" si="269"/>
        <v>5.4070182986376949</v>
      </c>
      <c r="M1237" s="7">
        <f t="shared" si="270"/>
        <v>0.51556099852971493</v>
      </c>
      <c r="N1237" s="7">
        <f t="shared" si="271"/>
        <v>0.77500000000000002</v>
      </c>
      <c r="O1237" s="7">
        <f t="shared" si="272"/>
        <v>77.5</v>
      </c>
      <c r="P1237" s="7">
        <f t="shared" si="274"/>
        <v>0</v>
      </c>
      <c r="R1237">
        <f t="shared" si="275"/>
        <v>0.88930170250631035</v>
      </c>
    </row>
    <row r="1238" spans="1:18">
      <c r="A1238" s="7">
        <v>78</v>
      </c>
      <c r="B1238" s="14">
        <v>-13.6871274942112</v>
      </c>
      <c r="C1238" s="14">
        <v>-13.687831894537901</v>
      </c>
      <c r="D1238" s="15">
        <v>-13.779760802330999</v>
      </c>
      <c r="E1238" s="15">
        <f t="shared" si="264"/>
        <v>278.45164866429712</v>
      </c>
      <c r="F1238" s="7">
        <v>0</v>
      </c>
      <c r="G1238" s="7">
        <f t="shared" si="265"/>
        <v>273.14999999999998</v>
      </c>
      <c r="H1238" s="16">
        <f t="shared" si="266"/>
        <v>0.61119999999999997</v>
      </c>
      <c r="I1238" s="7">
        <f t="shared" si="267"/>
        <v>3.8250426607424576E-3</v>
      </c>
      <c r="J1238" s="17">
        <f t="shared" si="273"/>
        <v>283.63764028709988</v>
      </c>
      <c r="K1238" s="18">
        <f t="shared" si="268"/>
        <v>10.487640287099907</v>
      </c>
      <c r="L1238" s="20">
        <f t="shared" si="269"/>
        <v>5.3016486642971472</v>
      </c>
      <c r="M1238" s="7">
        <f t="shared" si="270"/>
        <v>0.5055139687445539</v>
      </c>
      <c r="N1238" s="7">
        <f t="shared" si="271"/>
        <v>0.78</v>
      </c>
      <c r="O1238" s="7">
        <f t="shared" si="272"/>
        <v>78</v>
      </c>
      <c r="P1238" s="7">
        <f t="shared" si="274"/>
        <v>0</v>
      </c>
      <c r="R1238">
        <f t="shared" si="275"/>
        <v>0.89209460269048035</v>
      </c>
    </row>
    <row r="1239" spans="1:18">
      <c r="A1239" s="7">
        <v>78.5</v>
      </c>
      <c r="B1239" s="14">
        <v>-13.3140218113884</v>
      </c>
      <c r="C1239" s="14">
        <v>-13.3147062171243</v>
      </c>
      <c r="D1239" s="15">
        <v>-13.405032156450901</v>
      </c>
      <c r="E1239" s="15">
        <f t="shared" si="264"/>
        <v>278.34532594058612</v>
      </c>
      <c r="F1239" s="7">
        <v>0</v>
      </c>
      <c r="G1239" s="7">
        <f t="shared" si="265"/>
        <v>273.14999999999998</v>
      </c>
      <c r="H1239" s="16">
        <f t="shared" si="266"/>
        <v>0.61119999999999997</v>
      </c>
      <c r="I1239" s="7">
        <f t="shared" si="267"/>
        <v>3.8250426607424576E-3</v>
      </c>
      <c r="J1239" s="17">
        <f t="shared" si="273"/>
        <v>283.63764028709988</v>
      </c>
      <c r="K1239" s="18">
        <f t="shared" si="268"/>
        <v>10.487640287099907</v>
      </c>
      <c r="L1239" s="20">
        <f t="shared" si="269"/>
        <v>5.1953259405861445</v>
      </c>
      <c r="M1239" s="7">
        <f t="shared" si="270"/>
        <v>0.4953760615699741</v>
      </c>
      <c r="N1239" s="7">
        <f t="shared" si="271"/>
        <v>0.78500000000000003</v>
      </c>
      <c r="O1239" s="7">
        <f t="shared" si="272"/>
        <v>78.5</v>
      </c>
      <c r="P1239" s="7">
        <f t="shared" si="274"/>
        <v>0</v>
      </c>
      <c r="R1239">
        <f t="shared" si="275"/>
        <v>0.89486965674525254</v>
      </c>
    </row>
    <row r="1240" spans="1:18">
      <c r="A1240" s="7">
        <v>79</v>
      </c>
      <c r="B1240" s="14">
        <v>-12.944338266729501</v>
      </c>
      <c r="C1240" s="14">
        <v>-12.9450028286712</v>
      </c>
      <c r="D1240" s="15">
        <v>-13.0336867369645</v>
      </c>
      <c r="E1240" s="15">
        <f t="shared" si="264"/>
        <v>278.23807096564258</v>
      </c>
      <c r="F1240" s="7">
        <v>0</v>
      </c>
      <c r="G1240" s="7">
        <f t="shared" si="265"/>
        <v>273.14999999999998</v>
      </c>
      <c r="H1240" s="16">
        <f t="shared" si="266"/>
        <v>0.61119999999999997</v>
      </c>
      <c r="I1240" s="7">
        <f t="shared" si="267"/>
        <v>3.8250426607424576E-3</v>
      </c>
      <c r="J1240" s="17">
        <f t="shared" si="273"/>
        <v>283.63764028709988</v>
      </c>
      <c r="K1240" s="18">
        <f t="shared" si="268"/>
        <v>10.487640287099907</v>
      </c>
      <c r="L1240" s="20">
        <f t="shared" si="269"/>
        <v>5.0880709656426006</v>
      </c>
      <c r="M1240" s="7">
        <f t="shared" si="270"/>
        <v>0.48514926392937707</v>
      </c>
      <c r="N1240" s="7">
        <f t="shared" si="271"/>
        <v>0.79</v>
      </c>
      <c r="O1240" s="7">
        <f t="shared" si="272"/>
        <v>79</v>
      </c>
      <c r="P1240" s="7">
        <f t="shared" si="274"/>
        <v>0</v>
      </c>
      <c r="R1240">
        <f t="shared" si="275"/>
        <v>0.89762709129044138</v>
      </c>
    </row>
    <row r="1241" spans="1:18">
      <c r="A1241" s="7">
        <v>79.5</v>
      </c>
      <c r="B1241" s="14">
        <v>-12.5780348166435</v>
      </c>
      <c r="C1241" s="14">
        <v>-12.578679690706499</v>
      </c>
      <c r="D1241" s="15">
        <v>-12.665684011525199</v>
      </c>
      <c r="E1241" s="15">
        <f t="shared" si="264"/>
        <v>278.12990458364692</v>
      </c>
      <c r="F1241" s="7">
        <v>0</v>
      </c>
      <c r="G1241" s="7">
        <f t="shared" si="265"/>
        <v>273.14999999999998</v>
      </c>
      <c r="H1241" s="16">
        <f t="shared" si="266"/>
        <v>0.61119999999999997</v>
      </c>
      <c r="I1241" s="7">
        <f t="shared" si="267"/>
        <v>3.8250426607424576E-3</v>
      </c>
      <c r="J1241" s="17">
        <f t="shared" si="273"/>
        <v>283.63764028709988</v>
      </c>
      <c r="K1241" s="18">
        <f t="shared" si="268"/>
        <v>10.487640287099907</v>
      </c>
      <c r="L1241" s="20">
        <f t="shared" si="269"/>
        <v>4.9799045836469418</v>
      </c>
      <c r="M1241" s="7">
        <f t="shared" si="270"/>
        <v>0.47483556332231996</v>
      </c>
      <c r="N1241" s="7">
        <f t="shared" si="271"/>
        <v>0.79500000000000004</v>
      </c>
      <c r="O1241" s="7">
        <f t="shared" si="272"/>
        <v>79.5</v>
      </c>
      <c r="P1241" s="7">
        <f t="shared" si="274"/>
        <v>0</v>
      </c>
      <c r="R1241">
        <f t="shared" si="275"/>
        <v>0.90036712865647028</v>
      </c>
    </row>
    <row r="1242" spans="1:18">
      <c r="A1242" s="7">
        <v>80</v>
      </c>
      <c r="B1242" s="14">
        <v>-12.215069714539499</v>
      </c>
      <c r="C1242" s="14">
        <v>-12.2156950613999</v>
      </c>
      <c r="D1242" s="15">
        <v>-12.300983711375901</v>
      </c>
      <c r="E1242" s="15">
        <f t="shared" si="264"/>
        <v>278.02084762363069</v>
      </c>
      <c r="F1242" s="7">
        <v>0</v>
      </c>
      <c r="G1242" s="7">
        <f t="shared" si="265"/>
        <v>273.14999999999998</v>
      </c>
      <c r="H1242" s="16">
        <f t="shared" si="266"/>
        <v>0.61119999999999997</v>
      </c>
      <c r="I1242" s="7">
        <f t="shared" si="267"/>
        <v>3.8250426607424576E-3</v>
      </c>
      <c r="J1242" s="17">
        <f t="shared" si="273"/>
        <v>283.63764028709988</v>
      </c>
      <c r="K1242" s="18">
        <f t="shared" si="268"/>
        <v>10.487640287099907</v>
      </c>
      <c r="L1242" s="20">
        <f t="shared" si="269"/>
        <v>4.8708476236307092</v>
      </c>
      <c r="M1242" s="7">
        <f t="shared" si="270"/>
        <v>0.46443694580390871</v>
      </c>
      <c r="N1242" s="7">
        <f t="shared" si="271"/>
        <v>0.8</v>
      </c>
      <c r="O1242" s="7">
        <f t="shared" si="272"/>
        <v>80</v>
      </c>
      <c r="P1242" s="7">
        <f t="shared" si="274"/>
        <v>0</v>
      </c>
      <c r="R1242">
        <f t="shared" si="275"/>
        <v>0.90308998699194354</v>
      </c>
    </row>
    <row r="1243" spans="1:18">
      <c r="A1243" s="7">
        <v>80.5</v>
      </c>
      <c r="B1243" s="14">
        <v>-11.855401522602801</v>
      </c>
      <c r="C1243" s="14">
        <v>-11.856007507348901</v>
      </c>
      <c r="D1243" s="15">
        <v>-11.9395458428273</v>
      </c>
      <c r="E1243" s="15">
        <f t="shared" si="264"/>
        <v>277.91092087929644</v>
      </c>
      <c r="F1243" s="7">
        <v>0</v>
      </c>
      <c r="G1243" s="7">
        <f t="shared" si="265"/>
        <v>273.14999999999998</v>
      </c>
      <c r="H1243" s="16">
        <f t="shared" si="266"/>
        <v>0.61119999999999997</v>
      </c>
      <c r="I1243" s="7">
        <f t="shared" si="267"/>
        <v>3.8250426607424576E-3</v>
      </c>
      <c r="J1243" s="17">
        <f t="shared" si="273"/>
        <v>283.63764028709988</v>
      </c>
      <c r="K1243" s="18">
        <f t="shared" si="268"/>
        <v>10.487640287099907</v>
      </c>
      <c r="L1243" s="20">
        <f t="shared" si="269"/>
        <v>4.7609208792964637</v>
      </c>
      <c r="M1243" s="7">
        <f t="shared" si="270"/>
        <v>0.45395539406061919</v>
      </c>
      <c r="N1243" s="7">
        <f t="shared" si="271"/>
        <v>0.80500000000000005</v>
      </c>
      <c r="O1243" s="7">
        <f t="shared" si="272"/>
        <v>80.5</v>
      </c>
      <c r="P1243" s="7">
        <f t="shared" si="274"/>
        <v>0</v>
      </c>
      <c r="R1243">
        <f t="shared" si="275"/>
        <v>0.90579588036786851</v>
      </c>
    </row>
    <row r="1244" spans="1:18">
      <c r="A1244" s="7">
        <v>81</v>
      </c>
      <c r="B1244" s="14">
        <v>-11.4989891229795</v>
      </c>
      <c r="C1244" s="14">
        <v>-11.4995759147731</v>
      </c>
      <c r="D1244" s="15">
        <v>-11.5813306982283</v>
      </c>
      <c r="E1244" s="15">
        <f t="shared" si="264"/>
        <v>277.80014508983999</v>
      </c>
      <c r="F1244" s="7">
        <v>0</v>
      </c>
      <c r="G1244" s="7">
        <f t="shared" si="265"/>
        <v>273.14999999999998</v>
      </c>
      <c r="H1244" s="16">
        <f t="shared" si="266"/>
        <v>0.61119999999999997</v>
      </c>
      <c r="I1244" s="7">
        <f t="shared" si="267"/>
        <v>3.8250426607424576E-3</v>
      </c>
      <c r="J1244" s="17">
        <f t="shared" si="273"/>
        <v>283.63764028709988</v>
      </c>
      <c r="K1244" s="18">
        <f t="shared" si="268"/>
        <v>10.487640287099907</v>
      </c>
      <c r="L1244" s="20">
        <f t="shared" si="269"/>
        <v>4.6501450898400094</v>
      </c>
      <c r="M1244" s="7">
        <f t="shared" si="270"/>
        <v>0.44339288558168977</v>
      </c>
      <c r="N1244" s="7">
        <f t="shared" si="271"/>
        <v>0.81</v>
      </c>
      <c r="O1244" s="7">
        <f t="shared" si="272"/>
        <v>81</v>
      </c>
      <c r="P1244" s="7">
        <f t="shared" si="274"/>
        <v>0</v>
      </c>
      <c r="R1244">
        <f t="shared" si="275"/>
        <v>0.90848501887864974</v>
      </c>
    </row>
    <row r="1245" spans="1:18">
      <c r="A1245" s="7">
        <v>81.5</v>
      </c>
      <c r="B1245" s="14">
        <v>-11.145791728357899</v>
      </c>
      <c r="C1245" s="14">
        <v>-11.1463595001063</v>
      </c>
      <c r="D1245" s="15">
        <v>-11.226298866414</v>
      </c>
      <c r="E1245" s="15">
        <f t="shared" si="264"/>
        <v>277.68854092176667</v>
      </c>
      <c r="F1245" s="7">
        <v>0</v>
      </c>
      <c r="G1245" s="7">
        <f t="shared" si="265"/>
        <v>273.14999999999998</v>
      </c>
      <c r="H1245" s="16">
        <f t="shared" si="266"/>
        <v>0.61119999999999997</v>
      </c>
      <c r="I1245" s="7">
        <f t="shared" si="267"/>
        <v>3.8250426607424576E-3</v>
      </c>
      <c r="J1245" s="17">
        <f t="shared" si="273"/>
        <v>283.63764028709988</v>
      </c>
      <c r="K1245" s="18">
        <f t="shared" si="268"/>
        <v>10.487640287099907</v>
      </c>
      <c r="L1245" s="20">
        <f t="shared" si="269"/>
        <v>4.5385409217666961</v>
      </c>
      <c r="M1245" s="7">
        <f t="shared" si="270"/>
        <v>0.43275139092529985</v>
      </c>
      <c r="N1245" s="7">
        <f t="shared" si="271"/>
        <v>0.81499999999999995</v>
      </c>
      <c r="O1245" s="7">
        <f t="shared" si="272"/>
        <v>81.5</v>
      </c>
      <c r="P1245" s="7">
        <f t="shared" si="274"/>
        <v>0</v>
      </c>
      <c r="R1245">
        <f t="shared" si="275"/>
        <v>0.91115760873997664</v>
      </c>
    </row>
    <row r="1246" spans="1:18">
      <c r="A1246" s="7">
        <v>82</v>
      </c>
      <c r="B1246" s="14">
        <v>-10.795768891943601</v>
      </c>
      <c r="C1246" s="14">
        <v>-10.7963178199814</v>
      </c>
      <c r="D1246" s="15">
        <v>-10.8744112426226</v>
      </c>
      <c r="E1246" s="15">
        <f t="shared" si="264"/>
        <v>277.57612895168779</v>
      </c>
      <c r="F1246" s="7">
        <v>0</v>
      </c>
      <c r="G1246" s="7">
        <f t="shared" si="265"/>
        <v>273.14999999999998</v>
      </c>
      <c r="H1246" s="16">
        <f t="shared" si="266"/>
        <v>0.61119999999999997</v>
      </c>
      <c r="I1246" s="7">
        <f t="shared" si="267"/>
        <v>3.8250426607424576E-3</v>
      </c>
      <c r="J1246" s="17">
        <f t="shared" si="273"/>
        <v>283.63764028709988</v>
      </c>
      <c r="K1246" s="18">
        <f t="shared" si="268"/>
        <v>10.487640287099907</v>
      </c>
      <c r="L1246" s="20">
        <f t="shared" si="269"/>
        <v>4.4261289516878151</v>
      </c>
      <c r="M1246" s="7">
        <f t="shared" si="270"/>
        <v>0.42203287207820028</v>
      </c>
      <c r="N1246" s="7">
        <f t="shared" si="271"/>
        <v>0.82</v>
      </c>
      <c r="O1246" s="7">
        <f t="shared" si="272"/>
        <v>82</v>
      </c>
      <c r="P1246" s="7">
        <f t="shared" si="274"/>
        <v>0</v>
      </c>
      <c r="R1246">
        <f t="shared" si="275"/>
        <v>0.91381385238371671</v>
      </c>
    </row>
    <row r="1247" spans="1:18">
      <c r="A1247" s="7">
        <v>82.5</v>
      </c>
      <c r="B1247" s="14">
        <v>-10.4488805168229</v>
      </c>
      <c r="C1247" s="14">
        <v>-10.449410780605801</v>
      </c>
      <c r="D1247" s="15">
        <v>-10.5256290378715</v>
      </c>
      <c r="E1247" s="15">
        <f t="shared" si="264"/>
        <v>277.46292965008212</v>
      </c>
      <c r="F1247" s="7">
        <v>0</v>
      </c>
      <c r="G1247" s="7">
        <f t="shared" si="265"/>
        <v>273.14999999999998</v>
      </c>
      <c r="H1247" s="16">
        <f t="shared" si="266"/>
        <v>0.61119999999999997</v>
      </c>
      <c r="I1247" s="7">
        <f t="shared" si="267"/>
        <v>3.8250426607424576E-3</v>
      </c>
      <c r="J1247" s="17">
        <f t="shared" si="273"/>
        <v>283.63764028709988</v>
      </c>
      <c r="K1247" s="18">
        <f t="shared" si="268"/>
        <v>10.487640287099907</v>
      </c>
      <c r="L1247" s="20">
        <f t="shared" si="269"/>
        <v>4.3129296500821397</v>
      </c>
      <c r="M1247" s="7">
        <f t="shared" si="270"/>
        <v>0.411239280907371</v>
      </c>
      <c r="N1247" s="7">
        <f t="shared" si="271"/>
        <v>0.82499999999999996</v>
      </c>
      <c r="O1247" s="7">
        <f t="shared" si="272"/>
        <v>82.5</v>
      </c>
      <c r="P1247" s="7">
        <f t="shared" si="274"/>
        <v>0</v>
      </c>
      <c r="R1247">
        <f t="shared" si="275"/>
        <v>0.91645394854992501</v>
      </c>
    </row>
    <row r="1248" spans="1:18">
      <c r="A1248" s="7">
        <v>83</v>
      </c>
      <c r="B1248" s="14">
        <v>-10.105086864717499</v>
      </c>
      <c r="C1248" s="14">
        <v>-10.1055986465253</v>
      </c>
      <c r="D1248" s="15">
        <v>-10.179913787790101</v>
      </c>
      <c r="E1248" s="15">
        <f t="shared" si="264"/>
        <v>277.34896336600519</v>
      </c>
      <c r="F1248" s="7">
        <v>0</v>
      </c>
      <c r="G1248" s="7">
        <f t="shared" si="265"/>
        <v>273.14999999999998</v>
      </c>
      <c r="H1248" s="16">
        <f t="shared" si="266"/>
        <v>0.61119999999999997</v>
      </c>
      <c r="I1248" s="7">
        <f t="shared" si="267"/>
        <v>3.8250426607424576E-3</v>
      </c>
      <c r="J1248" s="17">
        <f t="shared" si="273"/>
        <v>283.63764028709988</v>
      </c>
      <c r="K1248" s="18">
        <f t="shared" si="268"/>
        <v>10.487640287099907</v>
      </c>
      <c r="L1248" s="20">
        <f t="shared" si="269"/>
        <v>4.1989633660052164</v>
      </c>
      <c r="M1248" s="7">
        <f t="shared" si="270"/>
        <v>0.40037255770204661</v>
      </c>
      <c r="N1248" s="7">
        <f t="shared" si="271"/>
        <v>0.83</v>
      </c>
      <c r="O1248" s="7">
        <f t="shared" si="272"/>
        <v>83</v>
      </c>
      <c r="P1248" s="7">
        <f t="shared" si="274"/>
        <v>0</v>
      </c>
      <c r="R1248">
        <f t="shared" si="275"/>
        <v>0.91907809237607396</v>
      </c>
    </row>
    <row r="1249" spans="1:18">
      <c r="A1249" s="7">
        <v>83.5</v>
      </c>
      <c r="B1249" s="14">
        <v>-9.7643485641317493</v>
      </c>
      <c r="C1249" s="14">
        <v>-9.7648420487834606</v>
      </c>
      <c r="D1249" s="15">
        <v>-9.8372273609069794</v>
      </c>
      <c r="E1249" s="15">
        <f t="shared" si="264"/>
        <v>277.23425031272683</v>
      </c>
      <c r="F1249" s="7">
        <v>0</v>
      </c>
      <c r="G1249" s="7">
        <f t="shared" si="265"/>
        <v>273.14999999999998</v>
      </c>
      <c r="H1249" s="16">
        <f t="shared" si="266"/>
        <v>0.61119999999999997</v>
      </c>
      <c r="I1249" s="7">
        <f t="shared" si="267"/>
        <v>3.8250426607424576E-3</v>
      </c>
      <c r="J1249" s="17">
        <f t="shared" si="273"/>
        <v>283.63764028709988</v>
      </c>
      <c r="K1249" s="18">
        <f t="shared" si="268"/>
        <v>10.487640287099907</v>
      </c>
      <c r="L1249" s="20">
        <f t="shared" si="269"/>
        <v>4.0842503127268515</v>
      </c>
      <c r="M1249" s="7">
        <f t="shared" si="270"/>
        <v>0.38943462980424626</v>
      </c>
      <c r="N1249" s="7">
        <f t="shared" si="271"/>
        <v>0.83499999999999996</v>
      </c>
      <c r="O1249" s="7">
        <f t="shared" si="272"/>
        <v>83.5</v>
      </c>
      <c r="P1249" s="7">
        <f t="shared" si="274"/>
        <v>0</v>
      </c>
      <c r="R1249">
        <f t="shared" si="275"/>
        <v>0.92168647548360205</v>
      </c>
    </row>
    <row r="1250" spans="1:18">
      <c r="A1250" s="7">
        <v>84</v>
      </c>
      <c r="B1250" s="14">
        <v>-9.4266266178975702</v>
      </c>
      <c r="C1250" s="14">
        <v>-9.4271019924768797</v>
      </c>
      <c r="D1250" s="15">
        <v>-9.4975319663921596</v>
      </c>
      <c r="E1250" s="15">
        <f t="shared" si="264"/>
        <v>277.11881055427568</v>
      </c>
      <c r="F1250" s="7">
        <v>0</v>
      </c>
      <c r="G1250" s="7">
        <f t="shared" si="265"/>
        <v>273.14999999999998</v>
      </c>
      <c r="H1250" s="16">
        <f t="shared" si="266"/>
        <v>0.61119999999999997</v>
      </c>
      <c r="I1250" s="7">
        <f t="shared" si="267"/>
        <v>3.8250426607424576E-3</v>
      </c>
      <c r="J1250" s="17">
        <f t="shared" si="273"/>
        <v>283.63764028709988</v>
      </c>
      <c r="K1250" s="18">
        <f t="shared" si="268"/>
        <v>10.487640287099907</v>
      </c>
      <c r="L1250" s="20">
        <f t="shared" si="269"/>
        <v>3.9688105542757057</v>
      </c>
      <c r="M1250" s="7">
        <f t="shared" si="270"/>
        <v>0.37842741032579602</v>
      </c>
      <c r="N1250" s="7">
        <f t="shared" si="271"/>
        <v>0.84</v>
      </c>
      <c r="O1250" s="7">
        <f t="shared" si="272"/>
        <v>84</v>
      </c>
      <c r="P1250" s="7">
        <f t="shared" si="274"/>
        <v>0</v>
      </c>
      <c r="R1250">
        <f t="shared" si="275"/>
        <v>0.92427928606188159</v>
      </c>
    </row>
    <row r="1251" spans="1:18">
      <c r="A1251" s="7">
        <v>84.5</v>
      </c>
      <c r="B1251" s="14">
        <v>-9.0918824101258302</v>
      </c>
      <c r="C1251" s="14">
        <v>-9.0923398637172603</v>
      </c>
      <c r="D1251" s="15">
        <v>-9.16079016125809</v>
      </c>
      <c r="E1251" s="15">
        <f t="shared" si="264"/>
        <v>277.00266399286693</v>
      </c>
      <c r="F1251" s="7">
        <v>0</v>
      </c>
      <c r="G1251" s="7">
        <f t="shared" si="265"/>
        <v>273.14999999999998</v>
      </c>
      <c r="H1251" s="16">
        <f t="shared" si="266"/>
        <v>0.61119999999999997</v>
      </c>
      <c r="I1251" s="7">
        <f t="shared" si="267"/>
        <v>3.8250426607424576E-3</v>
      </c>
      <c r="J1251" s="17">
        <f t="shared" si="273"/>
        <v>283.63764028709988</v>
      </c>
      <c r="K1251" s="18">
        <f t="shared" si="268"/>
        <v>10.487640287099907</v>
      </c>
      <c r="L1251" s="20">
        <f t="shared" si="269"/>
        <v>3.852663992866951</v>
      </c>
      <c r="M1251" s="7">
        <f t="shared" si="270"/>
        <v>0.36735279694955175</v>
      </c>
      <c r="N1251" s="7">
        <f t="shared" si="271"/>
        <v>0.84499999999999997</v>
      </c>
      <c r="O1251" s="7">
        <f t="shared" si="272"/>
        <v>84.5</v>
      </c>
      <c r="P1251" s="7">
        <f t="shared" si="274"/>
        <v>0</v>
      </c>
      <c r="R1251">
        <f t="shared" si="275"/>
        <v>0.92685670894969241</v>
      </c>
    </row>
    <row r="1252" spans="1:18">
      <c r="A1252" s="7">
        <v>85</v>
      </c>
      <c r="B1252" s="14">
        <v>-8.7600777125718405</v>
      </c>
      <c r="C1252" s="14">
        <v>-8.7605174360082891</v>
      </c>
      <c r="D1252" s="15">
        <v>-8.8269648570237695</v>
      </c>
      <c r="E1252" s="15">
        <f t="shared" si="264"/>
        <v>276.88583035719051</v>
      </c>
      <c r="F1252" s="7">
        <v>0</v>
      </c>
      <c r="G1252" s="7">
        <f t="shared" si="265"/>
        <v>273.14999999999998</v>
      </c>
      <c r="H1252" s="16">
        <f t="shared" si="266"/>
        <v>0.61119999999999997</v>
      </c>
      <c r="I1252" s="7">
        <f t="shared" si="267"/>
        <v>3.8250426607424576E-3</v>
      </c>
      <c r="J1252" s="17">
        <f t="shared" si="273"/>
        <v>283.63764028709988</v>
      </c>
      <c r="K1252" s="18">
        <f t="shared" si="268"/>
        <v>10.487640287099907</v>
      </c>
      <c r="L1252" s="20">
        <f t="shared" si="269"/>
        <v>3.7358303571905367</v>
      </c>
      <c r="M1252" s="7">
        <f t="shared" si="270"/>
        <v>0.3562126708126816</v>
      </c>
      <c r="N1252" s="7">
        <f t="shared" si="271"/>
        <v>0.85</v>
      </c>
      <c r="O1252" s="7">
        <f t="shared" si="272"/>
        <v>85</v>
      </c>
      <c r="P1252" s="7">
        <f t="shared" si="274"/>
        <v>0</v>
      </c>
      <c r="R1252">
        <f t="shared" si="275"/>
        <v>0.92941892571429263</v>
      </c>
    </row>
    <row r="1253" spans="1:18">
      <c r="A1253" s="7">
        <v>85.5</v>
      </c>
      <c r="B1253" s="14">
        <v>-8.4311746904275005</v>
      </c>
      <c r="C1253" s="14">
        <v>-8.4315968760477098</v>
      </c>
      <c r="D1253" s="15">
        <v>-8.4960193258487493</v>
      </c>
      <c r="E1253" s="15">
        <f t="shared" si="264"/>
        <v>276.76832919153418</v>
      </c>
      <c r="F1253" s="7">
        <v>0</v>
      </c>
      <c r="G1253" s="7">
        <f t="shared" si="265"/>
        <v>273.14999999999998</v>
      </c>
      <c r="H1253" s="16">
        <f t="shared" si="266"/>
        <v>0.61119999999999997</v>
      </c>
      <c r="I1253" s="7">
        <f t="shared" si="267"/>
        <v>3.8250426607424576E-3</v>
      </c>
      <c r="J1253" s="17">
        <f t="shared" si="273"/>
        <v>283.63764028709988</v>
      </c>
      <c r="K1253" s="18">
        <f t="shared" si="268"/>
        <v>10.487640287099907</v>
      </c>
      <c r="L1253" s="20">
        <f t="shared" si="269"/>
        <v>3.6183291915342011</v>
      </c>
      <c r="M1253" s="7">
        <f t="shared" si="270"/>
        <v>0.34500889546954122</v>
      </c>
      <c r="N1253" s="7">
        <f t="shared" si="271"/>
        <v>0.85499999999999998</v>
      </c>
      <c r="O1253" s="7">
        <f t="shared" si="272"/>
        <v>85.5</v>
      </c>
      <c r="P1253" s="7">
        <f t="shared" si="274"/>
        <v>0</v>
      </c>
      <c r="R1253">
        <f t="shared" si="275"/>
        <v>0.93196611472817259</v>
      </c>
    </row>
    <row r="1254" spans="1:18">
      <c r="A1254" s="7">
        <v>86</v>
      </c>
      <c r="B1254" s="14">
        <v>-8.1051359075508493</v>
      </c>
      <c r="C1254" s="14">
        <v>-8.105540748968</v>
      </c>
      <c r="D1254" s="15">
        <v>-8.1679172061461696</v>
      </c>
      <c r="E1254" s="15">
        <f t="shared" si="264"/>
        <v>276.65017984571557</v>
      </c>
      <c r="F1254" s="7">
        <v>0</v>
      </c>
      <c r="G1254" s="7">
        <f t="shared" si="265"/>
        <v>273.14999999999998</v>
      </c>
      <c r="H1254" s="16">
        <f t="shared" si="266"/>
        <v>0.61119999999999997</v>
      </c>
      <c r="I1254" s="7">
        <f t="shared" si="267"/>
        <v>3.8250426607424576E-3</v>
      </c>
      <c r="J1254" s="17">
        <f t="shared" si="273"/>
        <v>283.63764028709988</v>
      </c>
      <c r="K1254" s="18">
        <f t="shared" si="268"/>
        <v>10.487640287099907</v>
      </c>
      <c r="L1254" s="20">
        <f t="shared" si="269"/>
        <v>3.5001798457155928</v>
      </c>
      <c r="M1254" s="7">
        <f t="shared" si="270"/>
        <v>0.33374331593169843</v>
      </c>
      <c r="N1254" s="7">
        <f t="shared" si="271"/>
        <v>0.86</v>
      </c>
      <c r="O1254" s="7">
        <f t="shared" si="272"/>
        <v>86</v>
      </c>
      <c r="P1254" s="7">
        <f t="shared" si="274"/>
        <v>0</v>
      </c>
      <c r="R1254">
        <f t="shared" si="275"/>
        <v>0.93449845124356767</v>
      </c>
    </row>
    <row r="1255" spans="1:18">
      <c r="A1255" s="7">
        <v>86.5</v>
      </c>
      <c r="B1255" s="14">
        <v>-7.7819243311477102</v>
      </c>
      <c r="C1255" s="14">
        <v>-7.7823120230285099</v>
      </c>
      <c r="D1255" s="15">
        <v>-7.8426225076839797</v>
      </c>
      <c r="E1255" s="15">
        <f t="shared" si="264"/>
        <v>276.53140146579551</v>
      </c>
      <c r="F1255" s="7">
        <v>0</v>
      </c>
      <c r="G1255" s="7">
        <f t="shared" si="265"/>
        <v>273.14999999999998</v>
      </c>
      <c r="H1255" s="16">
        <f t="shared" si="266"/>
        <v>0.61119999999999997</v>
      </c>
      <c r="I1255" s="7">
        <f t="shared" si="267"/>
        <v>3.8250426607424576E-3</v>
      </c>
      <c r="J1255" s="17">
        <f t="shared" si="273"/>
        <v>283.63764028709988</v>
      </c>
      <c r="K1255" s="18">
        <f t="shared" si="268"/>
        <v>10.487640287099907</v>
      </c>
      <c r="L1255" s="20">
        <f t="shared" si="269"/>
        <v>3.381401465795534</v>
      </c>
      <c r="M1255" s="7">
        <f t="shared" si="270"/>
        <v>0.3224177577824397</v>
      </c>
      <c r="N1255" s="7">
        <f t="shared" si="271"/>
        <v>0.86499999999999999</v>
      </c>
      <c r="O1255" s="7">
        <f t="shared" si="272"/>
        <v>86.5</v>
      </c>
      <c r="P1255" s="7">
        <f t="shared" si="274"/>
        <v>0</v>
      </c>
      <c r="R1255">
        <f t="shared" si="275"/>
        <v>0.93701610746481423</v>
      </c>
    </row>
    <row r="1256" spans="1:18">
      <c r="A1256" s="7">
        <v>87</v>
      </c>
      <c r="B1256" s="14">
        <v>-7.46150333591999</v>
      </c>
      <c r="C1256" s="14">
        <v>-7.4618740737735703</v>
      </c>
      <c r="D1256" s="15">
        <v>-7.5200996161859202</v>
      </c>
      <c r="E1256" s="15">
        <f t="shared" si="264"/>
        <v>276.41201298554688</v>
      </c>
      <c r="F1256" s="7">
        <v>0</v>
      </c>
      <c r="G1256" s="7">
        <f t="shared" si="265"/>
        <v>273.14999999999998</v>
      </c>
      <c r="H1256" s="16">
        <f t="shared" si="266"/>
        <v>0.61119999999999997</v>
      </c>
      <c r="I1256" s="7">
        <f t="shared" si="267"/>
        <v>3.8250426607424576E-3</v>
      </c>
      <c r="J1256" s="17">
        <f t="shared" si="273"/>
        <v>283.63764028709988</v>
      </c>
      <c r="K1256" s="18">
        <f t="shared" si="268"/>
        <v>10.487640287099907</v>
      </c>
      <c r="L1256" s="20">
        <f t="shared" si="269"/>
        <v>3.2620129855469031</v>
      </c>
      <c r="M1256" s="7">
        <f t="shared" si="270"/>
        <v>0.31103402636332511</v>
      </c>
      <c r="N1256" s="7">
        <f t="shared" si="271"/>
        <v>0.87</v>
      </c>
      <c r="O1256" s="7">
        <f t="shared" si="272"/>
        <v>87</v>
      </c>
      <c r="P1256" s="7">
        <f t="shared" si="274"/>
        <v>0</v>
      </c>
      <c r="R1256">
        <f t="shared" si="275"/>
        <v>0.93951925261861846</v>
      </c>
    </row>
    <row r="1257" spans="1:18">
      <c r="A1257" s="7">
        <v>87.5</v>
      </c>
      <c r="B1257" s="14">
        <v>-7.1438367076965497</v>
      </c>
      <c r="C1257" s="14">
        <v>-7.1441906876737598</v>
      </c>
      <c r="D1257" s="15">
        <v>-7.2003132974439303</v>
      </c>
      <c r="E1257" s="15">
        <f t="shared" si="264"/>
        <v>276.29203311865012</v>
      </c>
      <c r="F1257" s="7">
        <v>0</v>
      </c>
      <c r="G1257" s="7">
        <f t="shared" si="265"/>
        <v>273.14999999999998</v>
      </c>
      <c r="H1257" s="16">
        <f t="shared" si="266"/>
        <v>0.61119999999999997</v>
      </c>
      <c r="I1257" s="7">
        <f t="shared" si="267"/>
        <v>3.8250426607424576E-3</v>
      </c>
      <c r="J1257" s="17">
        <f t="shared" si="273"/>
        <v>283.63764028709988</v>
      </c>
      <c r="K1257" s="18">
        <f t="shared" si="268"/>
        <v>10.487640287099907</v>
      </c>
      <c r="L1257" s="20">
        <f t="shared" si="269"/>
        <v>3.1420331186501471</v>
      </c>
      <c r="M1257" s="7">
        <f t="shared" si="270"/>
        <v>0.29959390603002817</v>
      </c>
      <c r="N1257" s="7">
        <f t="shared" si="271"/>
        <v>0.875</v>
      </c>
      <c r="O1257" s="7">
        <f t="shared" si="272"/>
        <v>87.5</v>
      </c>
      <c r="P1257" s="7">
        <f t="shared" si="274"/>
        <v>0</v>
      </c>
      <c r="R1257">
        <f t="shared" si="275"/>
        <v>0.94200805302231316</v>
      </c>
    </row>
    <row r="1258" spans="1:18">
      <c r="A1258" s="7">
        <v>88</v>
      </c>
      <c r="B1258" s="14">
        <v>-6.82888864656206</v>
      </c>
      <c r="C1258" s="14">
        <v>-6.8292260652645496</v>
      </c>
      <c r="D1258" s="15">
        <v>-6.8832287009556703</v>
      </c>
      <c r="E1258" s="15">
        <f t="shared" si="264"/>
        <v>276.17148035158897</v>
      </c>
      <c r="F1258" s="7">
        <v>0</v>
      </c>
      <c r="G1258" s="7">
        <f t="shared" si="265"/>
        <v>273.14999999999998</v>
      </c>
      <c r="H1258" s="16">
        <f t="shared" si="266"/>
        <v>0.61119999999999997</v>
      </c>
      <c r="I1258" s="7">
        <f t="shared" si="267"/>
        <v>3.8250426607424576E-3</v>
      </c>
      <c r="J1258" s="17">
        <f t="shared" si="273"/>
        <v>283.63764028709988</v>
      </c>
      <c r="K1258" s="18">
        <f t="shared" si="268"/>
        <v>10.487640287099907</v>
      </c>
      <c r="L1258" s="20">
        <f t="shared" si="269"/>
        <v>3.0214803515889912</v>
      </c>
      <c r="M1258" s="7">
        <f t="shared" si="270"/>
        <v>0.28809915947493897</v>
      </c>
      <c r="N1258" s="7">
        <f t="shared" si="271"/>
        <v>0.88</v>
      </c>
      <c r="O1258" s="7">
        <f t="shared" si="272"/>
        <v>88</v>
      </c>
      <c r="P1258" s="7">
        <f t="shared" si="274"/>
        <v>0</v>
      </c>
      <c r="R1258">
        <f t="shared" si="275"/>
        <v>0.94448267215016868</v>
      </c>
    </row>
    <row r="1259" spans="1:18">
      <c r="A1259" s="7">
        <v>88.5</v>
      </c>
      <c r="B1259" s="14">
        <v>-6.5166237695019102</v>
      </c>
      <c r="C1259" s="14">
        <v>-6.5169448238008796</v>
      </c>
      <c r="D1259" s="15">
        <v>-6.5688113631003899</v>
      </c>
      <c r="E1259" s="15">
        <f t="shared" si="264"/>
        <v>276.05037293721659</v>
      </c>
      <c r="F1259" s="7">
        <v>0</v>
      </c>
      <c r="G1259" s="7">
        <f t="shared" si="265"/>
        <v>273.14999999999998</v>
      </c>
      <c r="H1259" s="16">
        <f t="shared" si="266"/>
        <v>0.61119999999999997</v>
      </c>
      <c r="I1259" s="7">
        <f t="shared" si="267"/>
        <v>3.8250426607424576E-3</v>
      </c>
      <c r="J1259" s="17">
        <f t="shared" si="273"/>
        <v>283.63764028709988</v>
      </c>
      <c r="K1259" s="18">
        <f t="shared" si="268"/>
        <v>10.487640287099907</v>
      </c>
      <c r="L1259" s="20">
        <f t="shared" si="269"/>
        <v>2.9003729372166163</v>
      </c>
      <c r="M1259" s="7">
        <f t="shared" si="270"/>
        <v>0.27655152711369752</v>
      </c>
      <c r="N1259" s="7">
        <f t="shared" si="271"/>
        <v>0.88500000000000001</v>
      </c>
      <c r="O1259" s="7">
        <f t="shared" si="272"/>
        <v>88.5</v>
      </c>
      <c r="P1259" s="7">
        <f t="shared" si="274"/>
        <v>0</v>
      </c>
      <c r="R1259">
        <f t="shared" si="275"/>
        <v>0.94694327069782536</v>
      </c>
    </row>
    <row r="1260" spans="1:18">
      <c r="A1260" s="7">
        <v>89</v>
      </c>
      <c r="B1260" s="14">
        <v>-6.2070071125802997</v>
      </c>
      <c r="C1260" s="14">
        <v>-6.2073119994447596</v>
      </c>
      <c r="D1260" s="15">
        <v>-6.2570272098680597</v>
      </c>
      <c r="E1260" s="15">
        <f t="shared" si="264"/>
        <v>275.92872888896596</v>
      </c>
      <c r="F1260" s="7">
        <v>0</v>
      </c>
      <c r="G1260" s="7">
        <f t="shared" si="265"/>
        <v>273.14999999999998</v>
      </c>
      <c r="H1260" s="16">
        <f t="shared" si="266"/>
        <v>0.61119999999999997</v>
      </c>
      <c r="I1260" s="7">
        <f t="shared" si="267"/>
        <v>3.8250426607424576E-3</v>
      </c>
      <c r="J1260" s="17">
        <f t="shared" si="273"/>
        <v>283.63764028709988</v>
      </c>
      <c r="K1260" s="18">
        <f t="shared" si="268"/>
        <v>10.487640287099907</v>
      </c>
      <c r="L1260" s="20">
        <f t="shared" si="269"/>
        <v>2.7787288889659862</v>
      </c>
      <c r="M1260" s="7">
        <f t="shared" si="270"/>
        <v>0.264952726533146</v>
      </c>
      <c r="N1260" s="7">
        <f t="shared" si="271"/>
        <v>0.89</v>
      </c>
      <c r="O1260" s="7">
        <f t="shared" si="272"/>
        <v>89</v>
      </c>
      <c r="P1260" s="7">
        <f t="shared" si="274"/>
        <v>0</v>
      </c>
      <c r="R1260">
        <f t="shared" si="275"/>
        <v>0.9493900066449128</v>
      </c>
    </row>
    <row r="1261" spans="1:18">
      <c r="A1261" s="7">
        <v>89.5</v>
      </c>
      <c r="B1261" s="14">
        <v>-5.9000041326690402</v>
      </c>
      <c r="C1261" s="14">
        <v>-5.9002930490029799</v>
      </c>
      <c r="D1261" s="15">
        <v>-5.9478425591566397</v>
      </c>
      <c r="E1261" s="15">
        <f t="shared" si="264"/>
        <v>275.80656597567634</v>
      </c>
      <c r="F1261" s="7">
        <v>0</v>
      </c>
      <c r="G1261" s="7">
        <f t="shared" si="265"/>
        <v>273.14999999999998</v>
      </c>
      <c r="H1261" s="16">
        <f t="shared" si="266"/>
        <v>0.61119999999999997</v>
      </c>
      <c r="I1261" s="7">
        <f t="shared" si="267"/>
        <v>3.8250426607424576E-3</v>
      </c>
      <c r="J1261" s="17">
        <f t="shared" si="273"/>
        <v>283.63764028709988</v>
      </c>
      <c r="K1261" s="18">
        <f t="shared" si="268"/>
        <v>10.487640287099907</v>
      </c>
      <c r="L1261" s="20">
        <f t="shared" si="269"/>
        <v>2.656565975676358</v>
      </c>
      <c r="M1261" s="7">
        <f t="shared" si="270"/>
        <v>0.25330445199803514</v>
      </c>
      <c r="N1261" s="7">
        <f t="shared" si="271"/>
        <v>0.89500000000000002</v>
      </c>
      <c r="O1261" s="7">
        <f t="shared" si="272"/>
        <v>89.5</v>
      </c>
      <c r="P1261" s="7">
        <f t="shared" si="274"/>
        <v>0</v>
      </c>
      <c r="R1261">
        <f t="shared" si="275"/>
        <v>0.95182303531591206</v>
      </c>
    </row>
    <row r="1262" spans="1:18">
      <c r="A1262" s="7">
        <v>90</v>
      </c>
      <c r="B1262" s="14">
        <v>-5.5955807087457901</v>
      </c>
      <c r="C1262" s="14">
        <v>-5.5958538512344402</v>
      </c>
      <c r="D1262" s="15">
        <v>-5.6412241226530604</v>
      </c>
      <c r="E1262" s="15">
        <f t="shared" si="264"/>
        <v>275.68390171700719</v>
      </c>
      <c r="F1262" s="7">
        <v>0</v>
      </c>
      <c r="G1262" s="7">
        <f t="shared" si="265"/>
        <v>273.14999999999998</v>
      </c>
      <c r="H1262" s="16">
        <f t="shared" si="266"/>
        <v>0.61119999999999997</v>
      </c>
      <c r="I1262" s="7">
        <f t="shared" si="267"/>
        <v>3.8250426607424576E-3</v>
      </c>
      <c r="J1262" s="17">
        <f t="shared" si="273"/>
        <v>283.63764028709988</v>
      </c>
      <c r="K1262" s="18">
        <f t="shared" si="268"/>
        <v>10.487640287099907</v>
      </c>
      <c r="L1262" s="20">
        <f t="shared" si="269"/>
        <v>2.5339017170072111</v>
      </c>
      <c r="M1262" s="7">
        <f t="shared" si="270"/>
        <v>0.24160837401374088</v>
      </c>
      <c r="N1262" s="7">
        <f t="shared" si="271"/>
        <v>0.9</v>
      </c>
      <c r="O1262" s="7">
        <f t="shared" si="272"/>
        <v>90</v>
      </c>
      <c r="P1262" s="7">
        <f t="shared" si="274"/>
        <v>0</v>
      </c>
      <c r="R1262">
        <f t="shared" si="275"/>
        <v>0.95424250943932498</v>
      </c>
    </row>
    <row r="1263" spans="1:18">
      <c r="A1263" s="7">
        <v>90.5</v>
      </c>
      <c r="B1263" s="14">
        <v>-5.29370314277873</v>
      </c>
      <c r="C1263" s="14">
        <v>-5.29396070774379</v>
      </c>
      <c r="D1263" s="15">
        <v>-5.3371390073133398</v>
      </c>
      <c r="E1263" s="15">
        <f t="shared" si="264"/>
        <v>275.56075337941377</v>
      </c>
      <c r="F1263" s="7">
        <v>0</v>
      </c>
      <c r="G1263" s="7">
        <f t="shared" si="265"/>
        <v>273.14999999999998</v>
      </c>
      <c r="H1263" s="16">
        <f t="shared" si="266"/>
        <v>0.61119999999999997</v>
      </c>
      <c r="I1263" s="7">
        <f t="shared" si="267"/>
        <v>3.8250426607424576E-3</v>
      </c>
      <c r="J1263" s="17">
        <f t="shared" si="273"/>
        <v>283.63764028709988</v>
      </c>
      <c r="K1263" s="18">
        <f t="shared" si="268"/>
        <v>10.487640287099907</v>
      </c>
      <c r="L1263" s="20">
        <f t="shared" si="269"/>
        <v>2.4107533794137908</v>
      </c>
      <c r="M1263" s="7">
        <f t="shared" si="270"/>
        <v>0.22986613894253077</v>
      </c>
      <c r="N1263" s="7">
        <f t="shared" si="271"/>
        <v>0.90500000000000003</v>
      </c>
      <c r="O1263" s="7">
        <f t="shared" si="272"/>
        <v>90.5</v>
      </c>
      <c r="P1263" s="7">
        <f t="shared" si="274"/>
        <v>0</v>
      </c>
      <c r="R1263">
        <f t="shared" si="275"/>
        <v>0.9566485792052033</v>
      </c>
    </row>
    <row r="1264" spans="1:18">
      <c r="A1264" s="7">
        <v>91</v>
      </c>
      <c r="B1264" s="14">
        <v>-4.9943381602180903</v>
      </c>
      <c r="C1264" s="14">
        <v>-4.9945803434806599</v>
      </c>
      <c r="D1264" s="15">
        <v>-5.0355547164578498</v>
      </c>
      <c r="E1264" s="15">
        <f t="shared" si="264"/>
        <v>275.43713797265764</v>
      </c>
      <c r="F1264" s="7">
        <v>0</v>
      </c>
      <c r="G1264" s="7">
        <f t="shared" si="265"/>
        <v>273.14999999999998</v>
      </c>
      <c r="H1264" s="16">
        <f t="shared" si="266"/>
        <v>0.61119999999999997</v>
      </c>
      <c r="I1264" s="7">
        <f t="shared" si="267"/>
        <v>3.8250426607424576E-3</v>
      </c>
      <c r="J1264" s="17">
        <f t="shared" si="273"/>
        <v>283.63764028709988</v>
      </c>
      <c r="K1264" s="18">
        <f t="shared" si="268"/>
        <v>10.487640287099907</v>
      </c>
      <c r="L1264" s="20">
        <f t="shared" si="269"/>
        <v>2.2871379726576606</v>
      </c>
      <c r="M1264" s="7">
        <f t="shared" si="270"/>
        <v>0.21807936867084435</v>
      </c>
      <c r="N1264" s="7">
        <f t="shared" si="271"/>
        <v>0.91</v>
      </c>
      <c r="O1264" s="7">
        <f t="shared" si="272"/>
        <v>91</v>
      </c>
      <c r="P1264" s="7">
        <f t="shared" si="274"/>
        <v>0</v>
      </c>
      <c r="R1264">
        <f t="shared" si="275"/>
        <v>0.95904139232109364</v>
      </c>
    </row>
    <row r="1265" spans="1:18">
      <c r="A1265" s="7">
        <v>91.5</v>
      </c>
      <c r="B1265" s="14">
        <v>-4.6974529101101998</v>
      </c>
      <c r="C1265" s="14">
        <v>-4.6976799068622199</v>
      </c>
      <c r="D1265" s="15">
        <v>-4.7364391504982004</v>
      </c>
      <c r="E1265" s="15">
        <f t="shared" si="264"/>
        <v>275.31307224682376</v>
      </c>
      <c r="F1265" s="7">
        <v>0</v>
      </c>
      <c r="G1265" s="7">
        <f t="shared" si="265"/>
        <v>273.14999999999998</v>
      </c>
      <c r="H1265" s="16">
        <f t="shared" si="266"/>
        <v>0.61119999999999997</v>
      </c>
      <c r="I1265" s="7">
        <f t="shared" si="267"/>
        <v>3.8250426607424576E-3</v>
      </c>
      <c r="J1265" s="17">
        <f t="shared" si="273"/>
        <v>283.63764028709988</v>
      </c>
      <c r="K1265" s="18">
        <f t="shared" si="268"/>
        <v>10.487640287099907</v>
      </c>
      <c r="L1265" s="20">
        <f t="shared" si="269"/>
        <v>2.1630722468237877</v>
      </c>
      <c r="M1265" s="7">
        <f t="shared" si="270"/>
        <v>0.20624966032487094</v>
      </c>
      <c r="N1265" s="7">
        <f t="shared" si="271"/>
        <v>0.91500000000000004</v>
      </c>
      <c r="O1265" s="7">
        <f t="shared" si="272"/>
        <v>91.5</v>
      </c>
      <c r="P1265" s="7">
        <f t="shared" si="274"/>
        <v>0</v>
      </c>
      <c r="R1265">
        <f t="shared" si="275"/>
        <v>0.96142109406644827</v>
      </c>
    </row>
    <row r="1266" spans="1:18">
      <c r="A1266" s="7">
        <v>92</v>
      </c>
      <c r="B1266" s="14">
        <v>-4.4030149648538099</v>
      </c>
      <c r="C1266" s="14">
        <v>-4.4032269695373998</v>
      </c>
      <c r="D1266" s="15">
        <v>-4.4397606073110296</v>
      </c>
      <c r="E1266" s="15">
        <f t="shared" si="264"/>
        <v>275.18857268982134</v>
      </c>
      <c r="F1266" s="7">
        <v>0</v>
      </c>
      <c r="G1266" s="7">
        <f t="shared" si="265"/>
        <v>273.14999999999998</v>
      </c>
      <c r="H1266" s="16">
        <f t="shared" si="266"/>
        <v>0.61119999999999997</v>
      </c>
      <c r="I1266" s="7">
        <f t="shared" si="267"/>
        <v>3.8250426607424576E-3</v>
      </c>
      <c r="J1266" s="17">
        <f t="shared" si="273"/>
        <v>283.63764028709988</v>
      </c>
      <c r="K1266" s="18">
        <f t="shared" si="268"/>
        <v>10.487640287099907</v>
      </c>
      <c r="L1266" s="20">
        <f t="shared" si="269"/>
        <v>2.0385726898213647</v>
      </c>
      <c r="M1266" s="7">
        <f t="shared" si="270"/>
        <v>0.19437858603225233</v>
      </c>
      <c r="N1266" s="7">
        <f t="shared" si="271"/>
        <v>0.92</v>
      </c>
      <c r="O1266" s="7">
        <f t="shared" si="272"/>
        <v>92</v>
      </c>
      <c r="P1266" s="7">
        <f t="shared" si="274"/>
        <v>0</v>
      </c>
      <c r="R1266">
        <f t="shared" si="275"/>
        <v>0.96378782734555535</v>
      </c>
    </row>
    <row r="1267" spans="1:18">
      <c r="A1267" s="7">
        <v>92.5</v>
      </c>
      <c r="B1267" s="14">
        <v>-4.1109923196161198</v>
      </c>
      <c r="C1267" s="14">
        <v>-4.1111895258104596</v>
      </c>
      <c r="D1267" s="15">
        <v>-4.1454877822758398</v>
      </c>
      <c r="E1267" s="15">
        <f t="shared" si="264"/>
        <v>275.06365552534032</v>
      </c>
      <c r="F1267" s="7">
        <v>0</v>
      </c>
      <c r="G1267" s="7">
        <f t="shared" si="265"/>
        <v>273.14999999999998</v>
      </c>
      <c r="H1267" s="16">
        <f t="shared" si="266"/>
        <v>0.61119999999999997</v>
      </c>
      <c r="I1267" s="7">
        <f t="shared" si="267"/>
        <v>3.8250426607424576E-3</v>
      </c>
      <c r="J1267" s="17">
        <f t="shared" si="273"/>
        <v>283.63764028709988</v>
      </c>
      <c r="K1267" s="18">
        <f t="shared" si="268"/>
        <v>10.487640287099907</v>
      </c>
      <c r="L1267" s="20">
        <f t="shared" si="269"/>
        <v>1.9136555253403458</v>
      </c>
      <c r="M1267" s="7">
        <f t="shared" si="270"/>
        <v>0.18246769272723778</v>
      </c>
      <c r="N1267" s="7">
        <f t="shared" si="271"/>
        <v>0.92500000000000004</v>
      </c>
      <c r="O1267" s="7">
        <f t="shared" si="272"/>
        <v>92.5</v>
      </c>
      <c r="P1267" s="7">
        <f t="shared" si="274"/>
        <v>0</v>
      </c>
      <c r="R1267">
        <f t="shared" si="275"/>
        <v>0.9661417327390327</v>
      </c>
    </row>
    <row r="1268" spans="1:18">
      <c r="A1268" s="7">
        <v>93</v>
      </c>
      <c r="B1268" s="14">
        <v>-3.8213533914265598</v>
      </c>
      <c r="C1268" s="14">
        <v>-3.8215359917417699</v>
      </c>
      <c r="D1268" s="15">
        <v>-3.85358976799108</v>
      </c>
      <c r="E1268" s="15">
        <f t="shared" si="264"/>
        <v>274.93833671124167</v>
      </c>
      <c r="F1268" s="7">
        <v>0</v>
      </c>
      <c r="G1268" s="7">
        <f t="shared" si="265"/>
        <v>273.14999999999998</v>
      </c>
      <c r="H1268" s="16">
        <f t="shared" si="266"/>
        <v>0.61119999999999997</v>
      </c>
      <c r="I1268" s="7">
        <f t="shared" si="267"/>
        <v>3.8250426607424576E-3</v>
      </c>
      <c r="J1268" s="17">
        <f t="shared" si="273"/>
        <v>283.63764028709988</v>
      </c>
      <c r="K1268" s="18">
        <f t="shared" si="268"/>
        <v>10.487640287099907</v>
      </c>
      <c r="L1268" s="20">
        <f t="shared" si="269"/>
        <v>1.7883367112416977</v>
      </c>
      <c r="M1268" s="7">
        <f t="shared" si="270"/>
        <v>0.17051850199719398</v>
      </c>
      <c r="N1268" s="7">
        <f t="shared" si="271"/>
        <v>0.93</v>
      </c>
      <c r="O1268" s="7">
        <f t="shared" si="272"/>
        <v>93</v>
      </c>
      <c r="P1268" s="7">
        <f t="shared" si="274"/>
        <v>0</v>
      </c>
      <c r="R1268">
        <f t="shared" si="275"/>
        <v>0.96848294855393502</v>
      </c>
    </row>
    <row r="1269" spans="1:18">
      <c r="A1269" s="7">
        <v>93.5</v>
      </c>
      <c r="B1269" s="14">
        <v>-3.53406701796473</v>
      </c>
      <c r="C1269" s="14">
        <v>-3.5342352039431302</v>
      </c>
      <c r="D1269" s="15">
        <v>-3.5640360536867202</v>
      </c>
      <c r="E1269" s="15">
        <f t="shared" si="264"/>
        <v>274.81263193835497</v>
      </c>
      <c r="F1269" s="7">
        <v>0</v>
      </c>
      <c r="G1269" s="7">
        <f t="shared" si="265"/>
        <v>273.14999999999998</v>
      </c>
      <c r="H1269" s="16">
        <f t="shared" si="266"/>
        <v>0.61119999999999997</v>
      </c>
      <c r="I1269" s="7">
        <f t="shared" si="267"/>
        <v>3.8250426607424576E-3</v>
      </c>
      <c r="J1269" s="17">
        <f t="shared" si="273"/>
        <v>283.63764028709988</v>
      </c>
      <c r="K1269" s="18">
        <f t="shared" si="268"/>
        <v>10.487640287099907</v>
      </c>
      <c r="L1269" s="20">
        <f t="shared" si="269"/>
        <v>1.6626319383549912</v>
      </c>
      <c r="M1269" s="7">
        <f t="shared" si="270"/>
        <v>0.15853250996795487</v>
      </c>
      <c r="N1269" s="7">
        <f t="shared" si="271"/>
        <v>0.93500000000000005</v>
      </c>
      <c r="O1269" s="7">
        <f t="shared" si="272"/>
        <v>93.5</v>
      </c>
      <c r="P1269" s="7">
        <f t="shared" si="274"/>
        <v>0</v>
      </c>
      <c r="R1269">
        <f t="shared" si="275"/>
        <v>0.97081161087251777</v>
      </c>
    </row>
    <row r="1270" spans="1:18">
      <c r="A1270" s="7">
        <v>94</v>
      </c>
      <c r="B1270" s="14">
        <v>-3.2491024560608301</v>
      </c>
      <c r="C1270" s="14">
        <v>-3.2492564180845398</v>
      </c>
      <c r="D1270" s="15">
        <v>-3.2767965243464801</v>
      </c>
      <c r="E1270" s="15">
        <f t="shared" si="264"/>
        <v>274.68655662966188</v>
      </c>
      <c r="F1270" s="7">
        <v>0</v>
      </c>
      <c r="G1270" s="7">
        <f t="shared" si="265"/>
        <v>273.14999999999998</v>
      </c>
      <c r="H1270" s="16">
        <f t="shared" si="266"/>
        <v>0.61119999999999997</v>
      </c>
      <c r="I1270" s="7">
        <f t="shared" si="267"/>
        <v>3.8250426607424576E-3</v>
      </c>
      <c r="J1270" s="17">
        <f t="shared" si="273"/>
        <v>283.63764028709988</v>
      </c>
      <c r="K1270" s="18">
        <f t="shared" si="268"/>
        <v>10.487640287099907</v>
      </c>
      <c r="L1270" s="20">
        <f t="shared" si="269"/>
        <v>1.5365566296619022</v>
      </c>
      <c r="M1270" s="7">
        <f t="shared" si="270"/>
        <v>0.14651118722596829</v>
      </c>
      <c r="N1270" s="7">
        <f t="shared" si="271"/>
        <v>0.94</v>
      </c>
      <c r="O1270" s="7">
        <f t="shared" si="272"/>
        <v>94</v>
      </c>
      <c r="P1270" s="7">
        <f t="shared" si="274"/>
        <v>0</v>
      </c>
      <c r="R1270">
        <f t="shared" si="275"/>
        <v>0.97312785359969856</v>
      </c>
    </row>
    <row r="1271" spans="1:18">
      <c r="A1271" s="7">
        <v>94.5</v>
      </c>
      <c r="B1271" s="14">
        <v>-2.9664293799241901</v>
      </c>
      <c r="C1271" s="14">
        <v>-2.96656930712982</v>
      </c>
      <c r="D1271" s="15">
        <v>-2.9918414595568898</v>
      </c>
      <c r="E1271" s="15">
        <f t="shared" si="264"/>
        <v>274.56012593984184</v>
      </c>
      <c r="F1271" s="7">
        <v>0</v>
      </c>
      <c r="G1271" s="7">
        <f t="shared" si="265"/>
        <v>273.14999999999998</v>
      </c>
      <c r="H1271" s="16">
        <f t="shared" si="266"/>
        <v>0.61119999999999997</v>
      </c>
      <c r="I1271" s="7">
        <f t="shared" si="267"/>
        <v>3.8250426607424576E-3</v>
      </c>
      <c r="J1271" s="17">
        <f t="shared" si="273"/>
        <v>283.63764028709988</v>
      </c>
      <c r="K1271" s="18">
        <f t="shared" si="268"/>
        <v>10.487640287099907</v>
      </c>
      <c r="L1271" s="20">
        <f t="shared" si="269"/>
        <v>1.410125939841862</v>
      </c>
      <c r="M1271" s="7">
        <f t="shared" si="270"/>
        <v>0.13445597877497348</v>
      </c>
      <c r="N1271" s="7">
        <f t="shared" si="271"/>
        <v>0.94499999999999995</v>
      </c>
      <c r="O1271" s="7">
        <f t="shared" si="272"/>
        <v>94.5</v>
      </c>
      <c r="P1271" s="7">
        <f t="shared" si="274"/>
        <v>0</v>
      </c>
      <c r="R1271">
        <f t="shared" si="275"/>
        <v>0.97543180850926303</v>
      </c>
    </row>
    <row r="1272" spans="1:18">
      <c r="A1272" s="7">
        <v>95</v>
      </c>
      <c r="B1272" s="14">
        <v>-2.6860178791170601</v>
      </c>
      <c r="C1272" s="14">
        <v>-2.6861439593160399</v>
      </c>
      <c r="D1272" s="15">
        <v>-2.7091415320967398</v>
      </c>
      <c r="E1272" s="15">
        <f t="shared" si="264"/>
        <v>274.4333547551592</v>
      </c>
      <c r="F1272" s="7">
        <v>0</v>
      </c>
      <c r="G1272" s="7">
        <f t="shared" si="265"/>
        <v>273.14999999999998</v>
      </c>
      <c r="H1272" s="16">
        <f t="shared" si="266"/>
        <v>0.61119999999999997</v>
      </c>
      <c r="I1272" s="7">
        <f t="shared" si="267"/>
        <v>3.8250426607424576E-3</v>
      </c>
      <c r="J1272" s="17">
        <f t="shared" si="273"/>
        <v>283.63764028709988</v>
      </c>
      <c r="K1272" s="18">
        <f t="shared" si="268"/>
        <v>10.487640287099907</v>
      </c>
      <c r="L1272" s="20">
        <f t="shared" si="269"/>
        <v>1.2833547551592233</v>
      </c>
      <c r="M1272" s="7">
        <f t="shared" si="270"/>
        <v>0.12236830402524253</v>
      </c>
      <c r="N1272" s="7">
        <f t="shared" si="271"/>
        <v>0.95</v>
      </c>
      <c r="O1272" s="7">
        <f t="shared" si="272"/>
        <v>95</v>
      </c>
      <c r="P1272" s="7">
        <f t="shared" si="274"/>
        <v>0</v>
      </c>
      <c r="R1272">
        <f t="shared" si="275"/>
        <v>0.97772360528884783</v>
      </c>
    </row>
    <row r="1273" spans="1:18">
      <c r="A1273" s="7">
        <v>95.5</v>
      </c>
      <c r="B1273" s="14">
        <v>-2.4078384562890802</v>
      </c>
      <c r="C1273" s="14">
        <v>-2.4079508758939601</v>
      </c>
      <c r="D1273" s="15">
        <v>-2.4286678062832698</v>
      </c>
      <c r="E1273" s="15">
        <f t="shared" si="264"/>
        <v>274.30625769366969</v>
      </c>
      <c r="F1273" s="7">
        <v>0</v>
      </c>
      <c r="G1273" s="7">
        <f t="shared" si="265"/>
        <v>273.14999999999998</v>
      </c>
      <c r="H1273" s="16">
        <f t="shared" si="266"/>
        <v>0.61119999999999997</v>
      </c>
      <c r="I1273" s="7">
        <f t="shared" si="267"/>
        <v>3.8250426607424576E-3</v>
      </c>
      <c r="J1273" s="17">
        <f t="shared" si="273"/>
        <v>283.63764028709988</v>
      </c>
      <c r="K1273" s="18">
        <f t="shared" si="268"/>
        <v>10.487640287099907</v>
      </c>
      <c r="L1273" s="20">
        <f t="shared" si="269"/>
        <v>1.1562576936697155</v>
      </c>
      <c r="M1273" s="7">
        <f t="shared" si="270"/>
        <v>0.11024955681326572</v>
      </c>
      <c r="N1273" s="7">
        <f t="shared" si="271"/>
        <v>0.95499999999999996</v>
      </c>
      <c r="O1273" s="7">
        <f t="shared" si="272"/>
        <v>95.5</v>
      </c>
      <c r="P1273" s="7">
        <f t="shared" si="274"/>
        <v>0</v>
      </c>
      <c r="R1273">
        <f t="shared" si="275"/>
        <v>0.9800033715837464</v>
      </c>
    </row>
    <row r="1274" spans="1:18">
      <c r="A1274" s="7">
        <v>96</v>
      </c>
      <c r="B1274" s="14">
        <v>-2.1318620246872202</v>
      </c>
      <c r="C1274" s="14">
        <v>-2.1319609686440799</v>
      </c>
      <c r="D1274" s="15">
        <v>-2.1503917360882401</v>
      </c>
      <c r="E1274" s="15">
        <f t="shared" si="264"/>
        <v>274.17884910572599</v>
      </c>
      <c r="F1274" s="7">
        <v>0</v>
      </c>
      <c r="G1274" s="7">
        <f t="shared" si="265"/>
        <v>273.14999999999998</v>
      </c>
      <c r="H1274" s="16">
        <f t="shared" si="266"/>
        <v>0.61119999999999997</v>
      </c>
      <c r="I1274" s="7">
        <f t="shared" si="267"/>
        <v>3.8250426607424576E-3</v>
      </c>
      <c r="J1274" s="17">
        <f t="shared" si="273"/>
        <v>283.63764028709988</v>
      </c>
      <c r="K1274" s="18">
        <f t="shared" si="268"/>
        <v>10.487640287099907</v>
      </c>
      <c r="L1274" s="20">
        <f t="shared" si="269"/>
        <v>1.0288491057260103</v>
      </c>
      <c r="M1274" s="7">
        <f t="shared" si="270"/>
        <v>9.8101105449957482E-2</v>
      </c>
      <c r="N1274" s="7">
        <f t="shared" si="271"/>
        <v>0.96</v>
      </c>
      <c r="O1274" s="7">
        <f t="shared" si="272"/>
        <v>96</v>
      </c>
      <c r="P1274" s="7">
        <f t="shared" si="274"/>
        <v>0</v>
      </c>
      <c r="R1274">
        <f t="shared" si="275"/>
        <v>0.98227123303956843</v>
      </c>
    </row>
    <row r="1275" spans="1:18">
      <c r="A1275" s="7">
        <v>96.5</v>
      </c>
      <c r="B1275" s="14">
        <v>-1.8580599054575899</v>
      </c>
      <c r="C1275" s="14">
        <v>-1.8581455571836001</v>
      </c>
      <c r="D1275" s="15">
        <v>-1.874285163038</v>
      </c>
      <c r="E1275" s="15">
        <f t="shared" si="264"/>
        <v>274.05114307476435</v>
      </c>
      <c r="F1275" s="7">
        <v>0</v>
      </c>
      <c r="G1275" s="7">
        <f t="shared" si="265"/>
        <v>273.14999999999998</v>
      </c>
      <c r="H1275" s="16">
        <f t="shared" si="266"/>
        <v>0.61119999999999997</v>
      </c>
      <c r="I1275" s="7">
        <f t="shared" si="267"/>
        <v>3.8250426607424576E-3</v>
      </c>
      <c r="J1275" s="17">
        <f t="shared" si="273"/>
        <v>283.63764028709988</v>
      </c>
      <c r="K1275" s="18">
        <f t="shared" si="268"/>
        <v>10.487640287099907</v>
      </c>
      <c r="L1275" s="20">
        <f t="shared" si="269"/>
        <v>0.90114307476437716</v>
      </c>
      <c r="M1275" s="7">
        <f t="shared" si="270"/>
        <v>8.5924292795664298E-2</v>
      </c>
      <c r="N1275" s="7">
        <f t="shared" si="271"/>
        <v>0.96499999999999997</v>
      </c>
      <c r="O1275" s="7">
        <f t="shared" si="272"/>
        <v>96.5</v>
      </c>
      <c r="P1275" s="7">
        <f t="shared" si="274"/>
        <v>0</v>
      </c>
      <c r="R1275">
        <f t="shared" si="275"/>
        <v>0.98452731334379262</v>
      </c>
    </row>
    <row r="1276" spans="1:18">
      <c r="A1276" s="7">
        <v>97</v>
      </c>
      <c r="B1276" s="14">
        <v>-1.5864038247524901</v>
      </c>
      <c r="C1276" s="14">
        <v>-1.5864763660785</v>
      </c>
      <c r="D1276" s="15">
        <v>-1.6003203139120501</v>
      </c>
      <c r="E1276" s="15">
        <f t="shared" si="264"/>
        <v>273.92315341835086</v>
      </c>
      <c r="F1276" s="7">
        <v>0</v>
      </c>
      <c r="G1276" s="7">
        <f t="shared" si="265"/>
        <v>273.14999999999998</v>
      </c>
      <c r="H1276" s="16">
        <f t="shared" si="266"/>
        <v>0.61119999999999997</v>
      </c>
      <c r="I1276" s="7">
        <f t="shared" si="267"/>
        <v>3.8250426607424576E-3</v>
      </c>
      <c r="J1276" s="17">
        <f t="shared" si="273"/>
        <v>283.63764028709988</v>
      </c>
      <c r="K1276" s="18">
        <f t="shared" si="268"/>
        <v>10.487640287099907</v>
      </c>
      <c r="L1276" s="20">
        <f t="shared" si="269"/>
        <v>0.77315341835088702</v>
      </c>
      <c r="M1276" s="7">
        <f t="shared" si="270"/>
        <v>7.3720436359920496E-2</v>
      </c>
      <c r="N1276" s="7">
        <f t="shared" si="271"/>
        <v>0.97</v>
      </c>
      <c r="O1276" s="7">
        <f t="shared" si="272"/>
        <v>97</v>
      </c>
      <c r="P1276" s="7">
        <f t="shared" si="274"/>
        <v>0</v>
      </c>
      <c r="R1276">
        <f t="shared" si="275"/>
        <v>0.98677173426624476</v>
      </c>
    </row>
    <row r="1277" spans="1:18">
      <c r="A1277" s="7">
        <v>97.5</v>
      </c>
      <c r="B1277" s="14">
        <v>-1.3168659106563001</v>
      </c>
      <c r="C1277" s="14">
        <v>-1.3169255217748099</v>
      </c>
      <c r="D1277" s="15">
        <v>-1.32846979825246</v>
      </c>
      <c r="E1277" s="15">
        <f t="shared" si="264"/>
        <v>273.79489368947202</v>
      </c>
      <c r="F1277" s="7">
        <v>0</v>
      </c>
      <c r="G1277" s="7">
        <f t="shared" si="265"/>
        <v>273.14999999999998</v>
      </c>
      <c r="H1277" s="16">
        <f t="shared" si="266"/>
        <v>0.61119999999999997</v>
      </c>
      <c r="I1277" s="7">
        <f t="shared" si="267"/>
        <v>3.8250426607424576E-3</v>
      </c>
      <c r="J1277" s="17">
        <f t="shared" si="273"/>
        <v>283.63764028709988</v>
      </c>
      <c r="K1277" s="18">
        <f t="shared" si="268"/>
        <v>10.487640287099907</v>
      </c>
      <c r="L1277" s="20">
        <f t="shared" si="269"/>
        <v>0.64489368947204184</v>
      </c>
      <c r="M1277" s="7">
        <f t="shared" si="270"/>
        <v>6.1490828424510251E-2</v>
      </c>
      <c r="N1277" s="7">
        <f t="shared" si="271"/>
        <v>0.97499999999999998</v>
      </c>
      <c r="O1277" s="7">
        <f t="shared" si="272"/>
        <v>97.5</v>
      </c>
      <c r="P1277" s="7">
        <f t="shared" si="274"/>
        <v>0</v>
      </c>
      <c r="R1277">
        <f t="shared" si="275"/>
        <v>0.98900461569853682</v>
      </c>
    </row>
    <row r="1278" spans="1:18">
      <c r="A1278" s="7">
        <v>98</v>
      </c>
      <c r="B1278" s="14">
        <v>-1.0494186899453</v>
      </c>
      <c r="C1278" s="14">
        <v>-1.04946554936248</v>
      </c>
      <c r="D1278" s="15">
        <v>-1.0587066056972401</v>
      </c>
      <c r="E1278" s="15">
        <f t="shared" si="264"/>
        <v>273.66637717804997</v>
      </c>
      <c r="F1278" s="7">
        <v>0</v>
      </c>
      <c r="G1278" s="7">
        <f t="shared" si="265"/>
        <v>273.14999999999998</v>
      </c>
      <c r="H1278" s="16">
        <f t="shared" si="266"/>
        <v>0.61119999999999997</v>
      </c>
      <c r="I1278" s="7">
        <f t="shared" si="267"/>
        <v>3.8250426607424576E-3</v>
      </c>
      <c r="J1278" s="17">
        <f t="shared" si="273"/>
        <v>283.63764028709988</v>
      </c>
      <c r="K1278" s="18">
        <f t="shared" si="268"/>
        <v>10.487640287099907</v>
      </c>
      <c r="L1278" s="20">
        <f t="shared" si="269"/>
        <v>0.51637717804999284</v>
      </c>
      <c r="M1278" s="7">
        <f t="shared" si="270"/>
        <v>4.9236736187944136E-2</v>
      </c>
      <c r="N1278" s="7">
        <f t="shared" si="271"/>
        <v>0.98</v>
      </c>
      <c r="O1278" s="7">
        <f t="shared" si="272"/>
        <v>98</v>
      </c>
      <c r="P1278" s="7">
        <f t="shared" si="274"/>
        <v>0</v>
      </c>
      <c r="R1278">
        <f t="shared" si="275"/>
        <v>0.99122607569249488</v>
      </c>
    </row>
    <row r="1279" spans="1:18">
      <c r="A1279" s="7">
        <v>98.5</v>
      </c>
      <c r="B1279" s="14">
        <v>-0.78403508469204997</v>
      </c>
      <c r="C1279" s="14">
        <v>-0.78406936918491998</v>
      </c>
      <c r="D1279" s="15">
        <v>-0.79100410315049896</v>
      </c>
      <c r="E1279" s="15">
        <f t="shared" si="264"/>
        <v>273.5376169126672</v>
      </c>
      <c r="F1279" s="7">
        <v>0</v>
      </c>
      <c r="G1279" s="7">
        <f t="shared" si="265"/>
        <v>273.14999999999998</v>
      </c>
      <c r="H1279" s="16">
        <f t="shared" si="266"/>
        <v>0.61119999999999997</v>
      </c>
      <c r="I1279" s="7">
        <f t="shared" si="267"/>
        <v>3.8250426607424576E-3</v>
      </c>
      <c r="J1279" s="17">
        <f t="shared" si="273"/>
        <v>283.63764028709988</v>
      </c>
      <c r="K1279" s="18">
        <f t="shared" si="268"/>
        <v>10.487640287099907</v>
      </c>
      <c r="L1279" s="20">
        <f t="shared" si="269"/>
        <v>0.38761691266722664</v>
      </c>
      <c r="M1279" s="7">
        <f t="shared" si="270"/>
        <v>3.6959401929908521E-2</v>
      </c>
      <c r="N1279" s="7">
        <f t="shared" si="271"/>
        <v>0.98499999999999999</v>
      </c>
      <c r="O1279" s="7">
        <f t="shared" si="272"/>
        <v>98.5</v>
      </c>
      <c r="P1279" s="7">
        <f t="shared" si="274"/>
        <v>0</v>
      </c>
      <c r="R1279">
        <f t="shared" si="275"/>
        <v>0.99343623049761165</v>
      </c>
    </row>
    <row r="1280" spans="1:18">
      <c r="A1280" s="7">
        <v>99</v>
      </c>
      <c r="B1280" s="14">
        <v>-0.520688408728745</v>
      </c>
      <c r="C1280" s="14">
        <v>-0.52071029330664897</v>
      </c>
      <c r="D1280" s="15">
        <v>-0.52533603180029298</v>
      </c>
      <c r="E1280" s="15">
        <f t="shared" si="264"/>
        <v>273.40862566248501</v>
      </c>
      <c r="F1280" s="7">
        <v>0</v>
      </c>
      <c r="G1280" s="7">
        <f t="shared" si="265"/>
        <v>273.14999999999998</v>
      </c>
      <c r="H1280" s="16">
        <f t="shared" si="266"/>
        <v>0.61119999999999997</v>
      </c>
      <c r="I1280" s="7">
        <f t="shared" si="267"/>
        <v>3.8250426607424576E-3</v>
      </c>
      <c r="J1280" s="17">
        <f t="shared" si="273"/>
        <v>283.63764028709988</v>
      </c>
      <c r="K1280" s="18">
        <f t="shared" si="268"/>
        <v>10.487640287099907</v>
      </c>
      <c r="L1280" s="20">
        <f t="shared" si="269"/>
        <v>0.25862566248503072</v>
      </c>
      <c r="M1280" s="7">
        <f t="shared" si="270"/>
        <v>2.4660043194191888E-2</v>
      </c>
      <c r="N1280" s="7">
        <f t="shared" si="271"/>
        <v>0.99</v>
      </c>
      <c r="O1280" s="7">
        <f t="shared" si="272"/>
        <v>99</v>
      </c>
      <c r="P1280" s="7">
        <f t="shared" si="274"/>
        <v>0</v>
      </c>
      <c r="R1280">
        <f t="shared" si="275"/>
        <v>0.9956351945975499</v>
      </c>
    </row>
    <row r="1281" spans="1:18">
      <c r="A1281" s="7">
        <v>99.5</v>
      </c>
      <c r="B1281" s="14">
        <v>-0.25935236398112199</v>
      </c>
      <c r="C1281" s="14">
        <v>-0.25936202185027901</v>
      </c>
      <c r="D1281" s="15">
        <v>-0.261676503996569</v>
      </c>
      <c r="E1281" s="15">
        <f t="shared" si="264"/>
        <v>273.27941593933906</v>
      </c>
      <c r="F1281" s="7">
        <v>0</v>
      </c>
      <c r="G1281" s="7">
        <f t="shared" si="265"/>
        <v>273.14999999999998</v>
      </c>
      <c r="H1281" s="16">
        <f t="shared" si="266"/>
        <v>0.61119999999999997</v>
      </c>
      <c r="I1281" s="7">
        <f t="shared" si="267"/>
        <v>3.8250426607424576E-3</v>
      </c>
      <c r="J1281" s="17">
        <f t="shared" si="273"/>
        <v>283.63764028709988</v>
      </c>
      <c r="K1281" s="18">
        <f t="shared" si="268"/>
        <v>10.487640287099907</v>
      </c>
      <c r="L1281" s="20">
        <f t="shared" si="269"/>
        <v>0.1294159393390828</v>
      </c>
      <c r="M1281" s="7">
        <f t="shared" si="270"/>
        <v>1.2339852988500001E-2</v>
      </c>
      <c r="N1281" s="7">
        <f t="shared" si="271"/>
        <v>0.995</v>
      </c>
      <c r="O1281" s="7">
        <f t="shared" si="272"/>
        <v>99.5</v>
      </c>
      <c r="P1281" s="7">
        <f t="shared" si="274"/>
        <v>0</v>
      </c>
      <c r="R1281">
        <f t="shared" si="275"/>
        <v>0.99782308074572557</v>
      </c>
    </row>
    <row r="1282" spans="1:18">
      <c r="A1282" s="7">
        <v>100</v>
      </c>
      <c r="B1282" s="14">
        <v>0</v>
      </c>
      <c r="C1282" s="14">
        <v>0</v>
      </c>
      <c r="D1282" s="15">
        <v>0</v>
      </c>
      <c r="E1282" s="15">
        <f t="shared" si="264"/>
        <v>273.14999999999998</v>
      </c>
      <c r="F1282" s="7">
        <v>0</v>
      </c>
      <c r="G1282" s="7">
        <f t="shared" si="265"/>
        <v>273.14999999999998</v>
      </c>
      <c r="H1282" s="16">
        <f t="shared" si="266"/>
        <v>0.61119999999999997</v>
      </c>
      <c r="I1282" s="7">
        <f t="shared" si="267"/>
        <v>3.8250426607424576E-3</v>
      </c>
      <c r="J1282" s="17">
        <f t="shared" si="273"/>
        <v>283.63764028709988</v>
      </c>
      <c r="K1282" s="18">
        <f t="shared" si="268"/>
        <v>10.487640287099907</v>
      </c>
      <c r="L1282" s="20">
        <f t="shared" si="269"/>
        <v>0</v>
      </c>
      <c r="M1282" s="7">
        <f t="shared" si="270"/>
        <v>0</v>
      </c>
      <c r="N1282" s="7">
        <f t="shared" si="271"/>
        <v>1</v>
      </c>
      <c r="O1282" s="7">
        <f t="shared" si="272"/>
        <v>100</v>
      </c>
      <c r="P1282" s="7">
        <f t="shared" si="274"/>
        <v>0</v>
      </c>
      <c r="R1282">
        <f t="shared" si="275"/>
        <v>1</v>
      </c>
    </row>
    <row r="1283" spans="1:18">
      <c r="A1283" s="7">
        <v>20</v>
      </c>
      <c r="B1283" s="14">
        <v>-92.492012979432303</v>
      </c>
      <c r="C1283" s="14">
        <v>-92.493872468416896</v>
      </c>
      <c r="D1283" s="15">
        <v>-92.139020664137604</v>
      </c>
      <c r="E1283" s="15">
        <f t="shared" ref="E1283:E1341" si="276">(D1283+273.15)*((100/A1283)^0.28571)</f>
        <v>286.68676101932311</v>
      </c>
      <c r="F1283" s="7">
        <v>2</v>
      </c>
      <c r="G1283" s="7">
        <f t="shared" ref="G1283:G1341" si="277">F1283+273.15</f>
        <v>275.14999999999998</v>
      </c>
      <c r="H1283" s="16">
        <f t="shared" ref="H1283:H1341" si="278">0.6112*EXP(17.67*F1283/(F1283+243.5))</f>
        <v>0.70583066539929284</v>
      </c>
      <c r="I1283" s="7">
        <f t="shared" ref="I1283:I1341" si="279">0.622*H1283/(100-H1283)</f>
        <v>4.4214748642383171E-3</v>
      </c>
      <c r="J1283" s="17">
        <f t="shared" ref="J1283:J1342" si="280">G1283*EXP(I1283*(1+$J$1*I1283)*( ($J$2/G1283)-$J$3))</f>
        <v>287.28937109313694</v>
      </c>
      <c r="K1283" s="18">
        <f t="shared" ref="K1283:K1341" si="281">J1283-273.15</f>
        <v>14.139371093136958</v>
      </c>
      <c r="L1283" s="20">
        <f t="shared" ref="L1283:L1341" si="282">E1283-273.15</f>
        <v>13.536761019323137</v>
      </c>
      <c r="M1283" s="7">
        <f t="shared" ref="M1283:M1341" si="283">(L1283-F1283)/(K1283-F1283)</f>
        <v>0.95035903679108147</v>
      </c>
      <c r="N1283" s="7">
        <f t="shared" ref="N1283:N1341" si="284">O1283/100</f>
        <v>0.2</v>
      </c>
      <c r="O1283" s="7">
        <f t="shared" ref="O1283:O1341" si="285">A1283</f>
        <v>20</v>
      </c>
      <c r="P1283" s="7">
        <f t="shared" ref="P1283:P1342" si="286">F1283</f>
        <v>2</v>
      </c>
      <c r="R1283">
        <f t="shared" ref="R1283:R1342" si="287">LOG(O1283)-1</f>
        <v>0.30102999566398125</v>
      </c>
    </row>
    <row r="1284" spans="1:18">
      <c r="A1284" s="7">
        <v>20.5</v>
      </c>
      <c r="B1284" s="14">
        <v>-91.198914542370503</v>
      </c>
      <c r="C1284" s="14">
        <v>-91.200786802913498</v>
      </c>
      <c r="D1284" s="15">
        <v>-90.860296107109306</v>
      </c>
      <c r="E1284" s="15">
        <f t="shared" si="276"/>
        <v>286.68234208835315</v>
      </c>
      <c r="F1284" s="7">
        <v>2</v>
      </c>
      <c r="G1284" s="7">
        <f t="shared" si="277"/>
        <v>275.14999999999998</v>
      </c>
      <c r="H1284" s="16">
        <f t="shared" si="278"/>
        <v>0.70583066539929284</v>
      </c>
      <c r="I1284" s="7">
        <f t="shared" si="279"/>
        <v>4.4214748642383171E-3</v>
      </c>
      <c r="J1284" s="17">
        <f t="shared" si="280"/>
        <v>287.28937109313694</v>
      </c>
      <c r="K1284" s="18">
        <f t="shared" si="281"/>
        <v>14.139371093136958</v>
      </c>
      <c r="L1284" s="20">
        <f t="shared" si="282"/>
        <v>13.532342088353175</v>
      </c>
      <c r="M1284" s="7">
        <f t="shared" si="283"/>
        <v>0.9499950203246551</v>
      </c>
      <c r="N1284" s="7">
        <f t="shared" si="284"/>
        <v>0.20499999999999999</v>
      </c>
      <c r="O1284" s="7">
        <f t="shared" si="285"/>
        <v>20.5</v>
      </c>
      <c r="P1284" s="7">
        <f t="shared" si="286"/>
        <v>2</v>
      </c>
      <c r="R1284">
        <f t="shared" si="287"/>
        <v>0.3117538610557542</v>
      </c>
    </row>
    <row r="1285" spans="1:18">
      <c r="A1285" s="7">
        <v>21</v>
      </c>
      <c r="B1285" s="14">
        <v>-89.928256566318893</v>
      </c>
      <c r="C1285" s="14">
        <v>-89.930141327729501</v>
      </c>
      <c r="D1285" s="15">
        <v>-89.603663111526998</v>
      </c>
      <c r="E1285" s="15">
        <f t="shared" si="276"/>
        <v>286.67805337829009</v>
      </c>
      <c r="F1285" s="7">
        <v>2</v>
      </c>
      <c r="G1285" s="7">
        <f t="shared" si="277"/>
        <v>275.14999999999998</v>
      </c>
      <c r="H1285" s="16">
        <f t="shared" si="278"/>
        <v>0.70583066539929284</v>
      </c>
      <c r="I1285" s="7">
        <f t="shared" si="279"/>
        <v>4.4214748642383171E-3</v>
      </c>
      <c r="J1285" s="17">
        <f t="shared" si="280"/>
        <v>287.28937109313694</v>
      </c>
      <c r="K1285" s="18">
        <f t="shared" si="281"/>
        <v>14.139371093136958</v>
      </c>
      <c r="L1285" s="20">
        <f t="shared" si="282"/>
        <v>13.52805337829011</v>
      </c>
      <c r="M1285" s="7">
        <f t="shared" si="283"/>
        <v>0.94964173101253502</v>
      </c>
      <c r="N1285" s="7">
        <f t="shared" si="284"/>
        <v>0.21</v>
      </c>
      <c r="O1285" s="7">
        <f t="shared" si="285"/>
        <v>21</v>
      </c>
      <c r="P1285" s="7">
        <f t="shared" si="286"/>
        <v>2</v>
      </c>
      <c r="R1285">
        <f t="shared" si="287"/>
        <v>0.3222192947339193</v>
      </c>
    </row>
    <row r="1286" spans="1:18">
      <c r="A1286" s="7">
        <v>21.5</v>
      </c>
      <c r="B1286" s="14">
        <v>-88.679140458468197</v>
      </c>
      <c r="C1286" s="14">
        <v>-88.681037453770998</v>
      </c>
      <c r="D1286" s="15">
        <v>-88.3682359512609</v>
      </c>
      <c r="E1286" s="15">
        <f t="shared" si="276"/>
        <v>286.67387473568738</v>
      </c>
      <c r="F1286" s="7">
        <v>2</v>
      </c>
      <c r="G1286" s="7">
        <f t="shared" si="277"/>
        <v>275.14999999999998</v>
      </c>
      <c r="H1286" s="16">
        <f t="shared" si="278"/>
        <v>0.70583066539929284</v>
      </c>
      <c r="I1286" s="7">
        <f t="shared" si="279"/>
        <v>4.4214748642383171E-3</v>
      </c>
      <c r="J1286" s="17">
        <f t="shared" si="280"/>
        <v>287.28937109313694</v>
      </c>
      <c r="K1286" s="18">
        <f t="shared" si="281"/>
        <v>14.139371093136958</v>
      </c>
      <c r="L1286" s="20">
        <f t="shared" si="282"/>
        <v>13.5238747356874</v>
      </c>
      <c r="M1286" s="7">
        <f t="shared" si="283"/>
        <v>0.94929750868251062</v>
      </c>
      <c r="N1286" s="7">
        <f t="shared" si="284"/>
        <v>0.215</v>
      </c>
      <c r="O1286" s="7">
        <f t="shared" si="285"/>
        <v>21.5</v>
      </c>
      <c r="P1286" s="7">
        <f t="shared" si="286"/>
        <v>2</v>
      </c>
      <c r="R1286">
        <f t="shared" si="287"/>
        <v>0.33243845991560539</v>
      </c>
    </row>
    <row r="1287" spans="1:18">
      <c r="A1287" s="7">
        <v>22</v>
      </c>
      <c r="B1287" s="14">
        <v>-87.450724703847499</v>
      </c>
      <c r="C1287" s="14">
        <v>-87.452633668728396</v>
      </c>
      <c r="D1287" s="15">
        <v>-87.153185213730595</v>
      </c>
      <c r="E1287" s="15">
        <f t="shared" si="276"/>
        <v>286.66978638288464</v>
      </c>
      <c r="F1287" s="7">
        <v>2</v>
      </c>
      <c r="G1287" s="7">
        <f t="shared" si="277"/>
        <v>275.14999999999998</v>
      </c>
      <c r="H1287" s="16">
        <f t="shared" si="278"/>
        <v>0.70583066539929284</v>
      </c>
      <c r="I1287" s="7">
        <f t="shared" si="279"/>
        <v>4.4214748642383171E-3</v>
      </c>
      <c r="J1287" s="17">
        <f t="shared" si="280"/>
        <v>287.28937109313694</v>
      </c>
      <c r="K1287" s="18">
        <f t="shared" si="281"/>
        <v>14.139371093136958</v>
      </c>
      <c r="L1287" s="20">
        <f t="shared" si="282"/>
        <v>13.519786382884661</v>
      </c>
      <c r="M1287" s="7">
        <f t="shared" si="283"/>
        <v>0.94896072411835386</v>
      </c>
      <c r="N1287" s="7">
        <f t="shared" si="284"/>
        <v>0.22</v>
      </c>
      <c r="O1287" s="7">
        <f t="shared" si="285"/>
        <v>22</v>
      </c>
      <c r="P1287" s="7">
        <f t="shared" si="286"/>
        <v>2</v>
      </c>
      <c r="R1287">
        <f t="shared" si="287"/>
        <v>0.34242268082220617</v>
      </c>
    </row>
    <row r="1288" spans="1:18">
      <c r="A1288" s="7">
        <v>22.5</v>
      </c>
      <c r="B1288" s="14">
        <v>-86.242220182468401</v>
      </c>
      <c r="C1288" s="14">
        <v>-86.244140854260806</v>
      </c>
      <c r="D1288" s="15">
        <v>-85.957733170576304</v>
      </c>
      <c r="E1288" s="15">
        <f t="shared" si="276"/>
        <v>286.66576876588323</v>
      </c>
      <c r="F1288" s="7">
        <v>2</v>
      </c>
      <c r="G1288" s="7">
        <f t="shared" si="277"/>
        <v>275.14999999999998</v>
      </c>
      <c r="H1288" s="16">
        <f t="shared" si="278"/>
        <v>0.70583066539929284</v>
      </c>
      <c r="I1288" s="7">
        <f t="shared" si="279"/>
        <v>4.4214748642383171E-3</v>
      </c>
      <c r="J1288" s="17">
        <f t="shared" si="280"/>
        <v>287.28937109313694</v>
      </c>
      <c r="K1288" s="18">
        <f t="shared" si="281"/>
        <v>14.139371093136958</v>
      </c>
      <c r="L1288" s="20">
        <f t="shared" si="282"/>
        <v>13.515768765883251</v>
      </c>
      <c r="M1288" s="7">
        <f t="shared" si="283"/>
        <v>0.94862976652832842</v>
      </c>
      <c r="N1288" s="7">
        <f t="shared" si="284"/>
        <v>0.22500000000000001</v>
      </c>
      <c r="O1288" s="7">
        <f t="shared" si="285"/>
        <v>22.5</v>
      </c>
      <c r="P1288" s="7">
        <f t="shared" si="286"/>
        <v>2</v>
      </c>
      <c r="R1288">
        <f t="shared" si="287"/>
        <v>0.35218251811136247</v>
      </c>
    </row>
    <row r="1289" spans="1:18">
      <c r="A1289" s="7">
        <v>23</v>
      </c>
      <c r="B1289" s="14">
        <v>-85.052885974465397</v>
      </c>
      <c r="C1289" s="14">
        <v>-85.054818091171398</v>
      </c>
      <c r="D1289" s="15">
        <v>-84.781149630986903</v>
      </c>
      <c r="E1289" s="15">
        <f t="shared" si="276"/>
        <v>286.66180242021915</v>
      </c>
      <c r="F1289" s="7">
        <v>2</v>
      </c>
      <c r="G1289" s="7">
        <f t="shared" si="277"/>
        <v>275.14999999999998</v>
      </c>
      <c r="H1289" s="16">
        <f t="shared" si="278"/>
        <v>0.70583066539929284</v>
      </c>
      <c r="I1289" s="7">
        <f t="shared" si="279"/>
        <v>4.4214748642383171E-3</v>
      </c>
      <c r="J1289" s="17">
        <f t="shared" si="280"/>
        <v>287.28937109313694</v>
      </c>
      <c r="K1289" s="18">
        <f t="shared" si="281"/>
        <v>14.139371093136958</v>
      </c>
      <c r="L1289" s="20">
        <f t="shared" si="282"/>
        <v>13.511802420219169</v>
      </c>
      <c r="M1289" s="7">
        <f t="shared" si="283"/>
        <v>0.94830303249625614</v>
      </c>
      <c r="N1289" s="7">
        <f t="shared" si="284"/>
        <v>0.23</v>
      </c>
      <c r="O1289" s="7">
        <f t="shared" si="285"/>
        <v>23</v>
      </c>
      <c r="P1289" s="7">
        <f t="shared" si="286"/>
        <v>2</v>
      </c>
      <c r="R1289">
        <f t="shared" si="287"/>
        <v>0.36172783601759284</v>
      </c>
    </row>
    <row r="1290" spans="1:18">
      <c r="A1290" s="7">
        <v>23.5</v>
      </c>
      <c r="B1290" s="14">
        <v>-83.882025592891296</v>
      </c>
      <c r="C1290" s="14">
        <v>-83.883968892236595</v>
      </c>
      <c r="D1290" s="15">
        <v>-83.622748217976394</v>
      </c>
      <c r="E1290" s="15">
        <f t="shared" si="276"/>
        <v>286.65786785260087</v>
      </c>
      <c r="F1290" s="7">
        <v>2</v>
      </c>
      <c r="G1290" s="7">
        <f t="shared" si="277"/>
        <v>275.14999999999998</v>
      </c>
      <c r="H1290" s="16">
        <f t="shared" si="278"/>
        <v>0.70583066539929284</v>
      </c>
      <c r="I1290" s="7">
        <f t="shared" si="279"/>
        <v>4.4214748642383171E-3</v>
      </c>
      <c r="J1290" s="17">
        <f t="shared" si="280"/>
        <v>287.28937109313694</v>
      </c>
      <c r="K1290" s="18">
        <f t="shared" si="281"/>
        <v>14.139371093136958</v>
      </c>
      <c r="L1290" s="20">
        <f t="shared" si="282"/>
        <v>13.507867852600896</v>
      </c>
      <c r="M1290" s="7">
        <f t="shared" si="283"/>
        <v>0.94797891623124653</v>
      </c>
      <c r="N1290" s="7">
        <f t="shared" si="284"/>
        <v>0.23499999999999999</v>
      </c>
      <c r="O1290" s="7">
        <f t="shared" si="285"/>
        <v>23.5</v>
      </c>
      <c r="P1290" s="7">
        <f t="shared" si="286"/>
        <v>2</v>
      </c>
      <c r="R1290">
        <f t="shared" si="287"/>
        <v>0.37106786227173627</v>
      </c>
    </row>
    <row r="1291" spans="1:18">
      <c r="A1291" s="7">
        <v>24</v>
      </c>
      <c r="B1291" s="14">
        <v>-82.728983592351995</v>
      </c>
      <c r="C1291" s="14">
        <v>-82.730937810872604</v>
      </c>
      <c r="D1291" s="15">
        <v>-82.481883016342096</v>
      </c>
      <c r="E1291" s="15">
        <f t="shared" si="276"/>
        <v>286.65394543646278</v>
      </c>
      <c r="F1291" s="7">
        <v>2</v>
      </c>
      <c r="G1291" s="7">
        <f t="shared" si="277"/>
        <v>275.14999999999998</v>
      </c>
      <c r="H1291" s="16">
        <f t="shared" si="278"/>
        <v>0.70583066539929284</v>
      </c>
      <c r="I1291" s="7">
        <f t="shared" si="279"/>
        <v>4.4214748642383171E-3</v>
      </c>
      <c r="J1291" s="17">
        <f t="shared" si="280"/>
        <v>287.28937109313694</v>
      </c>
      <c r="K1291" s="18">
        <f t="shared" si="281"/>
        <v>14.139371093136958</v>
      </c>
      <c r="L1291" s="20">
        <f t="shared" si="282"/>
        <v>13.5039454364628</v>
      </c>
      <c r="M1291" s="7">
        <f t="shared" si="283"/>
        <v>0.94765580096374191</v>
      </c>
      <c r="N1291" s="7">
        <f t="shared" si="284"/>
        <v>0.24</v>
      </c>
      <c r="O1291" s="7">
        <f t="shared" si="285"/>
        <v>24</v>
      </c>
      <c r="P1291" s="7">
        <f t="shared" si="286"/>
        <v>2</v>
      </c>
      <c r="R1291">
        <f t="shared" si="287"/>
        <v>0.38021124171160592</v>
      </c>
    </row>
    <row r="1292" spans="1:18">
      <c r="A1292" s="7">
        <v>24.5</v>
      </c>
      <c r="B1292" s="14">
        <v>-81.593142508830994</v>
      </c>
      <c r="C1292" s="14">
        <v>-81.595107380990299</v>
      </c>
      <c r="D1292" s="15">
        <v>-81.3579455481362</v>
      </c>
      <c r="E1292" s="15">
        <f t="shared" si="276"/>
        <v>286.65001531989265</v>
      </c>
      <c r="F1292" s="7">
        <v>2</v>
      </c>
      <c r="G1292" s="7">
        <f t="shared" si="277"/>
        <v>275.14999999999998</v>
      </c>
      <c r="H1292" s="16">
        <f t="shared" si="278"/>
        <v>0.70583066539929284</v>
      </c>
      <c r="I1292" s="7">
        <f t="shared" si="279"/>
        <v>4.4214748642383171E-3</v>
      </c>
      <c r="J1292" s="17">
        <f t="shared" si="280"/>
        <v>287.28937109313694</v>
      </c>
      <c r="K1292" s="18">
        <f t="shared" si="281"/>
        <v>14.139371093136958</v>
      </c>
      <c r="L1292" s="20">
        <f t="shared" si="282"/>
        <v>13.500015319892668</v>
      </c>
      <c r="M1292" s="7">
        <f t="shared" si="283"/>
        <v>0.94733205136090182</v>
      </c>
      <c r="N1292" s="7">
        <f t="shared" si="284"/>
        <v>0.245</v>
      </c>
      <c r="O1292" s="7">
        <f t="shared" si="285"/>
        <v>24.5</v>
      </c>
      <c r="P1292" s="7">
        <f t="shared" si="286"/>
        <v>2</v>
      </c>
      <c r="R1292">
        <f t="shared" si="287"/>
        <v>0.38916608436453237</v>
      </c>
    </row>
    <row r="1293" spans="1:18">
      <c r="A1293" s="7">
        <v>25</v>
      </c>
      <c r="B1293" s="14">
        <v>-80.473920092101494</v>
      </c>
      <c r="C1293" s="14">
        <v>-80.475895349437096</v>
      </c>
      <c r="D1293" s="15">
        <v>-80.250362037471803</v>
      </c>
      <c r="E1293" s="15">
        <f t="shared" si="276"/>
        <v>286.64605734464436</v>
      </c>
      <c r="F1293" s="7">
        <v>2</v>
      </c>
      <c r="G1293" s="7">
        <f t="shared" si="277"/>
        <v>275.14999999999998</v>
      </c>
      <c r="H1293" s="16">
        <f t="shared" si="278"/>
        <v>0.70583066539929284</v>
      </c>
      <c r="I1293" s="7">
        <f t="shared" si="279"/>
        <v>4.4214748642383171E-3</v>
      </c>
      <c r="J1293" s="17">
        <f t="shared" si="280"/>
        <v>287.28937109313694</v>
      </c>
      <c r="K1293" s="18">
        <f t="shared" si="281"/>
        <v>14.139371093136958</v>
      </c>
      <c r="L1293" s="20">
        <f t="shared" si="282"/>
        <v>13.496057344644385</v>
      </c>
      <c r="M1293" s="7">
        <f t="shared" si="283"/>
        <v>0.94700600685514313</v>
      </c>
      <c r="N1293" s="7">
        <f t="shared" si="284"/>
        <v>0.25</v>
      </c>
      <c r="O1293" s="7">
        <f t="shared" si="285"/>
        <v>25</v>
      </c>
      <c r="P1293" s="7">
        <f t="shared" si="286"/>
        <v>2</v>
      </c>
      <c r="R1293">
        <f t="shared" si="287"/>
        <v>0.39794000867203771</v>
      </c>
    </row>
    <row r="1294" spans="1:18">
      <c r="A1294" s="7">
        <v>25.5</v>
      </c>
      <c r="B1294" s="14">
        <v>-79.3707667972525</v>
      </c>
      <c r="C1294" s="14">
        <v>-79.372752167552605</v>
      </c>
      <c r="D1294" s="15">
        <v>-79.158590931560795</v>
      </c>
      <c r="E1294" s="15">
        <f t="shared" si="276"/>
        <v>286.6420509751552</v>
      </c>
      <c r="F1294" s="7">
        <v>2</v>
      </c>
      <c r="G1294" s="7">
        <f t="shared" si="277"/>
        <v>275.14999999999998</v>
      </c>
      <c r="H1294" s="16">
        <f t="shared" si="278"/>
        <v>0.70583066539929284</v>
      </c>
      <c r="I1294" s="7">
        <f t="shared" si="279"/>
        <v>4.4214748642383171E-3</v>
      </c>
      <c r="J1294" s="17">
        <f t="shared" si="280"/>
        <v>287.28937109313694</v>
      </c>
      <c r="K1294" s="18">
        <f t="shared" si="281"/>
        <v>14.139371093136958</v>
      </c>
      <c r="L1294" s="20">
        <f t="shared" si="282"/>
        <v>13.492050975155223</v>
      </c>
      <c r="M1294" s="7">
        <f t="shared" si="283"/>
        <v>0.94667597579682694</v>
      </c>
      <c r="N1294" s="7">
        <f t="shared" si="284"/>
        <v>0.255</v>
      </c>
      <c r="O1294" s="7">
        <f t="shared" si="285"/>
        <v>25.5</v>
      </c>
      <c r="P1294" s="7">
        <f t="shared" si="286"/>
        <v>2</v>
      </c>
      <c r="R1294">
        <f t="shared" si="287"/>
        <v>0.40654018043395523</v>
      </c>
    </row>
    <row r="1295" spans="1:18">
      <c r="A1295" s="7">
        <v>26</v>
      </c>
      <c r="B1295" s="14">
        <v>-78.283163506209206</v>
      </c>
      <c r="C1295" s="14">
        <v>-78.2851587127182</v>
      </c>
      <c r="D1295" s="15">
        <v>-78.082120649193797</v>
      </c>
      <c r="E1295" s="15">
        <f t="shared" si="276"/>
        <v>286.63797523665568</v>
      </c>
      <c r="F1295" s="7">
        <v>2</v>
      </c>
      <c r="G1295" s="7">
        <f t="shared" si="277"/>
        <v>275.14999999999998</v>
      </c>
      <c r="H1295" s="16">
        <f t="shared" si="278"/>
        <v>0.70583066539929284</v>
      </c>
      <c r="I1295" s="7">
        <f t="shared" si="279"/>
        <v>4.4214748642383171E-3</v>
      </c>
      <c r="J1295" s="17">
        <f t="shared" si="280"/>
        <v>287.28937109313694</v>
      </c>
      <c r="K1295" s="18">
        <f t="shared" si="281"/>
        <v>14.139371093136958</v>
      </c>
      <c r="L1295" s="20">
        <f t="shared" si="282"/>
        <v>13.4879752366557</v>
      </c>
      <c r="M1295" s="7">
        <f t="shared" si="283"/>
        <v>0.94634023035595904</v>
      </c>
      <c r="N1295" s="7">
        <f t="shared" si="284"/>
        <v>0.26</v>
      </c>
      <c r="O1295" s="7">
        <f t="shared" si="285"/>
        <v>26</v>
      </c>
      <c r="P1295" s="7">
        <f t="shared" si="286"/>
        <v>2</v>
      </c>
      <c r="R1295">
        <f t="shared" si="287"/>
        <v>0.41497334797081797</v>
      </c>
    </row>
    <row r="1296" spans="1:18">
      <c r="A1296" s="7">
        <v>26.5</v>
      </c>
      <c r="B1296" s="14">
        <v>-77.210619453849105</v>
      </c>
      <c r="C1296" s="14">
        <v>-77.212624214502895</v>
      </c>
      <c r="D1296" s="15">
        <v>-77.020467531551702</v>
      </c>
      <c r="E1296" s="15">
        <f t="shared" si="276"/>
        <v>286.63380866160253</v>
      </c>
      <c r="F1296" s="7">
        <v>2</v>
      </c>
      <c r="G1296" s="7">
        <f t="shared" si="277"/>
        <v>275.14999999999998</v>
      </c>
      <c r="H1296" s="16">
        <f t="shared" si="278"/>
        <v>0.70583066539929284</v>
      </c>
      <c r="I1296" s="7">
        <f t="shared" si="279"/>
        <v>4.4214748642383171E-3</v>
      </c>
      <c r="J1296" s="17">
        <f t="shared" si="280"/>
        <v>287.28937109313694</v>
      </c>
      <c r="K1296" s="18">
        <f t="shared" si="281"/>
        <v>14.139371093136958</v>
      </c>
      <c r="L1296" s="20">
        <f t="shared" si="282"/>
        <v>13.483808661602552</v>
      </c>
      <c r="M1296" s="7">
        <f t="shared" si="283"/>
        <v>0.94599700210952187</v>
      </c>
      <c r="N1296" s="7">
        <f t="shared" si="284"/>
        <v>0.26500000000000001</v>
      </c>
      <c r="O1296" s="7">
        <f t="shared" si="285"/>
        <v>26.5</v>
      </c>
      <c r="P1296" s="7">
        <f t="shared" si="286"/>
        <v>2</v>
      </c>
      <c r="R1296">
        <f t="shared" si="287"/>
        <v>0.4232458739368079</v>
      </c>
    </row>
    <row r="1297" spans="1:18">
      <c r="A1297" s="7">
        <v>27</v>
      </c>
      <c r="B1297" s="14">
        <v>-76.1526703364936</v>
      </c>
      <c r="C1297" s="14">
        <v>-76.1546843631846</v>
      </c>
      <c r="D1297" s="15">
        <v>-75.973173973387802</v>
      </c>
      <c r="E1297" s="15">
        <f t="shared" si="276"/>
        <v>286.62952924378089</v>
      </c>
      <c r="F1297" s="7">
        <v>2</v>
      </c>
      <c r="G1297" s="7">
        <f t="shared" si="277"/>
        <v>275.14999999999998</v>
      </c>
      <c r="H1297" s="16">
        <f t="shared" si="278"/>
        <v>0.70583066539929284</v>
      </c>
      <c r="I1297" s="7">
        <f t="shared" si="279"/>
        <v>4.4214748642383171E-3</v>
      </c>
      <c r="J1297" s="17">
        <f t="shared" si="280"/>
        <v>287.28937109313694</v>
      </c>
      <c r="K1297" s="18">
        <f t="shared" si="281"/>
        <v>14.139371093136958</v>
      </c>
      <c r="L1297" s="20">
        <f t="shared" si="282"/>
        <v>13.479529243780917</v>
      </c>
      <c r="M1297" s="7">
        <f t="shared" si="283"/>
        <v>0.94564447826056774</v>
      </c>
      <c r="N1297" s="7">
        <f t="shared" si="284"/>
        <v>0.27</v>
      </c>
      <c r="O1297" s="7">
        <f t="shared" si="285"/>
        <v>27</v>
      </c>
      <c r="P1297" s="7">
        <f t="shared" si="286"/>
        <v>2</v>
      </c>
      <c r="R1297">
        <f t="shared" si="287"/>
        <v>0.43136376415898736</v>
      </c>
    </row>
    <row r="1298" spans="1:18">
      <c r="A1298" s="7">
        <v>27.5</v>
      </c>
      <c r="B1298" s="14">
        <v>-75.108876583286801</v>
      </c>
      <c r="C1298" s="14">
        <v>-75.110899581160695</v>
      </c>
      <c r="D1298" s="15">
        <v>-74.939806715322703</v>
      </c>
      <c r="E1298" s="15">
        <f t="shared" si="276"/>
        <v>286.62511439951777</v>
      </c>
      <c r="F1298" s="7">
        <v>2</v>
      </c>
      <c r="G1298" s="7">
        <f t="shared" si="277"/>
        <v>275.14999999999998</v>
      </c>
      <c r="H1298" s="16">
        <f t="shared" si="278"/>
        <v>0.70583066539929284</v>
      </c>
      <c r="I1298" s="7">
        <f t="shared" si="279"/>
        <v>4.4214748642383171E-3</v>
      </c>
      <c r="J1298" s="17">
        <f t="shared" si="280"/>
        <v>287.28937109313694</v>
      </c>
      <c r="K1298" s="18">
        <f t="shared" si="281"/>
        <v>14.139371093136958</v>
      </c>
      <c r="L1298" s="20">
        <f t="shared" si="282"/>
        <v>13.475114399517793</v>
      </c>
      <c r="M1298" s="7">
        <f t="shared" si="283"/>
        <v>0.94528079844311652</v>
      </c>
      <c r="N1298" s="7">
        <f t="shared" si="284"/>
        <v>0.27500000000000002</v>
      </c>
      <c r="O1298" s="7">
        <f t="shared" si="285"/>
        <v>27.5</v>
      </c>
      <c r="P1298" s="7">
        <f t="shared" si="286"/>
        <v>2</v>
      </c>
      <c r="R1298">
        <f t="shared" si="287"/>
        <v>0.43933269383026263</v>
      </c>
    </row>
    <row r="1299" spans="1:18">
      <c r="A1299" s="7">
        <v>28</v>
      </c>
      <c r="B1299" s="14">
        <v>-74.078821773328301</v>
      </c>
      <c r="C1299" s="14">
        <v>-74.080853440111994</v>
      </c>
      <c r="D1299" s="15">
        <v>-73.919955280318703</v>
      </c>
      <c r="E1299" s="15">
        <f t="shared" si="276"/>
        <v>286.62054093553263</v>
      </c>
      <c r="F1299" s="7">
        <v>2</v>
      </c>
      <c r="G1299" s="7">
        <f t="shared" si="277"/>
        <v>275.14999999999998</v>
      </c>
      <c r="H1299" s="16">
        <f t="shared" si="278"/>
        <v>0.70583066539929284</v>
      </c>
      <c r="I1299" s="7">
        <f t="shared" si="279"/>
        <v>4.4214748642383171E-3</v>
      </c>
      <c r="J1299" s="17">
        <f t="shared" si="280"/>
        <v>287.28937109313694</v>
      </c>
      <c r="K1299" s="18">
        <f t="shared" si="281"/>
        <v>14.139371093136958</v>
      </c>
      <c r="L1299" s="20">
        <f t="shared" si="282"/>
        <v>13.470540935532654</v>
      </c>
      <c r="M1299" s="7">
        <f t="shared" si="283"/>
        <v>0.94490405207379891</v>
      </c>
      <c r="N1299" s="7">
        <f t="shared" si="284"/>
        <v>0.28000000000000003</v>
      </c>
      <c r="O1299" s="7">
        <f t="shared" si="285"/>
        <v>28</v>
      </c>
      <c r="P1299" s="7">
        <f t="shared" si="286"/>
        <v>2</v>
      </c>
      <c r="R1299">
        <f t="shared" si="287"/>
        <v>0.44715803134221921</v>
      </c>
    </row>
    <row r="1300" spans="1:18">
      <c r="A1300" s="7">
        <v>28.5</v>
      </c>
      <c r="B1300" s="14">
        <v>-73.062111183453695</v>
      </c>
      <c r="C1300" s="14">
        <v>-73.064151208817094</v>
      </c>
      <c r="D1300" s="15">
        <v>-72.913230539414798</v>
      </c>
      <c r="E1300" s="15">
        <f t="shared" si="276"/>
        <v>286.61578502301404</v>
      </c>
      <c r="F1300" s="7">
        <v>2</v>
      </c>
      <c r="G1300" s="7">
        <f t="shared" si="277"/>
        <v>275.14999999999998</v>
      </c>
      <c r="H1300" s="16">
        <f t="shared" si="278"/>
        <v>0.70583066539929284</v>
      </c>
      <c r="I1300" s="7">
        <f t="shared" si="279"/>
        <v>4.4214748642383171E-3</v>
      </c>
      <c r="J1300" s="17">
        <f t="shared" si="280"/>
        <v>287.28937109313694</v>
      </c>
      <c r="K1300" s="18">
        <f t="shared" si="281"/>
        <v>14.139371093136958</v>
      </c>
      <c r="L1300" s="20">
        <f t="shared" si="282"/>
        <v>13.465785023014064</v>
      </c>
      <c r="M1300" s="7">
        <f t="shared" si="283"/>
        <v>0.9445122762163759</v>
      </c>
      <c r="N1300" s="7">
        <f t="shared" si="284"/>
        <v>0.28499999999999998</v>
      </c>
      <c r="O1300" s="7">
        <f t="shared" si="285"/>
        <v>28.5</v>
      </c>
      <c r="P1300" s="7">
        <f t="shared" si="286"/>
        <v>2</v>
      </c>
      <c r="R1300">
        <f t="shared" si="287"/>
        <v>0.45484486000851021</v>
      </c>
    </row>
    <row r="1301" spans="1:18">
      <c r="A1301" s="7">
        <v>29</v>
      </c>
      <c r="B1301" s="14">
        <v>-72.058370453319498</v>
      </c>
      <c r="C1301" s="14">
        <v>-72.060418518271206</v>
      </c>
      <c r="D1301" s="15">
        <v>-71.919263393538202</v>
      </c>
      <c r="E1301" s="15">
        <f t="shared" si="276"/>
        <v>286.61082217757081</v>
      </c>
      <c r="F1301" s="7">
        <v>2</v>
      </c>
      <c r="G1301" s="7">
        <f t="shared" si="277"/>
        <v>275.14999999999998</v>
      </c>
      <c r="H1301" s="16">
        <f t="shared" si="278"/>
        <v>0.70583066539929284</v>
      </c>
      <c r="I1301" s="7">
        <f t="shared" si="279"/>
        <v>4.4214748642383171E-3</v>
      </c>
      <c r="J1301" s="17">
        <f t="shared" si="280"/>
        <v>287.28937109313694</v>
      </c>
      <c r="K1301" s="18">
        <f t="shared" si="281"/>
        <v>14.139371093136958</v>
      </c>
      <c r="L1301" s="20">
        <f t="shared" si="282"/>
        <v>13.460822177570833</v>
      </c>
      <c r="M1301" s="7">
        <f t="shared" si="283"/>
        <v>0.9441034539301838</v>
      </c>
      <c r="N1301" s="7">
        <f t="shared" si="284"/>
        <v>0.28999999999999998</v>
      </c>
      <c r="O1301" s="7">
        <f t="shared" si="285"/>
        <v>29</v>
      </c>
      <c r="P1301" s="7">
        <f t="shared" si="286"/>
        <v>2</v>
      </c>
      <c r="R1301">
        <f t="shared" si="287"/>
        <v>0.46239799789895608</v>
      </c>
    </row>
    <row r="1302" spans="1:18">
      <c r="A1302" s="7">
        <v>29.5</v>
      </c>
      <c r="B1302" s="14">
        <v>-71.067244355974793</v>
      </c>
      <c r="C1302" s="14">
        <v>-71.069300132294103</v>
      </c>
      <c r="D1302" s="15">
        <v>-70.937703559723005</v>
      </c>
      <c r="E1302" s="15">
        <f t="shared" si="276"/>
        <v>286.60562724475164</v>
      </c>
      <c r="F1302" s="7">
        <v>2</v>
      </c>
      <c r="G1302" s="7">
        <f t="shared" si="277"/>
        <v>275.14999999999998</v>
      </c>
      <c r="H1302" s="16">
        <f t="shared" si="278"/>
        <v>0.70583066539929284</v>
      </c>
      <c r="I1302" s="7">
        <f t="shared" si="279"/>
        <v>4.4214748642383171E-3</v>
      </c>
      <c r="J1302" s="17">
        <f t="shared" si="280"/>
        <v>287.28937109313694</v>
      </c>
      <c r="K1302" s="18">
        <f t="shared" si="281"/>
        <v>14.139371093136958</v>
      </c>
      <c r="L1302" s="20">
        <f t="shared" si="282"/>
        <v>13.455627244751668</v>
      </c>
      <c r="M1302" s="7">
        <f t="shared" si="283"/>
        <v>0.94367551307729214</v>
      </c>
      <c r="N1302" s="7">
        <f t="shared" si="284"/>
        <v>0.29499999999999998</v>
      </c>
      <c r="O1302" s="7">
        <f t="shared" si="285"/>
        <v>29.5</v>
      </c>
      <c r="P1302" s="7">
        <f t="shared" si="286"/>
        <v>2</v>
      </c>
      <c r="R1302">
        <f t="shared" si="287"/>
        <v>0.46982201597816298</v>
      </c>
    </row>
    <row r="1303" spans="1:18">
      <c r="A1303" s="7">
        <v>30</v>
      </c>
      <c r="B1303" s="14">
        <v>-70.088395663434596</v>
      </c>
      <c r="C1303" s="14">
        <v>-70.090458813140899</v>
      </c>
      <c r="D1303" s="15">
        <v>-69.968218451381503</v>
      </c>
      <c r="E1303" s="15">
        <f t="shared" si="276"/>
        <v>286.60017439086442</v>
      </c>
      <c r="F1303" s="7">
        <v>2</v>
      </c>
      <c r="G1303" s="7">
        <f t="shared" si="277"/>
        <v>275.14999999999998</v>
      </c>
      <c r="H1303" s="16">
        <f t="shared" si="278"/>
        <v>0.70583066539929284</v>
      </c>
      <c r="I1303" s="7">
        <f t="shared" si="279"/>
        <v>4.4214748642383171E-3</v>
      </c>
      <c r="J1303" s="17">
        <f t="shared" si="280"/>
        <v>287.28937109313694</v>
      </c>
      <c r="K1303" s="18">
        <f t="shared" si="281"/>
        <v>14.139371093136958</v>
      </c>
      <c r="L1303" s="20">
        <f t="shared" si="282"/>
        <v>13.450174390864447</v>
      </c>
      <c r="M1303" s="7">
        <f t="shared" si="283"/>
        <v>0.9432263255662271</v>
      </c>
      <c r="N1303" s="7">
        <f t="shared" si="284"/>
        <v>0.3</v>
      </c>
      <c r="O1303" s="7">
        <f t="shared" si="285"/>
        <v>30</v>
      </c>
      <c r="P1303" s="7">
        <f t="shared" si="286"/>
        <v>2</v>
      </c>
      <c r="R1303">
        <f t="shared" si="287"/>
        <v>0.47712125471966238</v>
      </c>
    </row>
    <row r="1304" spans="1:18">
      <c r="A1304" s="7">
        <v>30.5</v>
      </c>
      <c r="B1304" s="14">
        <v>-69.121504097930696</v>
      </c>
      <c r="C1304" s="14">
        <v>-69.123574272791402</v>
      </c>
      <c r="D1304" s="15">
        <v>-69.010492143421303</v>
      </c>
      <c r="E1304" s="15">
        <f t="shared" si="276"/>
        <v>286.59443709886131</v>
      </c>
      <c r="F1304" s="7">
        <v>2</v>
      </c>
      <c r="G1304" s="7">
        <f t="shared" si="277"/>
        <v>275.14999999999998</v>
      </c>
      <c r="H1304" s="16">
        <f t="shared" si="278"/>
        <v>0.70583066539929284</v>
      </c>
      <c r="I1304" s="7">
        <f t="shared" si="279"/>
        <v>4.4214748642383171E-3</v>
      </c>
      <c r="J1304" s="17">
        <f t="shared" si="280"/>
        <v>287.28937109313694</v>
      </c>
      <c r="K1304" s="18">
        <f t="shared" si="281"/>
        <v>14.139371093136958</v>
      </c>
      <c r="L1304" s="20">
        <f t="shared" si="282"/>
        <v>13.444437098861329</v>
      </c>
      <c r="M1304" s="7">
        <f t="shared" si="283"/>
        <v>0.94275370701300054</v>
      </c>
      <c r="N1304" s="7">
        <f t="shared" si="284"/>
        <v>0.30499999999999999</v>
      </c>
      <c r="O1304" s="7">
        <f t="shared" si="285"/>
        <v>30.5</v>
      </c>
      <c r="P1304" s="7">
        <f t="shared" si="286"/>
        <v>2</v>
      </c>
      <c r="R1304">
        <f t="shared" si="287"/>
        <v>0.48429983934678589</v>
      </c>
    </row>
    <row r="1305" spans="1:18">
      <c r="A1305" s="7">
        <v>31</v>
      </c>
      <c r="B1305" s="14">
        <v>-68.166265360531398</v>
      </c>
      <c r="C1305" s="14">
        <v>-68.168342201612504</v>
      </c>
      <c r="D1305" s="15">
        <v>-68.064224414007299</v>
      </c>
      <c r="E1305" s="15">
        <f t="shared" si="276"/>
        <v>286.58838816908019</v>
      </c>
      <c r="F1305" s="7">
        <v>2</v>
      </c>
      <c r="G1305" s="7">
        <f t="shared" si="277"/>
        <v>275.14999999999998</v>
      </c>
      <c r="H1305" s="16">
        <f t="shared" si="278"/>
        <v>0.70583066539929284</v>
      </c>
      <c r="I1305" s="7">
        <f t="shared" si="279"/>
        <v>4.4214748642383171E-3</v>
      </c>
      <c r="J1305" s="17">
        <f t="shared" si="280"/>
        <v>287.28937109313694</v>
      </c>
      <c r="K1305" s="18">
        <f t="shared" si="281"/>
        <v>14.139371093136958</v>
      </c>
      <c r="L1305" s="20">
        <f t="shared" si="282"/>
        <v>13.438388169080213</v>
      </c>
      <c r="M1305" s="7">
        <f t="shared" si="283"/>
        <v>0.94225541680218927</v>
      </c>
      <c r="N1305" s="7">
        <f t="shared" si="284"/>
        <v>0.31</v>
      </c>
      <c r="O1305" s="7">
        <f t="shared" si="285"/>
        <v>31</v>
      </c>
      <c r="P1305" s="7">
        <f t="shared" si="286"/>
        <v>2</v>
      </c>
      <c r="R1305">
        <f t="shared" si="287"/>
        <v>0.49136169383427264</v>
      </c>
    </row>
    <row r="1306" spans="1:18">
      <c r="A1306" s="7">
        <v>31.5</v>
      </c>
      <c r="B1306" s="14">
        <v>-67.222390229718997</v>
      </c>
      <c r="C1306" s="14">
        <v>-67.224473366976298</v>
      </c>
      <c r="D1306" s="15">
        <v>-67.129129855648998</v>
      </c>
      <c r="E1306" s="15">
        <f t="shared" si="276"/>
        <v>286.58199972465547</v>
      </c>
      <c r="F1306" s="7">
        <v>2</v>
      </c>
      <c r="G1306" s="7">
        <f t="shared" si="277"/>
        <v>275.14999999999998</v>
      </c>
      <c r="H1306" s="16">
        <f t="shared" si="278"/>
        <v>0.70583066539929284</v>
      </c>
      <c r="I1306" s="7">
        <f t="shared" si="279"/>
        <v>4.4214748642383171E-3</v>
      </c>
      <c r="J1306" s="17">
        <f t="shared" si="280"/>
        <v>287.28937109313694</v>
      </c>
      <c r="K1306" s="18">
        <f t="shared" si="281"/>
        <v>14.139371093136958</v>
      </c>
      <c r="L1306" s="20">
        <f t="shared" si="282"/>
        <v>13.431999724655498</v>
      </c>
      <c r="M1306" s="7">
        <f t="shared" si="283"/>
        <v>0.94172915853265449</v>
      </c>
      <c r="N1306" s="7">
        <f t="shared" si="284"/>
        <v>0.315</v>
      </c>
      <c r="O1306" s="7">
        <f t="shared" si="285"/>
        <v>31.5</v>
      </c>
      <c r="P1306" s="7">
        <f t="shared" si="286"/>
        <v>2</v>
      </c>
      <c r="R1306">
        <f t="shared" si="287"/>
        <v>0.49831055378960043</v>
      </c>
    </row>
    <row r="1307" spans="1:18">
      <c r="A1307" s="7">
        <v>32</v>
      </c>
      <c r="B1307" s="14">
        <v>-66.2896037232927</v>
      </c>
      <c r="C1307" s="14">
        <v>-66.2916927752091</v>
      </c>
      <c r="D1307" s="15">
        <v>-66.204937049071404</v>
      </c>
      <c r="E1307" s="15">
        <f t="shared" si="276"/>
        <v>286.57524322142626</v>
      </c>
      <c r="F1307" s="7">
        <v>2</v>
      </c>
      <c r="G1307" s="7">
        <f t="shared" si="277"/>
        <v>275.14999999999998</v>
      </c>
      <c r="H1307" s="16">
        <f t="shared" si="278"/>
        <v>0.70583066539929284</v>
      </c>
      <c r="I1307" s="7">
        <f t="shared" si="279"/>
        <v>4.4214748642383171E-3</v>
      </c>
      <c r="J1307" s="17">
        <f t="shared" si="280"/>
        <v>287.28937109313694</v>
      </c>
      <c r="K1307" s="18">
        <f t="shared" si="281"/>
        <v>14.139371093136958</v>
      </c>
      <c r="L1307" s="20">
        <f t="shared" si="282"/>
        <v>13.425243221426285</v>
      </c>
      <c r="M1307" s="7">
        <f t="shared" si="283"/>
        <v>0.94117258083374611</v>
      </c>
      <c r="N1307" s="7">
        <f t="shared" si="284"/>
        <v>0.32</v>
      </c>
      <c r="O1307" s="7">
        <f t="shared" si="285"/>
        <v>32</v>
      </c>
      <c r="P1307" s="7">
        <f t="shared" si="286"/>
        <v>2</v>
      </c>
      <c r="R1307">
        <f t="shared" si="287"/>
        <v>0.50514997831990605</v>
      </c>
    </row>
    <row r="1308" spans="1:18">
      <c r="A1308" s="7">
        <v>32.5</v>
      </c>
      <c r="B1308" s="14">
        <v>-65.367644317664301</v>
      </c>
      <c r="C1308" s="14">
        <v>-65.369738890932595</v>
      </c>
      <c r="D1308" s="15">
        <v>-65.291387794008301</v>
      </c>
      <c r="E1308" s="15">
        <f t="shared" si="276"/>
        <v>286.56808946218587</v>
      </c>
      <c r="F1308" s="7">
        <v>2</v>
      </c>
      <c r="G1308" s="7">
        <f t="shared" si="277"/>
        <v>275.14999999999998</v>
      </c>
      <c r="H1308" s="16">
        <f t="shared" si="278"/>
        <v>0.70583066539929284</v>
      </c>
      <c r="I1308" s="7">
        <f t="shared" si="279"/>
        <v>4.4214748642383171E-3</v>
      </c>
      <c r="J1308" s="17">
        <f t="shared" si="280"/>
        <v>287.28937109313694</v>
      </c>
      <c r="K1308" s="18">
        <f t="shared" si="281"/>
        <v>14.139371093136958</v>
      </c>
      <c r="L1308" s="20">
        <f t="shared" si="282"/>
        <v>13.41808946218589</v>
      </c>
      <c r="M1308" s="7">
        <f t="shared" si="283"/>
        <v>0.94058327853912893</v>
      </c>
      <c r="N1308" s="7">
        <f t="shared" si="284"/>
        <v>0.32500000000000001</v>
      </c>
      <c r="O1308" s="7">
        <f t="shared" si="285"/>
        <v>32.5</v>
      </c>
      <c r="P1308" s="7">
        <f t="shared" si="286"/>
        <v>2</v>
      </c>
      <c r="R1308">
        <f t="shared" si="287"/>
        <v>0.51188336097887444</v>
      </c>
    </row>
    <row r="1309" spans="1:18">
      <c r="A1309" s="7">
        <v>33</v>
      </c>
      <c r="B1309" s="14">
        <v>-64.4562632192211</v>
      </c>
      <c r="C1309" s="14">
        <v>-64.458362908475607</v>
      </c>
      <c r="D1309" s="15">
        <v>-64.3882363916657</v>
      </c>
      <c r="E1309" s="15">
        <f t="shared" si="276"/>
        <v>286.56050861512443</v>
      </c>
      <c r="F1309" s="7">
        <v>2</v>
      </c>
      <c r="G1309" s="7">
        <f t="shared" si="277"/>
        <v>275.14999999999998</v>
      </c>
      <c r="H1309" s="16">
        <f t="shared" si="278"/>
        <v>0.70583066539929284</v>
      </c>
      <c r="I1309" s="7">
        <f t="shared" si="279"/>
        <v>4.4214748642383171E-3</v>
      </c>
      <c r="J1309" s="17">
        <f t="shared" si="280"/>
        <v>287.28937109313694</v>
      </c>
      <c r="K1309" s="18">
        <f t="shared" si="281"/>
        <v>14.139371093136958</v>
      </c>
      <c r="L1309" s="20">
        <f t="shared" si="282"/>
        <v>13.410508615124456</v>
      </c>
      <c r="M1309" s="7">
        <f t="shared" si="283"/>
        <v>0.93995879420602213</v>
      </c>
      <c r="N1309" s="7">
        <f t="shared" si="284"/>
        <v>0.33</v>
      </c>
      <c r="O1309" s="7">
        <f t="shared" si="285"/>
        <v>33</v>
      </c>
      <c r="P1309" s="7">
        <f t="shared" si="286"/>
        <v>2</v>
      </c>
      <c r="R1309">
        <f t="shared" si="287"/>
        <v>0.51851393987788752</v>
      </c>
    </row>
    <row r="1310" spans="1:18">
      <c r="A1310" s="7">
        <v>33.5</v>
      </c>
      <c r="B1310" s="14">
        <v>-63.555223682978998</v>
      </c>
      <c r="C1310" s="14">
        <v>-63.557328070576602</v>
      </c>
      <c r="D1310" s="15">
        <v>-63.495248974136203</v>
      </c>
      <c r="E1310" s="15">
        <f t="shared" si="276"/>
        <v>286.55247023632421</v>
      </c>
      <c r="F1310" s="7">
        <v>2</v>
      </c>
      <c r="G1310" s="7">
        <f t="shared" si="277"/>
        <v>275.14999999999998</v>
      </c>
      <c r="H1310" s="16">
        <f t="shared" si="278"/>
        <v>0.70583066539929284</v>
      </c>
      <c r="I1310" s="7">
        <f t="shared" si="279"/>
        <v>4.4214748642383171E-3</v>
      </c>
      <c r="J1310" s="17">
        <f t="shared" si="280"/>
        <v>287.28937109313694</v>
      </c>
      <c r="K1310" s="18">
        <f t="shared" si="281"/>
        <v>14.139371093136958</v>
      </c>
      <c r="L1310" s="20">
        <f t="shared" si="282"/>
        <v>13.402470236324234</v>
      </c>
      <c r="M1310" s="7">
        <f t="shared" si="283"/>
        <v>0.93929661996828373</v>
      </c>
      <c r="N1310" s="7">
        <f t="shared" si="284"/>
        <v>0.33500000000000002</v>
      </c>
      <c r="O1310" s="7">
        <f t="shared" si="285"/>
        <v>33.5</v>
      </c>
      <c r="P1310" s="7">
        <f t="shared" si="286"/>
        <v>2</v>
      </c>
      <c r="R1310">
        <f t="shared" si="287"/>
        <v>0.5250448070368452</v>
      </c>
    </row>
    <row r="1311" spans="1:18">
      <c r="A1311" s="7">
        <v>34</v>
      </c>
      <c r="B1311" s="14">
        <v>-62.6643003742277</v>
      </c>
      <c r="C1311" s="14">
        <v>-62.666409030080601</v>
      </c>
      <c r="D1311" s="15">
        <v>-62.612202876523398</v>
      </c>
      <c r="E1311" s="15">
        <f t="shared" si="276"/>
        <v>286.54394329616866</v>
      </c>
      <c r="F1311" s="7">
        <v>2</v>
      </c>
      <c r="G1311" s="7">
        <f t="shared" si="277"/>
        <v>275.14999999999998</v>
      </c>
      <c r="H1311" s="16">
        <f t="shared" si="278"/>
        <v>0.70583066539929284</v>
      </c>
      <c r="I1311" s="7">
        <f t="shared" si="279"/>
        <v>4.4214748642383171E-3</v>
      </c>
      <c r="J1311" s="17">
        <f t="shared" si="280"/>
        <v>287.28937109313694</v>
      </c>
      <c r="K1311" s="18">
        <f t="shared" si="281"/>
        <v>14.139371093136958</v>
      </c>
      <c r="L1311" s="20">
        <f t="shared" si="282"/>
        <v>13.393943296168686</v>
      </c>
      <c r="M1311" s="7">
        <f t="shared" si="283"/>
        <v>0.9385941997119025</v>
      </c>
      <c r="N1311" s="7">
        <f t="shared" si="284"/>
        <v>0.34</v>
      </c>
      <c r="O1311" s="7">
        <f t="shared" si="285"/>
        <v>34</v>
      </c>
      <c r="P1311" s="7">
        <f t="shared" si="286"/>
        <v>2</v>
      </c>
      <c r="R1311">
        <f t="shared" si="287"/>
        <v>0.53147891704225514</v>
      </c>
    </row>
    <row r="1312" spans="1:18">
      <c r="A1312" s="7">
        <v>34.5</v>
      </c>
      <c r="B1312" s="14">
        <v>-61.783278769302399</v>
      </c>
      <c r="C1312" s="14">
        <v>-61.785391250764498</v>
      </c>
      <c r="D1312" s="15">
        <v>-61.738886047956903</v>
      </c>
      <c r="E1312" s="15">
        <f t="shared" si="276"/>
        <v>286.53489620953519</v>
      </c>
      <c r="F1312" s="7">
        <v>2</v>
      </c>
      <c r="G1312" s="7">
        <f t="shared" si="277"/>
        <v>275.14999999999998</v>
      </c>
      <c r="H1312" s="16">
        <f t="shared" si="278"/>
        <v>0.70583066539929284</v>
      </c>
      <c r="I1312" s="7">
        <f t="shared" si="279"/>
        <v>4.4214748642383171E-3</v>
      </c>
      <c r="J1312" s="17">
        <f t="shared" si="280"/>
        <v>287.28937109313694</v>
      </c>
      <c r="K1312" s="18">
        <f t="shared" si="281"/>
        <v>14.139371093136958</v>
      </c>
      <c r="L1312" s="20">
        <f t="shared" si="282"/>
        <v>13.384896209535214</v>
      </c>
      <c r="M1312" s="7">
        <f t="shared" si="283"/>
        <v>0.93784893156217208</v>
      </c>
      <c r="N1312" s="7">
        <f t="shared" si="284"/>
        <v>0.34499999999999997</v>
      </c>
      <c r="O1312" s="7">
        <f t="shared" si="285"/>
        <v>34.5</v>
      </c>
      <c r="P1312" s="7">
        <f t="shared" si="286"/>
        <v>2</v>
      </c>
      <c r="R1312">
        <f t="shared" si="287"/>
        <v>0.53781909507327419</v>
      </c>
    </row>
    <row r="1313" spans="1:18">
      <c r="A1313" s="7">
        <v>35</v>
      </c>
      <c r="B1313" s="14">
        <v>-60.911954592002601</v>
      </c>
      <c r="C1313" s="14">
        <v>-60.914070443810502</v>
      </c>
      <c r="D1313" s="15">
        <v>-60.875096498062</v>
      </c>
      <c r="E1313" s="15">
        <f t="shared" si="276"/>
        <v>286.52529686962907</v>
      </c>
      <c r="F1313" s="7">
        <v>2</v>
      </c>
      <c r="G1313" s="7">
        <f t="shared" si="277"/>
        <v>275.14999999999998</v>
      </c>
      <c r="H1313" s="16">
        <f t="shared" si="278"/>
        <v>0.70583066539929284</v>
      </c>
      <c r="I1313" s="7">
        <f t="shared" si="279"/>
        <v>4.4214748642383171E-3</v>
      </c>
      <c r="J1313" s="17">
        <f t="shared" si="280"/>
        <v>287.28937109313694</v>
      </c>
      <c r="K1313" s="18">
        <f t="shared" si="281"/>
        <v>14.139371093136958</v>
      </c>
      <c r="L1313" s="20">
        <f t="shared" si="282"/>
        <v>13.375296869629096</v>
      </c>
      <c r="M1313" s="7">
        <f t="shared" si="283"/>
        <v>0.93705817067081554</v>
      </c>
      <c r="N1313" s="7">
        <f t="shared" si="284"/>
        <v>0.35</v>
      </c>
      <c r="O1313" s="7">
        <f t="shared" si="285"/>
        <v>35</v>
      </c>
      <c r="P1313" s="7">
        <f t="shared" si="286"/>
        <v>2</v>
      </c>
      <c r="R1313">
        <f t="shared" si="287"/>
        <v>0.54406804435027567</v>
      </c>
    </row>
    <row r="1314" spans="1:18">
      <c r="A1314" s="7">
        <v>35.5</v>
      </c>
      <c r="B1314" s="14">
        <v>-60.050133282519397</v>
      </c>
      <c r="C1314" s="14">
        <v>-60.052252036789397</v>
      </c>
      <c r="D1314" s="15">
        <v>-60.020641775781598</v>
      </c>
      <c r="E1314" s="15">
        <f t="shared" si="276"/>
        <v>286.51511268532596</v>
      </c>
      <c r="F1314" s="7">
        <v>2</v>
      </c>
      <c r="G1314" s="7">
        <f t="shared" si="277"/>
        <v>275.14999999999998</v>
      </c>
      <c r="H1314" s="16">
        <f t="shared" si="278"/>
        <v>0.70583066539929284</v>
      </c>
      <c r="I1314" s="7">
        <f t="shared" si="279"/>
        <v>4.4214748642383171E-3</v>
      </c>
      <c r="J1314" s="17">
        <f t="shared" si="280"/>
        <v>287.28937109313694</v>
      </c>
      <c r="K1314" s="18">
        <f t="shared" si="281"/>
        <v>14.139371093136958</v>
      </c>
      <c r="L1314" s="20">
        <f t="shared" si="282"/>
        <v>13.365112685325983</v>
      </c>
      <c r="M1314" s="7">
        <f t="shared" si="283"/>
        <v>0.936219232292132</v>
      </c>
      <c r="N1314" s="7">
        <f t="shared" si="284"/>
        <v>0.35499999999999998</v>
      </c>
      <c r="O1314" s="7">
        <f t="shared" si="285"/>
        <v>35.5</v>
      </c>
      <c r="P1314" s="7">
        <f t="shared" si="286"/>
        <v>2</v>
      </c>
      <c r="R1314">
        <f t="shared" si="287"/>
        <v>0.55022835305509399</v>
      </c>
    </row>
    <row r="1315" spans="1:18">
      <c r="A1315" s="7">
        <v>36</v>
      </c>
      <c r="B1315" s="14">
        <v>-59.197629496046197</v>
      </c>
      <c r="C1315" s="14">
        <v>-59.199750672329003</v>
      </c>
      <c r="D1315" s="15">
        <v>-59.175338477756497</v>
      </c>
      <c r="E1315" s="15">
        <f t="shared" si="276"/>
        <v>286.50431062187806</v>
      </c>
      <c r="F1315" s="7">
        <v>2</v>
      </c>
      <c r="G1315" s="7">
        <f t="shared" si="277"/>
        <v>275.14999999999998</v>
      </c>
      <c r="H1315" s="16">
        <f t="shared" si="278"/>
        <v>0.70583066539929284</v>
      </c>
      <c r="I1315" s="7">
        <f t="shared" si="279"/>
        <v>4.4214748642383171E-3</v>
      </c>
      <c r="J1315" s="17">
        <f t="shared" si="280"/>
        <v>287.28937109313694</v>
      </c>
      <c r="K1315" s="18">
        <f t="shared" si="281"/>
        <v>14.139371093136958</v>
      </c>
      <c r="L1315" s="20">
        <f t="shared" si="282"/>
        <v>13.354310621878085</v>
      </c>
      <c r="M1315" s="7">
        <f t="shared" si="283"/>
        <v>0.93532939513623481</v>
      </c>
      <c r="N1315" s="7">
        <f t="shared" si="284"/>
        <v>0.36</v>
      </c>
      <c r="O1315" s="7">
        <f t="shared" si="285"/>
        <v>36</v>
      </c>
      <c r="P1315" s="7">
        <f t="shared" si="286"/>
        <v>2</v>
      </c>
      <c r="R1315">
        <f t="shared" si="287"/>
        <v>0.55630250076728727</v>
      </c>
    </row>
    <row r="1316" spans="1:18">
      <c r="A1316" s="7">
        <v>36.5</v>
      </c>
      <c r="B1316" s="14">
        <v>-58.3542666285243</v>
      </c>
      <c r="C1316" s="14">
        <v>-58.3563897339181</v>
      </c>
      <c r="D1316" s="15">
        <v>-58.339011783741803</v>
      </c>
      <c r="E1316" s="15">
        <f t="shared" si="276"/>
        <v>286.49285724483605</v>
      </c>
      <c r="F1316" s="7">
        <v>2</v>
      </c>
      <c r="G1316" s="7">
        <f t="shared" si="277"/>
        <v>275.14999999999998</v>
      </c>
      <c r="H1316" s="16">
        <f t="shared" si="278"/>
        <v>0.70583066539929284</v>
      </c>
      <c r="I1316" s="7">
        <f t="shared" si="279"/>
        <v>4.4214748642383171E-3</v>
      </c>
      <c r="J1316" s="17">
        <f t="shared" si="280"/>
        <v>287.28937109313694</v>
      </c>
      <c r="K1316" s="18">
        <f t="shared" si="281"/>
        <v>14.139371093136958</v>
      </c>
      <c r="L1316" s="20">
        <f t="shared" si="282"/>
        <v>13.342857244836068</v>
      </c>
      <c r="M1316" s="7">
        <f t="shared" si="283"/>
        <v>0.93438590498718654</v>
      </c>
      <c r="N1316" s="7">
        <f t="shared" si="284"/>
        <v>0.36499999999999999</v>
      </c>
      <c r="O1316" s="7">
        <f t="shared" si="285"/>
        <v>36.5</v>
      </c>
      <c r="P1316" s="7">
        <f t="shared" si="286"/>
        <v>2</v>
      </c>
      <c r="R1316">
        <f t="shared" si="287"/>
        <v>0.56229286445647464</v>
      </c>
    </row>
    <row r="1317" spans="1:18">
      <c r="A1317" s="7">
        <v>37</v>
      </c>
      <c r="B1317" s="14">
        <v>-57.5198763672281</v>
      </c>
      <c r="C1317" s="14">
        <v>-57.522000896550502</v>
      </c>
      <c r="D1317" s="15">
        <v>-57.511495016784799</v>
      </c>
      <c r="E1317" s="15">
        <f t="shared" si="276"/>
        <v>286.48071876703159</v>
      </c>
      <c r="F1317" s="7">
        <v>2</v>
      </c>
      <c r="G1317" s="7">
        <f t="shared" si="277"/>
        <v>275.14999999999998</v>
      </c>
      <c r="H1317" s="16">
        <f t="shared" si="278"/>
        <v>0.70583066539929284</v>
      </c>
      <c r="I1317" s="7">
        <f t="shared" si="279"/>
        <v>4.4214748642383171E-3</v>
      </c>
      <c r="J1317" s="17">
        <f t="shared" si="280"/>
        <v>287.28937109313694</v>
      </c>
      <c r="K1317" s="18">
        <f t="shared" si="281"/>
        <v>14.139371093136958</v>
      </c>
      <c r="L1317" s="20">
        <f t="shared" si="282"/>
        <v>13.330718767031613</v>
      </c>
      <c r="M1317" s="7">
        <f t="shared" si="283"/>
        <v>0.93338597857326233</v>
      </c>
      <c r="N1317" s="7">
        <f t="shared" si="284"/>
        <v>0.37</v>
      </c>
      <c r="O1317" s="7">
        <f t="shared" si="285"/>
        <v>37</v>
      </c>
      <c r="P1317" s="7">
        <f t="shared" si="286"/>
        <v>2</v>
      </c>
      <c r="R1317">
        <f t="shared" si="287"/>
        <v>0.56820172406699498</v>
      </c>
    </row>
    <row r="1318" spans="1:18">
      <c r="A1318" s="7">
        <v>37.5</v>
      </c>
      <c r="B1318" s="14">
        <v>-56.694298264119404</v>
      </c>
      <c r="C1318" s="14">
        <v>-56.696423700140301</v>
      </c>
      <c r="D1318" s="15">
        <v>-56.692629226112203</v>
      </c>
      <c r="E1318" s="15">
        <f t="shared" si="276"/>
        <v>286.46786109845738</v>
      </c>
      <c r="F1318" s="7">
        <v>2</v>
      </c>
      <c r="G1318" s="7">
        <f t="shared" si="277"/>
        <v>275.14999999999998</v>
      </c>
      <c r="H1318" s="16">
        <f t="shared" si="278"/>
        <v>0.70583066539929284</v>
      </c>
      <c r="I1318" s="7">
        <f t="shared" si="279"/>
        <v>4.4214748642383171E-3</v>
      </c>
      <c r="J1318" s="17">
        <f t="shared" si="280"/>
        <v>287.28937109313694</v>
      </c>
      <c r="K1318" s="18">
        <f t="shared" si="281"/>
        <v>14.139371093136958</v>
      </c>
      <c r="L1318" s="20">
        <f t="shared" si="282"/>
        <v>13.317861098457399</v>
      </c>
      <c r="M1318" s="7">
        <f t="shared" si="283"/>
        <v>0.93232680767589327</v>
      </c>
      <c r="N1318" s="7">
        <f t="shared" si="284"/>
        <v>0.375</v>
      </c>
      <c r="O1318" s="7">
        <f t="shared" si="285"/>
        <v>37.5</v>
      </c>
      <c r="P1318" s="7">
        <f t="shared" si="286"/>
        <v>2</v>
      </c>
      <c r="R1318">
        <f t="shared" si="287"/>
        <v>0.57403126772771884</v>
      </c>
    </row>
    <row r="1319" spans="1:18">
      <c r="A1319" s="7">
        <v>38</v>
      </c>
      <c r="B1319" s="14">
        <v>-55.877379330111999</v>
      </c>
      <c r="C1319" s="14">
        <v>-55.879505143845897</v>
      </c>
      <c r="D1319" s="15">
        <v>-55.882262790877697</v>
      </c>
      <c r="E1319" s="15">
        <f t="shared" si="276"/>
        <v>286.45424989887078</v>
      </c>
      <c r="F1319" s="7">
        <v>2</v>
      </c>
      <c r="G1319" s="7">
        <f t="shared" si="277"/>
        <v>275.14999999999998</v>
      </c>
      <c r="H1319" s="16">
        <f t="shared" si="278"/>
        <v>0.70583066539929284</v>
      </c>
      <c r="I1319" s="7">
        <f t="shared" si="279"/>
        <v>4.4214748642383171E-3</v>
      </c>
      <c r="J1319" s="17">
        <f t="shared" si="280"/>
        <v>287.28937109313694</v>
      </c>
      <c r="K1319" s="18">
        <f t="shared" si="281"/>
        <v>14.139371093136958</v>
      </c>
      <c r="L1319" s="20">
        <f t="shared" si="282"/>
        <v>13.304249898870808</v>
      </c>
      <c r="M1319" s="7">
        <f t="shared" si="283"/>
        <v>0.93120556346297956</v>
      </c>
      <c r="N1319" s="7">
        <f t="shared" si="284"/>
        <v>0.38</v>
      </c>
      <c r="O1319" s="7">
        <f t="shared" si="285"/>
        <v>38</v>
      </c>
      <c r="P1319" s="7">
        <f t="shared" si="286"/>
        <v>2</v>
      </c>
      <c r="R1319">
        <f t="shared" si="287"/>
        <v>0.57978359661681012</v>
      </c>
    </row>
    <row r="1320" spans="1:18">
      <c r="A1320" s="7">
        <v>38.5</v>
      </c>
      <c r="B1320" s="14">
        <v>-55.068973648571003</v>
      </c>
      <c r="C1320" s="14">
        <v>-55.071099299629402</v>
      </c>
      <c r="D1320" s="15">
        <v>-55.080251043102997</v>
      </c>
      <c r="E1320" s="15">
        <f t="shared" si="276"/>
        <v>286.43985063293957</v>
      </c>
      <c r="F1320" s="7">
        <v>2</v>
      </c>
      <c r="G1320" s="7">
        <f t="shared" si="277"/>
        <v>275.14999999999998</v>
      </c>
      <c r="H1320" s="16">
        <f t="shared" si="278"/>
        <v>0.70583066539929284</v>
      </c>
      <c r="I1320" s="7">
        <f t="shared" si="279"/>
        <v>4.4214748642383171E-3</v>
      </c>
      <c r="J1320" s="17">
        <f t="shared" si="280"/>
        <v>287.28937109313694</v>
      </c>
      <c r="K1320" s="18">
        <f t="shared" si="281"/>
        <v>14.139371093136958</v>
      </c>
      <c r="L1320" s="20">
        <f t="shared" si="282"/>
        <v>13.28985063293959</v>
      </c>
      <c r="M1320" s="7">
        <f t="shared" si="283"/>
        <v>0.93001940103160308</v>
      </c>
      <c r="N1320" s="7">
        <f t="shared" si="284"/>
        <v>0.38500000000000001</v>
      </c>
      <c r="O1320" s="7">
        <f t="shared" si="285"/>
        <v>38.5</v>
      </c>
      <c r="P1320" s="7">
        <f t="shared" si="286"/>
        <v>2</v>
      </c>
      <c r="R1320">
        <f t="shared" si="287"/>
        <v>0.58546072950850059</v>
      </c>
    </row>
    <row r="1321" spans="1:18">
      <c r="A1321" s="7">
        <v>39</v>
      </c>
      <c r="B1321" s="14">
        <v>-54.268942006543398</v>
      </c>
      <c r="C1321" s="14">
        <v>-54.271066943548703</v>
      </c>
      <c r="D1321" s="15">
        <v>-54.286455908314402</v>
      </c>
      <c r="E1321" s="15">
        <f t="shared" si="276"/>
        <v>286.42462862773431</v>
      </c>
      <c r="F1321" s="7">
        <v>2</v>
      </c>
      <c r="G1321" s="7">
        <f t="shared" si="277"/>
        <v>275.14999999999998</v>
      </c>
      <c r="H1321" s="16">
        <f t="shared" si="278"/>
        <v>0.70583066539929284</v>
      </c>
      <c r="I1321" s="7">
        <f t="shared" si="279"/>
        <v>4.4214748642383171E-3</v>
      </c>
      <c r="J1321" s="17">
        <f t="shared" si="280"/>
        <v>287.28937109313694</v>
      </c>
      <c r="K1321" s="18">
        <f t="shared" si="281"/>
        <v>14.139371093136958</v>
      </c>
      <c r="L1321" s="20">
        <f t="shared" si="282"/>
        <v>13.27462862773433</v>
      </c>
      <c r="M1321" s="7">
        <f t="shared" si="283"/>
        <v>0.9287654641440598</v>
      </c>
      <c r="N1321" s="7">
        <f t="shared" si="284"/>
        <v>0.39</v>
      </c>
      <c r="O1321" s="7">
        <f t="shared" si="285"/>
        <v>39</v>
      </c>
      <c r="P1321" s="7">
        <f t="shared" si="286"/>
        <v>2</v>
      </c>
      <c r="R1321">
        <f t="shared" si="287"/>
        <v>0.5910646070264991</v>
      </c>
    </row>
    <row r="1322" spans="1:18">
      <c r="A1322" s="7">
        <v>39.5</v>
      </c>
      <c r="B1322" s="14">
        <v>-53.477151542375303</v>
      </c>
      <c r="C1322" s="14">
        <v>-53.479275203432799</v>
      </c>
      <c r="D1322" s="15">
        <v>-53.500745562526902</v>
      </c>
      <c r="E1322" s="15">
        <f t="shared" si="276"/>
        <v>286.40854913236507</v>
      </c>
      <c r="F1322" s="7">
        <v>2</v>
      </c>
      <c r="G1322" s="7">
        <f t="shared" si="277"/>
        <v>275.14999999999998</v>
      </c>
      <c r="H1322" s="16">
        <f t="shared" si="278"/>
        <v>0.70583066539929284</v>
      </c>
      <c r="I1322" s="7">
        <f t="shared" si="279"/>
        <v>4.4214748642383171E-3</v>
      </c>
      <c r="J1322" s="17">
        <f t="shared" si="280"/>
        <v>287.28937109313694</v>
      </c>
      <c r="K1322" s="18">
        <f t="shared" si="281"/>
        <v>14.139371093136958</v>
      </c>
      <c r="L1322" s="20">
        <f t="shared" si="282"/>
        <v>13.25854913236509</v>
      </c>
      <c r="M1322" s="7">
        <f t="shared" si="283"/>
        <v>0.92744089014052433</v>
      </c>
      <c r="N1322" s="7">
        <f t="shared" si="284"/>
        <v>0.39500000000000002</v>
      </c>
      <c r="O1322" s="7">
        <f t="shared" si="285"/>
        <v>39.5</v>
      </c>
      <c r="P1322" s="7">
        <f t="shared" si="286"/>
        <v>2</v>
      </c>
      <c r="R1322">
        <f t="shared" si="287"/>
        <v>0.59659709562646013</v>
      </c>
    </row>
    <row r="1323" spans="1:18">
      <c r="A1323" s="7">
        <v>40</v>
      </c>
      <c r="B1323" s="14">
        <v>-52.693475408510203</v>
      </c>
      <c r="C1323" s="14">
        <v>-52.695597221740101</v>
      </c>
      <c r="D1323" s="15">
        <v>-52.722994104367899</v>
      </c>
      <c r="E1323" s="15">
        <f t="shared" si="276"/>
        <v>286.39157737954525</v>
      </c>
      <c r="F1323" s="7">
        <v>2</v>
      </c>
      <c r="G1323" s="7">
        <f t="shared" si="277"/>
        <v>275.14999999999998</v>
      </c>
      <c r="H1323" s="16">
        <f t="shared" si="278"/>
        <v>0.70583066539929284</v>
      </c>
      <c r="I1323" s="7">
        <f t="shared" si="279"/>
        <v>4.4214748642383171E-3</v>
      </c>
      <c r="J1323" s="17">
        <f t="shared" si="280"/>
        <v>287.28937109313694</v>
      </c>
      <c r="K1323" s="18">
        <f t="shared" si="281"/>
        <v>14.139371093136958</v>
      </c>
      <c r="L1323" s="20">
        <f t="shared" si="282"/>
        <v>13.241577379545276</v>
      </c>
      <c r="M1323" s="7">
        <f t="shared" si="283"/>
        <v>0.92604281501047014</v>
      </c>
      <c r="N1323" s="7">
        <f t="shared" si="284"/>
        <v>0.4</v>
      </c>
      <c r="O1323" s="7">
        <f t="shared" si="285"/>
        <v>40</v>
      </c>
      <c r="P1323" s="7">
        <f t="shared" si="286"/>
        <v>2</v>
      </c>
      <c r="R1323">
        <f t="shared" si="287"/>
        <v>0.60205999132796229</v>
      </c>
    </row>
    <row r="1324" spans="1:18">
      <c r="A1324" s="7">
        <v>40.5</v>
      </c>
      <c r="B1324" s="14">
        <v>-51.917792448394898</v>
      </c>
      <c r="C1324" s="14">
        <v>-51.919911832520903</v>
      </c>
      <c r="D1324" s="15">
        <v>-51.953081241259703</v>
      </c>
      <c r="E1324" s="15">
        <f t="shared" si="276"/>
        <v>286.37367864885641</v>
      </c>
      <c r="F1324" s="7">
        <v>2</v>
      </c>
      <c r="G1324" s="7">
        <f t="shared" si="277"/>
        <v>275.14999999999998</v>
      </c>
      <c r="H1324" s="16">
        <f t="shared" si="278"/>
        <v>0.70583066539929284</v>
      </c>
      <c r="I1324" s="7">
        <f t="shared" si="279"/>
        <v>4.4214748642383171E-3</v>
      </c>
      <c r="J1324" s="17">
        <f t="shared" si="280"/>
        <v>287.28937109313694</v>
      </c>
      <c r="K1324" s="18">
        <f t="shared" si="281"/>
        <v>14.139371093136958</v>
      </c>
      <c r="L1324" s="20">
        <f t="shared" si="282"/>
        <v>13.223678648856435</v>
      </c>
      <c r="M1324" s="7">
        <f t="shared" si="283"/>
        <v>0.92456837860420849</v>
      </c>
      <c r="N1324" s="7">
        <f t="shared" si="284"/>
        <v>0.40500000000000003</v>
      </c>
      <c r="O1324" s="7">
        <f t="shared" si="285"/>
        <v>40.5</v>
      </c>
      <c r="P1324" s="7">
        <f t="shared" si="286"/>
        <v>2</v>
      </c>
      <c r="R1324">
        <f t="shared" si="287"/>
        <v>0.60745502321466849</v>
      </c>
    </row>
    <row r="1325" spans="1:18">
      <c r="A1325" s="7">
        <v>41</v>
      </c>
      <c r="B1325" s="14">
        <v>-51.149986886538997</v>
      </c>
      <c r="C1325" s="14">
        <v>-51.152103251534498</v>
      </c>
      <c r="D1325" s="15">
        <v>-51.190891988695597</v>
      </c>
      <c r="E1325" s="15">
        <f t="shared" si="276"/>
        <v>286.35481833147554</v>
      </c>
      <c r="F1325" s="7">
        <v>2</v>
      </c>
      <c r="G1325" s="7">
        <f t="shared" si="277"/>
        <v>275.14999999999998</v>
      </c>
      <c r="H1325" s="16">
        <f t="shared" si="278"/>
        <v>0.70583066539929284</v>
      </c>
      <c r="I1325" s="7">
        <f t="shared" si="279"/>
        <v>4.4214748642383171E-3</v>
      </c>
      <c r="J1325" s="17">
        <f t="shared" si="280"/>
        <v>287.28937109313694</v>
      </c>
      <c r="K1325" s="18">
        <f t="shared" si="281"/>
        <v>14.139371093136958</v>
      </c>
      <c r="L1325" s="20">
        <f t="shared" si="282"/>
        <v>13.204818331475565</v>
      </c>
      <c r="M1325" s="7">
        <f t="shared" si="283"/>
        <v>0.92301472996490352</v>
      </c>
      <c r="N1325" s="7">
        <f t="shared" si="284"/>
        <v>0.41</v>
      </c>
      <c r="O1325" s="7">
        <f t="shared" si="285"/>
        <v>41</v>
      </c>
      <c r="P1325" s="7">
        <f t="shared" si="286"/>
        <v>2</v>
      </c>
      <c r="R1325">
        <f t="shared" si="287"/>
        <v>0.61278385671973545</v>
      </c>
    </row>
    <row r="1326" spans="1:18">
      <c r="A1326" s="7">
        <v>41.5</v>
      </c>
      <c r="B1326" s="14">
        <v>-50.389948030883701</v>
      </c>
      <c r="C1326" s="14">
        <v>-50.392060778670398</v>
      </c>
      <c r="D1326" s="15">
        <v>-50.436316381749599</v>
      </c>
      <c r="E1326" s="15">
        <f t="shared" si="276"/>
        <v>286.33496199611818</v>
      </c>
      <c r="F1326" s="7">
        <v>2</v>
      </c>
      <c r="G1326" s="7">
        <f t="shared" si="277"/>
        <v>275.14999999999998</v>
      </c>
      <c r="H1326" s="16">
        <f t="shared" si="278"/>
        <v>0.70583066539929284</v>
      </c>
      <c r="I1326" s="7">
        <f t="shared" si="279"/>
        <v>4.4214748642383171E-3</v>
      </c>
      <c r="J1326" s="17">
        <f t="shared" si="280"/>
        <v>287.28937109313694</v>
      </c>
      <c r="K1326" s="18">
        <f t="shared" si="281"/>
        <v>14.139371093136958</v>
      </c>
      <c r="L1326" s="20">
        <f t="shared" si="282"/>
        <v>13.184961996118204</v>
      </c>
      <c r="M1326" s="7">
        <f t="shared" si="283"/>
        <v>0.92137903276073885</v>
      </c>
      <c r="N1326" s="7">
        <f t="shared" si="284"/>
        <v>0.41499999999999998</v>
      </c>
      <c r="O1326" s="7">
        <f t="shared" si="285"/>
        <v>41.5</v>
      </c>
      <c r="P1326" s="7">
        <f t="shared" si="286"/>
        <v>2</v>
      </c>
      <c r="R1326">
        <f t="shared" si="287"/>
        <v>0.61804809671209271</v>
      </c>
    </row>
    <row r="1327" spans="1:18">
      <c r="A1327" s="7">
        <v>42</v>
      </c>
      <c r="B1327" s="14">
        <v>-49.6375699867328</v>
      </c>
      <c r="C1327" s="14">
        <v>-49.639678511933397</v>
      </c>
      <c r="D1327" s="15">
        <v>-49.689249198059301</v>
      </c>
      <c r="E1327" s="15">
        <f t="shared" si="276"/>
        <v>286.31407545593737</v>
      </c>
      <c r="F1327" s="7">
        <v>2</v>
      </c>
      <c r="G1327" s="7">
        <f t="shared" si="277"/>
        <v>275.14999999999998</v>
      </c>
      <c r="H1327" s="16">
        <f t="shared" si="278"/>
        <v>0.70583066539929284</v>
      </c>
      <c r="I1327" s="7">
        <f t="shared" si="279"/>
        <v>4.4214748642383171E-3</v>
      </c>
      <c r="J1327" s="17">
        <f t="shared" si="280"/>
        <v>287.28937109313694</v>
      </c>
      <c r="K1327" s="18">
        <f t="shared" si="281"/>
        <v>14.139371093136958</v>
      </c>
      <c r="L1327" s="20">
        <f t="shared" si="282"/>
        <v>13.164075455937393</v>
      </c>
      <c r="M1327" s="7">
        <f t="shared" si="283"/>
        <v>0.9196584707958263</v>
      </c>
      <c r="N1327" s="7">
        <f t="shared" si="284"/>
        <v>0.42</v>
      </c>
      <c r="O1327" s="7">
        <f t="shared" si="285"/>
        <v>42</v>
      </c>
      <c r="P1327" s="7">
        <f t="shared" si="286"/>
        <v>2</v>
      </c>
      <c r="R1327">
        <f t="shared" si="287"/>
        <v>0.62324929039790056</v>
      </c>
    </row>
    <row r="1328" spans="1:18">
      <c r="A1328" s="7">
        <v>42.5</v>
      </c>
      <c r="B1328" s="14">
        <v>-48.892751381595097</v>
      </c>
      <c r="C1328" s="14">
        <v>-48.894855072333598</v>
      </c>
      <c r="D1328" s="15">
        <v>-48.949589691606803</v>
      </c>
      <c r="E1328" s="15">
        <f t="shared" si="276"/>
        <v>286.292124836114</v>
      </c>
      <c r="F1328" s="7">
        <v>2</v>
      </c>
      <c r="G1328" s="7">
        <f t="shared" si="277"/>
        <v>275.14999999999998</v>
      </c>
      <c r="H1328" s="16">
        <f t="shared" si="278"/>
        <v>0.70583066539929284</v>
      </c>
      <c r="I1328" s="7">
        <f t="shared" si="279"/>
        <v>4.4214748642383171E-3</v>
      </c>
      <c r="J1328" s="17">
        <f t="shared" si="280"/>
        <v>287.28937109313694</v>
      </c>
      <c r="K1328" s="18">
        <f t="shared" si="281"/>
        <v>14.139371093136958</v>
      </c>
      <c r="L1328" s="20">
        <f t="shared" si="282"/>
        <v>13.142124836114021</v>
      </c>
      <c r="M1328" s="7">
        <f t="shared" si="283"/>
        <v>0.91785025357806771</v>
      </c>
      <c r="N1328" s="7">
        <f t="shared" si="284"/>
        <v>0.42499999999999999</v>
      </c>
      <c r="O1328" s="7">
        <f t="shared" si="285"/>
        <v>42.5</v>
      </c>
      <c r="P1328" s="7">
        <f t="shared" si="286"/>
        <v>2</v>
      </c>
      <c r="R1328">
        <f t="shared" si="287"/>
        <v>0.6283889300503116</v>
      </c>
    </row>
    <row r="1329" spans="1:18">
      <c r="A1329" s="7">
        <v>43</v>
      </c>
      <c r="B1329" s="14">
        <v>-48.155395100364601</v>
      </c>
      <c r="C1329" s="14">
        <v>-48.157493339114701</v>
      </c>
      <c r="D1329" s="15">
        <v>-48.217241336707403</v>
      </c>
      <c r="E1329" s="15">
        <f t="shared" si="276"/>
        <v>286.26907664186109</v>
      </c>
      <c r="F1329" s="7">
        <v>2</v>
      </c>
      <c r="G1329" s="7">
        <f t="shared" si="277"/>
        <v>275.14999999999998</v>
      </c>
      <c r="H1329" s="16">
        <f t="shared" si="278"/>
        <v>0.70583066539929284</v>
      </c>
      <c r="I1329" s="7">
        <f t="shared" si="279"/>
        <v>4.4214748642383171E-3</v>
      </c>
      <c r="J1329" s="17">
        <f t="shared" si="280"/>
        <v>287.28937109313694</v>
      </c>
      <c r="K1329" s="18">
        <f t="shared" si="281"/>
        <v>14.139371093136958</v>
      </c>
      <c r="L1329" s="20">
        <f t="shared" si="282"/>
        <v>13.119076641861113</v>
      </c>
      <c r="M1329" s="7">
        <f t="shared" si="283"/>
        <v>0.91595162192111645</v>
      </c>
      <c r="N1329" s="7">
        <f t="shared" si="284"/>
        <v>0.43</v>
      </c>
      <c r="O1329" s="7">
        <f t="shared" si="285"/>
        <v>43</v>
      </c>
      <c r="P1329" s="7">
        <f t="shared" si="286"/>
        <v>2</v>
      </c>
      <c r="R1329">
        <f t="shared" si="287"/>
        <v>0.63346845557958642</v>
      </c>
    </row>
    <row r="1330" spans="1:18">
      <c r="A1330" s="7">
        <v>43.5</v>
      </c>
      <c r="B1330" s="14">
        <v>-47.4254080303471</v>
      </c>
      <c r="C1330" s="14">
        <v>-47.427500194822798</v>
      </c>
      <c r="D1330" s="15">
        <v>-47.492111581686203</v>
      </c>
      <c r="E1330" s="15">
        <f t="shared" si="276"/>
        <v>286.24489782656309</v>
      </c>
      <c r="F1330" s="7">
        <v>2</v>
      </c>
      <c r="G1330" s="7">
        <f t="shared" si="277"/>
        <v>275.14999999999998</v>
      </c>
      <c r="H1330" s="16">
        <f t="shared" si="278"/>
        <v>0.70583066539929284</v>
      </c>
      <c r="I1330" s="7">
        <f t="shared" si="279"/>
        <v>4.4214748642383171E-3</v>
      </c>
      <c r="J1330" s="17">
        <f t="shared" si="280"/>
        <v>287.28937109313694</v>
      </c>
      <c r="K1330" s="18">
        <f t="shared" si="281"/>
        <v>14.139371093136958</v>
      </c>
      <c r="L1330" s="20">
        <f t="shared" si="282"/>
        <v>13.094897826563113</v>
      </c>
      <c r="M1330" s="7">
        <f t="shared" si="283"/>
        <v>0.91395985355745957</v>
      </c>
      <c r="N1330" s="7">
        <f t="shared" si="284"/>
        <v>0.435</v>
      </c>
      <c r="O1330" s="7">
        <f t="shared" si="285"/>
        <v>43.5</v>
      </c>
      <c r="P1330" s="7">
        <f t="shared" si="286"/>
        <v>2</v>
      </c>
      <c r="R1330">
        <f t="shared" si="287"/>
        <v>0.63848925695463743</v>
      </c>
    </row>
    <row r="1331" spans="1:18">
      <c r="A1331" s="7">
        <v>44</v>
      </c>
      <c r="B1331" s="14">
        <v>-46.702700815704297</v>
      </c>
      <c r="C1331" s="14">
        <v>-46.704786279791101</v>
      </c>
      <c r="D1331" s="15">
        <v>-46.7741116117922</v>
      </c>
      <c r="E1331" s="15">
        <f t="shared" si="276"/>
        <v>286.21955585976201</v>
      </c>
      <c r="F1331" s="7">
        <v>2</v>
      </c>
      <c r="G1331" s="7">
        <f t="shared" si="277"/>
        <v>275.14999999999998</v>
      </c>
      <c r="H1331" s="16">
        <f t="shared" si="278"/>
        <v>0.70583066539929284</v>
      </c>
      <c r="I1331" s="7">
        <f t="shared" si="279"/>
        <v>4.4214748642383171E-3</v>
      </c>
      <c r="J1331" s="17">
        <f t="shared" si="280"/>
        <v>287.28937109313694</v>
      </c>
      <c r="K1331" s="18">
        <f t="shared" si="281"/>
        <v>14.139371093136958</v>
      </c>
      <c r="L1331" s="20">
        <f t="shared" si="282"/>
        <v>13.069555859762033</v>
      </c>
      <c r="M1331" s="7">
        <f t="shared" si="283"/>
        <v>0.91187226873888472</v>
      </c>
      <c r="N1331" s="7">
        <f t="shared" si="284"/>
        <v>0.44</v>
      </c>
      <c r="O1331" s="7">
        <f t="shared" si="285"/>
        <v>44</v>
      </c>
      <c r="P1331" s="7">
        <f t="shared" si="286"/>
        <v>2</v>
      </c>
      <c r="R1331">
        <f t="shared" si="287"/>
        <v>0.64345267648618742</v>
      </c>
    </row>
    <row r="1332" spans="1:18">
      <c r="A1332" s="7">
        <v>44.5</v>
      </c>
      <c r="B1332" s="14">
        <v>-45.987187620953499</v>
      </c>
      <c r="C1332" s="14">
        <v>-45.9892657556749</v>
      </c>
      <c r="D1332" s="15">
        <v>-46.063156120958404</v>
      </c>
      <c r="E1332" s="15">
        <f t="shared" si="276"/>
        <v>286.19301879470123</v>
      </c>
      <c r="F1332" s="7">
        <v>2</v>
      </c>
      <c r="G1332" s="7">
        <f t="shared" si="277"/>
        <v>275.14999999999998</v>
      </c>
      <c r="H1332" s="16">
        <f t="shared" si="278"/>
        <v>0.70583066539929284</v>
      </c>
      <c r="I1332" s="7">
        <f t="shared" si="279"/>
        <v>4.4214748642383171E-3</v>
      </c>
      <c r="J1332" s="17">
        <f t="shared" si="280"/>
        <v>287.28937109313694</v>
      </c>
      <c r="K1332" s="18">
        <f t="shared" si="281"/>
        <v>14.139371093136958</v>
      </c>
      <c r="L1332" s="20">
        <f t="shared" si="282"/>
        <v>13.043018794701254</v>
      </c>
      <c r="M1332" s="7">
        <f t="shared" si="283"/>
        <v>0.90968623580050767</v>
      </c>
      <c r="N1332" s="7">
        <f t="shared" si="284"/>
        <v>0.44500000000000001</v>
      </c>
      <c r="O1332" s="7">
        <f t="shared" si="285"/>
        <v>44.5</v>
      </c>
      <c r="P1332" s="7">
        <f t="shared" si="286"/>
        <v>2</v>
      </c>
      <c r="R1332">
        <f t="shared" si="287"/>
        <v>0.64836001098093154</v>
      </c>
    </row>
    <row r="1333" spans="1:18">
      <c r="A1333" s="7">
        <v>45</v>
      </c>
      <c r="B1333" s="14">
        <v>-45.278785903214398</v>
      </c>
      <c r="C1333" s="14">
        <v>-45.280856077730199</v>
      </c>
      <c r="D1333" s="15">
        <v>-45.3591630920737</v>
      </c>
      <c r="E1333" s="15">
        <f t="shared" si="276"/>
        <v>286.16525533513396</v>
      </c>
      <c r="F1333" s="7">
        <v>2</v>
      </c>
      <c r="G1333" s="7">
        <f t="shared" si="277"/>
        <v>275.14999999999998</v>
      </c>
      <c r="H1333" s="16">
        <f t="shared" si="278"/>
        <v>0.70583066539929284</v>
      </c>
      <c r="I1333" s="7">
        <f t="shared" si="279"/>
        <v>4.4214748642383171E-3</v>
      </c>
      <c r="J1333" s="17">
        <f t="shared" si="280"/>
        <v>287.28937109313694</v>
      </c>
      <c r="K1333" s="18">
        <f t="shared" si="281"/>
        <v>14.139371093136958</v>
      </c>
      <c r="L1333" s="20">
        <f t="shared" si="282"/>
        <v>13.015255335133986</v>
      </c>
      <c r="M1333" s="7">
        <f t="shared" si="283"/>
        <v>0.90739917666422643</v>
      </c>
      <c r="N1333" s="7">
        <f t="shared" si="284"/>
        <v>0.45</v>
      </c>
      <c r="O1333" s="7">
        <f t="shared" si="285"/>
        <v>45</v>
      </c>
      <c r="P1333" s="7">
        <f t="shared" si="286"/>
        <v>2</v>
      </c>
      <c r="R1333">
        <f t="shared" si="287"/>
        <v>0.65321251377534373</v>
      </c>
    </row>
    <row r="1334" spans="1:18">
      <c r="A1334" s="7">
        <v>45.5</v>
      </c>
      <c r="B1334" s="14">
        <v>-44.577416192942501</v>
      </c>
      <c r="C1334" s="14">
        <v>-44.579477775574901</v>
      </c>
      <c r="D1334" s="15">
        <v>-44.662053585477899</v>
      </c>
      <c r="E1334" s="15">
        <f t="shared" si="276"/>
        <v>286.13623490110473</v>
      </c>
      <c r="F1334" s="7">
        <v>2</v>
      </c>
      <c r="G1334" s="7">
        <f t="shared" si="277"/>
        <v>275.14999999999998</v>
      </c>
      <c r="H1334" s="16">
        <f t="shared" si="278"/>
        <v>0.70583066539929284</v>
      </c>
      <c r="I1334" s="7">
        <f t="shared" si="279"/>
        <v>4.4214748642383171E-3</v>
      </c>
      <c r="J1334" s="17">
        <f t="shared" si="280"/>
        <v>287.28937109313694</v>
      </c>
      <c r="K1334" s="18">
        <f t="shared" si="281"/>
        <v>14.139371093136958</v>
      </c>
      <c r="L1334" s="20">
        <f t="shared" si="282"/>
        <v>12.986234901104751</v>
      </c>
      <c r="M1334" s="7">
        <f t="shared" si="283"/>
        <v>0.90500857225757458</v>
      </c>
      <c r="N1334" s="7">
        <f t="shared" si="284"/>
        <v>0.45500000000000002</v>
      </c>
      <c r="O1334" s="7">
        <f t="shared" si="285"/>
        <v>45.5</v>
      </c>
      <c r="P1334" s="7">
        <f t="shared" si="286"/>
        <v>2</v>
      </c>
      <c r="R1334">
        <f t="shared" si="287"/>
        <v>0.65801139665711239</v>
      </c>
    </row>
    <row r="1335" spans="1:18">
      <c r="A1335" s="7">
        <v>46</v>
      </c>
      <c r="B1335" s="14">
        <v>-43.883001882937101</v>
      </c>
      <c r="C1335" s="14">
        <v>-43.885054242218402</v>
      </c>
      <c r="D1335" s="15">
        <v>-43.971751535438102</v>
      </c>
      <c r="E1335" s="15">
        <f t="shared" si="276"/>
        <v>286.10592769341372</v>
      </c>
      <c r="F1335" s="7">
        <v>2</v>
      </c>
      <c r="G1335" s="7">
        <f t="shared" si="277"/>
        <v>275.14999999999998</v>
      </c>
      <c r="H1335" s="16">
        <f t="shared" si="278"/>
        <v>0.70583066539929284</v>
      </c>
      <c r="I1335" s="7">
        <f t="shared" si="279"/>
        <v>4.4214748642383171E-3</v>
      </c>
      <c r="J1335" s="17">
        <f t="shared" si="280"/>
        <v>287.28937109313694</v>
      </c>
      <c r="K1335" s="18">
        <f t="shared" si="281"/>
        <v>14.139371093136958</v>
      </c>
      <c r="L1335" s="20">
        <f t="shared" si="282"/>
        <v>12.955927693413742</v>
      </c>
      <c r="M1335" s="7">
        <f t="shared" si="283"/>
        <v>0.90251196782407606</v>
      </c>
      <c r="N1335" s="7">
        <f t="shared" si="284"/>
        <v>0.46</v>
      </c>
      <c r="O1335" s="7">
        <f t="shared" si="285"/>
        <v>46</v>
      </c>
      <c r="P1335" s="7">
        <f t="shared" si="286"/>
        <v>2</v>
      </c>
      <c r="R1335">
        <f t="shared" si="287"/>
        <v>0.66275783168157409</v>
      </c>
    </row>
    <row r="1336" spans="1:18">
      <c r="A1336" s="7">
        <v>46.5</v>
      </c>
      <c r="B1336" s="14">
        <v>-43.195469025443899</v>
      </c>
      <c r="C1336" s="14">
        <v>-43.197511531182798</v>
      </c>
      <c r="D1336" s="15">
        <v>-43.288183554401002</v>
      </c>
      <c r="E1336" s="15">
        <f t="shared" si="276"/>
        <v>286.07430475647709</v>
      </c>
      <c r="F1336" s="7">
        <v>2</v>
      </c>
      <c r="G1336" s="7">
        <f t="shared" si="277"/>
        <v>275.14999999999998</v>
      </c>
      <c r="H1336" s="16">
        <f t="shared" si="278"/>
        <v>0.70583066539929284</v>
      </c>
      <c r="I1336" s="7">
        <f t="shared" si="279"/>
        <v>4.4214748642383171E-3</v>
      </c>
      <c r="J1336" s="17">
        <f t="shared" si="280"/>
        <v>287.28937109313694</v>
      </c>
      <c r="K1336" s="18">
        <f t="shared" si="281"/>
        <v>14.139371093136958</v>
      </c>
      <c r="L1336" s="20">
        <f t="shared" si="282"/>
        <v>12.924304756477113</v>
      </c>
      <c r="M1336" s="7">
        <f t="shared" si="283"/>
        <v>0.89990697810146136</v>
      </c>
      <c r="N1336" s="7">
        <f t="shared" si="284"/>
        <v>0.46500000000000002</v>
      </c>
      <c r="O1336" s="7">
        <f t="shared" si="285"/>
        <v>46.5</v>
      </c>
      <c r="P1336" s="7">
        <f t="shared" si="286"/>
        <v>2</v>
      </c>
      <c r="R1336">
        <f t="shared" si="287"/>
        <v>0.66745295288995399</v>
      </c>
    </row>
    <row r="1337" spans="1:18">
      <c r="A1337" s="7">
        <v>47</v>
      </c>
      <c r="B1337" s="14">
        <v>-42.514746137210203</v>
      </c>
      <c r="C1337" s="14">
        <v>-42.516778161570798</v>
      </c>
      <c r="D1337" s="15">
        <v>-42.611278744850502</v>
      </c>
      <c r="E1337" s="15">
        <f t="shared" si="276"/>
        <v>286.04133803930245</v>
      </c>
      <c r="F1337" s="7">
        <v>2</v>
      </c>
      <c r="G1337" s="7">
        <f t="shared" si="277"/>
        <v>275.14999999999998</v>
      </c>
      <c r="H1337" s="16">
        <f t="shared" si="278"/>
        <v>0.70583066539929284</v>
      </c>
      <c r="I1337" s="7">
        <f t="shared" si="279"/>
        <v>4.4214748642383171E-3</v>
      </c>
      <c r="J1337" s="17">
        <f t="shared" si="280"/>
        <v>287.28937109313694</v>
      </c>
      <c r="K1337" s="18">
        <f t="shared" si="281"/>
        <v>14.139371093136958</v>
      </c>
      <c r="L1337" s="20">
        <f t="shared" si="282"/>
        <v>12.891338039302468</v>
      </c>
      <c r="M1337" s="7">
        <f t="shared" si="283"/>
        <v>0.89719129234461981</v>
      </c>
      <c r="N1337" s="7">
        <f t="shared" si="284"/>
        <v>0.47</v>
      </c>
      <c r="O1337" s="7">
        <f t="shared" si="285"/>
        <v>47</v>
      </c>
      <c r="P1337" s="7">
        <f t="shared" si="286"/>
        <v>2</v>
      </c>
      <c r="R1337">
        <f t="shared" si="287"/>
        <v>0.67209785793571752</v>
      </c>
    </row>
    <row r="1338" spans="1:18">
      <c r="A1338" s="7">
        <v>47.5</v>
      </c>
      <c r="B1338" s="14">
        <v>-41.840764012376198</v>
      </c>
      <c r="C1338" s="14">
        <v>-41.842784930963902</v>
      </c>
      <c r="D1338" s="15">
        <v>-41.940968518627002</v>
      </c>
      <c r="E1338" s="15">
        <f t="shared" si="276"/>
        <v>286.00700045430881</v>
      </c>
      <c r="F1338" s="7">
        <v>2</v>
      </c>
      <c r="G1338" s="7">
        <f t="shared" si="277"/>
        <v>275.14999999999998</v>
      </c>
      <c r="H1338" s="16">
        <f t="shared" si="278"/>
        <v>0.70583066539929284</v>
      </c>
      <c r="I1338" s="7">
        <f t="shared" si="279"/>
        <v>4.4214748642383171E-3</v>
      </c>
      <c r="J1338" s="17">
        <f t="shared" si="280"/>
        <v>287.28937109313694</v>
      </c>
      <c r="K1338" s="18">
        <f t="shared" si="281"/>
        <v>14.139371093136958</v>
      </c>
      <c r="L1338" s="20">
        <f t="shared" si="282"/>
        <v>12.857000454308832</v>
      </c>
      <c r="M1338" s="7">
        <f t="shared" si="283"/>
        <v>0.89436267917098933</v>
      </c>
      <c r="N1338" s="7">
        <f t="shared" si="284"/>
        <v>0.47499999999999998</v>
      </c>
      <c r="O1338" s="7">
        <f t="shared" si="285"/>
        <v>47.5</v>
      </c>
      <c r="P1338" s="7">
        <f t="shared" si="286"/>
        <v>2</v>
      </c>
      <c r="R1338">
        <f t="shared" si="287"/>
        <v>0.67669360962486658</v>
      </c>
    </row>
    <row r="1339" spans="1:18">
      <c r="A1339" s="7">
        <v>48</v>
      </c>
      <c r="B1339" s="14">
        <v>-41.173455543107799</v>
      </c>
      <c r="C1339" s="14">
        <v>-41.175464736057997</v>
      </c>
      <c r="D1339" s="15">
        <v>-41.277186423593001</v>
      </c>
      <c r="E1339" s="15">
        <f t="shared" si="276"/>
        <v>285.97126593372519</v>
      </c>
      <c r="F1339" s="7">
        <v>2</v>
      </c>
      <c r="G1339" s="7">
        <f t="shared" si="277"/>
        <v>275.14999999999998</v>
      </c>
      <c r="H1339" s="16">
        <f t="shared" si="278"/>
        <v>0.70583066539929284</v>
      </c>
      <c r="I1339" s="7">
        <f t="shared" si="279"/>
        <v>4.4214748642383171E-3</v>
      </c>
      <c r="J1339" s="17">
        <f t="shared" si="280"/>
        <v>287.28937109313694</v>
      </c>
      <c r="K1339" s="18">
        <f t="shared" si="281"/>
        <v>14.139371093136958</v>
      </c>
      <c r="L1339" s="20">
        <f t="shared" si="282"/>
        <v>12.821265933725215</v>
      </c>
      <c r="M1339" s="7">
        <f t="shared" si="283"/>
        <v>0.89141899120647694</v>
      </c>
      <c r="N1339" s="7">
        <f t="shared" si="284"/>
        <v>0.48</v>
      </c>
      <c r="O1339" s="7">
        <f t="shared" si="285"/>
        <v>48</v>
      </c>
      <c r="P1339" s="7">
        <f t="shared" si="286"/>
        <v>2</v>
      </c>
      <c r="R1339">
        <f t="shared" si="287"/>
        <v>0.68124123737558717</v>
      </c>
    </row>
    <row r="1340" spans="1:18">
      <c r="A1340" s="7">
        <v>48.5</v>
      </c>
      <c r="B1340" s="14">
        <v>-40.5127555478972</v>
      </c>
      <c r="C1340" s="14">
        <v>-40.514752400961598</v>
      </c>
      <c r="D1340" s="15">
        <v>-40.619867977543201</v>
      </c>
      <c r="E1340" s="15">
        <f t="shared" si="276"/>
        <v>285.93410948332121</v>
      </c>
      <c r="F1340" s="7">
        <v>2</v>
      </c>
      <c r="G1340" s="7">
        <f t="shared" si="277"/>
        <v>275.14999999999998</v>
      </c>
      <c r="H1340" s="16">
        <f t="shared" si="278"/>
        <v>0.70583066539929284</v>
      </c>
      <c r="I1340" s="7">
        <f t="shared" si="279"/>
        <v>4.4214748642383171E-3</v>
      </c>
      <c r="J1340" s="17">
        <f t="shared" si="280"/>
        <v>287.28937109313694</v>
      </c>
      <c r="K1340" s="18">
        <f t="shared" si="281"/>
        <v>14.139371093136958</v>
      </c>
      <c r="L1340" s="20">
        <f t="shared" si="282"/>
        <v>12.784109483321231</v>
      </c>
      <c r="M1340" s="7">
        <f t="shared" si="283"/>
        <v>0.88835816951160429</v>
      </c>
      <c r="N1340" s="7">
        <f t="shared" si="284"/>
        <v>0.48499999999999999</v>
      </c>
      <c r="O1340" s="7">
        <f t="shared" si="285"/>
        <v>48.5</v>
      </c>
      <c r="P1340" s="7">
        <f t="shared" si="286"/>
        <v>2</v>
      </c>
      <c r="R1340">
        <f t="shared" si="287"/>
        <v>0.68574173860226373</v>
      </c>
    </row>
    <row r="1341" spans="1:18">
      <c r="A1341" s="7">
        <v>49</v>
      </c>
      <c r="B1341" s="14">
        <v>-39.858600607469199</v>
      </c>
      <c r="C1341" s="14">
        <v>-39.860584513092903</v>
      </c>
      <c r="D1341" s="15">
        <v>-39.968950509281001</v>
      </c>
      <c r="E1341" s="15">
        <f t="shared" si="276"/>
        <v>285.89550723323111</v>
      </c>
      <c r="F1341" s="7">
        <v>2</v>
      </c>
      <c r="G1341" s="7">
        <f t="shared" si="277"/>
        <v>275.14999999999998</v>
      </c>
      <c r="H1341" s="16">
        <f t="shared" si="278"/>
        <v>0.70583066539929284</v>
      </c>
      <c r="I1341" s="7">
        <f t="shared" si="279"/>
        <v>4.4214748642383171E-3</v>
      </c>
      <c r="J1341" s="17">
        <f t="shared" si="280"/>
        <v>287.28937109313694</v>
      </c>
      <c r="K1341" s="18">
        <f t="shared" si="281"/>
        <v>14.139371093136958</v>
      </c>
      <c r="L1341" s="20">
        <f t="shared" si="282"/>
        <v>12.745507233231137</v>
      </c>
      <c r="M1341" s="7">
        <f t="shared" si="283"/>
        <v>0.88517824776821863</v>
      </c>
      <c r="N1341" s="7">
        <f t="shared" si="284"/>
        <v>0.49</v>
      </c>
      <c r="O1341" s="7">
        <f t="shared" si="285"/>
        <v>49</v>
      </c>
      <c r="P1341" s="7">
        <f t="shared" si="286"/>
        <v>2</v>
      </c>
      <c r="R1341">
        <f t="shared" si="287"/>
        <v>0.69019608002851363</v>
      </c>
    </row>
    <row r="1342" spans="1:18">
      <c r="A1342" s="7">
        <v>49.5</v>
      </c>
      <c r="B1342" s="14">
        <v>-39.210928908242799</v>
      </c>
      <c r="C1342" s="14">
        <v>-39.212899266628803</v>
      </c>
      <c r="D1342" s="15">
        <v>-39.324373006789401</v>
      </c>
      <c r="E1342" s="15">
        <f t="shared" ref="E1342:E1405" si="288">(D1342+273.15)*((100/A1342)^0.28571)</f>
        <v>285.85543648565056</v>
      </c>
      <c r="F1342" s="7">
        <v>2</v>
      </c>
      <c r="G1342" s="7">
        <f t="shared" ref="G1342:G1405" si="289">F1342+273.15</f>
        <v>275.14999999999998</v>
      </c>
      <c r="H1342" s="16">
        <f t="shared" ref="H1342:H1405" si="290">0.6112*EXP(17.67*F1342/(F1342+243.5))</f>
        <v>0.70583066539929284</v>
      </c>
      <c r="I1342" s="7">
        <f t="shared" ref="I1342:I1405" si="291">0.622*H1342/(100-H1342)</f>
        <v>4.4214748642383171E-3</v>
      </c>
      <c r="J1342" s="17">
        <f t="shared" si="280"/>
        <v>287.28937109313694</v>
      </c>
      <c r="K1342" s="18">
        <f t="shared" ref="K1342:K1405" si="292">J1342-273.15</f>
        <v>14.139371093136958</v>
      </c>
      <c r="L1342" s="20">
        <f t="shared" ref="L1342:L1405" si="293">E1342-273.15</f>
        <v>12.70543648565058</v>
      </c>
      <c r="M1342" s="7">
        <f t="shared" ref="M1342:M1405" si="294">(L1342-F1342)/(K1342-F1342)</f>
        <v>0.8818773562085882</v>
      </c>
      <c r="N1342" s="7">
        <f t="shared" ref="N1342:N1405" si="295">O1342/100</f>
        <v>0.495</v>
      </c>
      <c r="O1342" s="7">
        <f t="shared" ref="O1342:O1405" si="296">A1342</f>
        <v>49.5</v>
      </c>
      <c r="P1342" s="7">
        <f t="shared" si="286"/>
        <v>2</v>
      </c>
      <c r="R1342">
        <f t="shared" si="287"/>
        <v>0.69460519893356865</v>
      </c>
    </row>
    <row r="1343" spans="1:18">
      <c r="A1343" s="7">
        <v>50</v>
      </c>
      <c r="B1343" s="14">
        <v>-38.569680093301301</v>
      </c>
      <c r="C1343" s="14">
        <v>-38.571636313455897</v>
      </c>
      <c r="D1343" s="15">
        <v>-38.686075972436001</v>
      </c>
      <c r="E1343" s="15">
        <f t="shared" si="288"/>
        <v>285.81387575920525</v>
      </c>
      <c r="F1343" s="7">
        <v>2</v>
      </c>
      <c r="G1343" s="7">
        <f t="shared" si="289"/>
        <v>275.14999999999998</v>
      </c>
      <c r="H1343" s="16">
        <f t="shared" si="290"/>
        <v>0.70583066539929284</v>
      </c>
      <c r="I1343" s="7">
        <f t="shared" si="291"/>
        <v>4.4214748642383171E-3</v>
      </c>
      <c r="J1343" s="17">
        <f t="shared" ref="J1343:J1406" si="297">G1343*EXP(I1343*(1+$J$1*I1343)*( ($J$2/G1343)-$J$3))</f>
        <v>287.28937109313694</v>
      </c>
      <c r="K1343" s="18">
        <f t="shared" si="292"/>
        <v>14.139371093136958</v>
      </c>
      <c r="L1343" s="20">
        <f t="shared" si="293"/>
        <v>12.663875759205268</v>
      </c>
      <c r="M1343" s="7">
        <f t="shared" si="294"/>
        <v>0.87845372527034227</v>
      </c>
      <c r="N1343" s="7">
        <f t="shared" si="295"/>
        <v>0.5</v>
      </c>
      <c r="O1343" s="7">
        <f t="shared" si="296"/>
        <v>50</v>
      </c>
      <c r="P1343" s="7">
        <f t="shared" ref="P1343:P1406" si="298">F1343</f>
        <v>2</v>
      </c>
      <c r="R1343">
        <f t="shared" ref="R1343:R1406" si="299">LOG(O1343)-1</f>
        <v>0.69897000433601875</v>
      </c>
    </row>
    <row r="1344" spans="1:18">
      <c r="A1344" s="7">
        <v>50.5</v>
      </c>
      <c r="B1344" s="14">
        <v>-37.9347951208292</v>
      </c>
      <c r="C1344" s="14">
        <v>-37.9367366215847</v>
      </c>
      <c r="D1344" s="15">
        <v>-38.0540012851569</v>
      </c>
      <c r="E1344" s="15">
        <f t="shared" si="288"/>
        <v>285.7708048298062</v>
      </c>
      <c r="F1344" s="7">
        <v>2</v>
      </c>
      <c r="G1344" s="7">
        <f t="shared" si="289"/>
        <v>275.14999999999998</v>
      </c>
      <c r="H1344" s="16">
        <f t="shared" si="290"/>
        <v>0.70583066539929284</v>
      </c>
      <c r="I1344" s="7">
        <f t="shared" si="291"/>
        <v>4.4214748642383171E-3</v>
      </c>
      <c r="J1344" s="17">
        <f t="shared" si="297"/>
        <v>287.28937109313694</v>
      </c>
      <c r="K1344" s="18">
        <f t="shared" si="292"/>
        <v>14.139371093136958</v>
      </c>
      <c r="L1344" s="20">
        <f t="shared" si="293"/>
        <v>12.620804829806218</v>
      </c>
      <c r="M1344" s="7">
        <f t="shared" si="294"/>
        <v>0.87490568896198684</v>
      </c>
      <c r="N1344" s="7">
        <f t="shared" si="295"/>
        <v>0.505</v>
      </c>
      <c r="O1344" s="7">
        <f t="shared" si="296"/>
        <v>50.5</v>
      </c>
      <c r="P1344" s="7">
        <f t="shared" si="298"/>
        <v>2</v>
      </c>
      <c r="R1344">
        <f t="shared" si="299"/>
        <v>0.70329137811866138</v>
      </c>
    </row>
    <row r="1345" spans="1:18">
      <c r="A1345" s="7">
        <v>51</v>
      </c>
      <c r="B1345" s="14">
        <v>-37.3062161299721</v>
      </c>
      <c r="C1345" s="14">
        <v>-37.308142340980297</v>
      </c>
      <c r="D1345" s="15">
        <v>-37.428092069566198</v>
      </c>
      <c r="E1345" s="15">
        <f t="shared" si="288"/>
        <v>285.72620476782851</v>
      </c>
      <c r="F1345" s="7">
        <v>2</v>
      </c>
      <c r="G1345" s="7">
        <f t="shared" si="289"/>
        <v>275.14999999999998</v>
      </c>
      <c r="H1345" s="16">
        <f t="shared" si="290"/>
        <v>0.70583066539929284</v>
      </c>
      <c r="I1345" s="7">
        <f t="shared" si="291"/>
        <v>4.4214748642383171E-3</v>
      </c>
      <c r="J1345" s="17">
        <f t="shared" si="297"/>
        <v>287.28937109313694</v>
      </c>
      <c r="K1345" s="18">
        <f t="shared" si="292"/>
        <v>14.139371093136958</v>
      </c>
      <c r="L1345" s="20">
        <f t="shared" si="293"/>
        <v>12.576204767828528</v>
      </c>
      <c r="M1345" s="7">
        <f t="shared" si="294"/>
        <v>0.87123168792556538</v>
      </c>
      <c r="N1345" s="7">
        <f t="shared" si="295"/>
        <v>0.51</v>
      </c>
      <c r="O1345" s="7">
        <f t="shared" si="296"/>
        <v>51</v>
      </c>
      <c r="P1345" s="7">
        <f t="shared" si="298"/>
        <v>2</v>
      </c>
      <c r="R1345">
        <f t="shared" si="299"/>
        <v>0.70757017609793627</v>
      </c>
    </row>
    <row r="1346" spans="1:18">
      <c r="A1346" s="7">
        <v>51.5</v>
      </c>
      <c r="B1346" s="14">
        <v>-36.683886314071898</v>
      </c>
      <c r="C1346" s="14">
        <v>-36.685796676765101</v>
      </c>
      <c r="D1346" s="15">
        <v>-36.808292571936498</v>
      </c>
      <c r="E1346" s="15">
        <f t="shared" si="288"/>
        <v>285.68005797147447</v>
      </c>
      <c r="F1346" s="7">
        <v>2</v>
      </c>
      <c r="G1346" s="7">
        <f t="shared" si="289"/>
        <v>275.14999999999998</v>
      </c>
      <c r="H1346" s="16">
        <f t="shared" si="290"/>
        <v>0.70583066539929284</v>
      </c>
      <c r="I1346" s="7">
        <f t="shared" si="291"/>
        <v>4.4214748642383171E-3</v>
      </c>
      <c r="J1346" s="17">
        <f t="shared" si="297"/>
        <v>287.28937109313694</v>
      </c>
      <c r="K1346" s="18">
        <f t="shared" si="292"/>
        <v>14.139371093136958</v>
      </c>
      <c r="L1346" s="20">
        <f t="shared" si="293"/>
        <v>12.530057971474491</v>
      </c>
      <c r="M1346" s="7">
        <f t="shared" si="294"/>
        <v>0.86743027218499824</v>
      </c>
      <c r="N1346" s="7">
        <f t="shared" si="295"/>
        <v>0.51500000000000001</v>
      </c>
      <c r="O1346" s="7">
        <f t="shared" si="296"/>
        <v>51.5</v>
      </c>
      <c r="P1346" s="7">
        <f t="shared" si="298"/>
        <v>2</v>
      </c>
      <c r="R1346">
        <f t="shared" si="299"/>
        <v>0.71180722904119098</v>
      </c>
    </row>
    <row r="1347" spans="1:18">
      <c r="A1347" s="7">
        <v>52</v>
      </c>
      <c r="B1347" s="14">
        <v>-36.0677498012234</v>
      </c>
      <c r="C1347" s="14">
        <v>-36.0696437697382</v>
      </c>
      <c r="D1347" s="15">
        <v>-36.194548042995898</v>
      </c>
      <c r="E1347" s="15">
        <f t="shared" si="288"/>
        <v>285.63234819619964</v>
      </c>
      <c r="F1347" s="7">
        <v>2</v>
      </c>
      <c r="G1347" s="7">
        <f t="shared" si="289"/>
        <v>275.14999999999998</v>
      </c>
      <c r="H1347" s="16">
        <f t="shared" si="290"/>
        <v>0.70583066539929284</v>
      </c>
      <c r="I1347" s="7">
        <f t="shared" si="291"/>
        <v>4.4214748642383171E-3</v>
      </c>
      <c r="J1347" s="17">
        <f t="shared" si="297"/>
        <v>287.28937109313694</v>
      </c>
      <c r="K1347" s="18">
        <f t="shared" si="292"/>
        <v>14.139371093136958</v>
      </c>
      <c r="L1347" s="20">
        <f t="shared" si="293"/>
        <v>12.482348196199666</v>
      </c>
      <c r="M1347" s="7">
        <f t="shared" si="294"/>
        <v>0.86350010357010198</v>
      </c>
      <c r="N1347" s="7">
        <f t="shared" si="295"/>
        <v>0.52</v>
      </c>
      <c r="O1347" s="7">
        <f t="shared" si="296"/>
        <v>52</v>
      </c>
      <c r="P1347" s="7">
        <f t="shared" si="298"/>
        <v>2</v>
      </c>
      <c r="R1347">
        <f t="shared" si="299"/>
        <v>0.71600334363479923</v>
      </c>
    </row>
    <row r="1348" spans="1:18">
      <c r="A1348" s="7">
        <v>52.5</v>
      </c>
      <c r="B1348" s="14">
        <v>-35.457751542091401</v>
      </c>
      <c r="C1348" s="14">
        <v>-35.459628584150401</v>
      </c>
      <c r="D1348" s="15">
        <v>-35.586804627477903</v>
      </c>
      <c r="E1348" s="15">
        <f t="shared" si="288"/>
        <v>285.5830605801097</v>
      </c>
      <c r="F1348" s="7">
        <v>2</v>
      </c>
      <c r="G1348" s="7">
        <f t="shared" si="289"/>
        <v>275.14999999999998</v>
      </c>
      <c r="H1348" s="16">
        <f t="shared" si="290"/>
        <v>0.70583066539929284</v>
      </c>
      <c r="I1348" s="7">
        <f t="shared" si="291"/>
        <v>4.4214748642383171E-3</v>
      </c>
      <c r="J1348" s="17">
        <f t="shared" si="297"/>
        <v>287.28937109313694</v>
      </c>
      <c r="K1348" s="18">
        <f t="shared" si="292"/>
        <v>14.139371093136958</v>
      </c>
      <c r="L1348" s="20">
        <f t="shared" si="293"/>
        <v>12.433060580109725</v>
      </c>
      <c r="M1348" s="7">
        <f t="shared" si="294"/>
        <v>0.85943995780869553</v>
      </c>
      <c r="N1348" s="7">
        <f t="shared" si="295"/>
        <v>0.52500000000000002</v>
      </c>
      <c r="O1348" s="7">
        <f t="shared" si="296"/>
        <v>52.5</v>
      </c>
      <c r="P1348" s="7">
        <f t="shared" si="298"/>
        <v>2</v>
      </c>
      <c r="R1348">
        <f t="shared" si="299"/>
        <v>0.7201593034059568</v>
      </c>
    </row>
    <row r="1349" spans="1:18">
      <c r="A1349" s="7">
        <v>53</v>
      </c>
      <c r="B1349" s="14">
        <v>-34.853837204913198</v>
      </c>
      <c r="C1349" s="14">
        <v>-34.855696802662997</v>
      </c>
      <c r="D1349" s="15">
        <v>-34.985009260355703</v>
      </c>
      <c r="E1349" s="15">
        <f t="shared" si="288"/>
        <v>285.53218166525647</v>
      </c>
      <c r="F1349" s="7">
        <v>2</v>
      </c>
      <c r="G1349" s="7">
        <f t="shared" si="289"/>
        <v>275.14999999999998</v>
      </c>
      <c r="H1349" s="16">
        <f t="shared" si="290"/>
        <v>0.70583066539929284</v>
      </c>
      <c r="I1349" s="7">
        <f t="shared" si="291"/>
        <v>4.4214748642383171E-3</v>
      </c>
      <c r="J1349" s="17">
        <f t="shared" si="297"/>
        <v>287.28937109313694</v>
      </c>
      <c r="K1349" s="18">
        <f t="shared" si="292"/>
        <v>14.139371093136958</v>
      </c>
      <c r="L1349" s="20">
        <f t="shared" si="293"/>
        <v>12.382181665256496</v>
      </c>
      <c r="M1349" s="7">
        <f t="shared" si="294"/>
        <v>0.85524872628089477</v>
      </c>
      <c r="N1349" s="7">
        <f t="shared" si="295"/>
        <v>0.53</v>
      </c>
      <c r="O1349" s="7">
        <f t="shared" si="296"/>
        <v>53</v>
      </c>
      <c r="P1349" s="7">
        <f t="shared" si="298"/>
        <v>2</v>
      </c>
      <c r="R1349">
        <f t="shared" si="299"/>
        <v>0.72427586960078894</v>
      </c>
    </row>
    <row r="1350" spans="1:18">
      <c r="A1350" s="7">
        <v>53.5</v>
      </c>
      <c r="B1350" s="14">
        <v>-34.2559530776049</v>
      </c>
      <c r="C1350" s="14">
        <v>-34.257794728404001</v>
      </c>
      <c r="D1350" s="15">
        <v>-34.389109569685097</v>
      </c>
      <c r="E1350" s="15">
        <f t="shared" si="288"/>
        <v>285.4796994147859</v>
      </c>
      <c r="F1350" s="7">
        <v>2</v>
      </c>
      <c r="G1350" s="7">
        <f t="shared" si="289"/>
        <v>275.14999999999998</v>
      </c>
      <c r="H1350" s="16">
        <f t="shared" si="290"/>
        <v>0.70583066539929284</v>
      </c>
      <c r="I1350" s="7">
        <f t="shared" si="291"/>
        <v>4.4214748642383171E-3</v>
      </c>
      <c r="J1350" s="17">
        <f t="shared" si="297"/>
        <v>287.28937109313694</v>
      </c>
      <c r="K1350" s="18">
        <f t="shared" si="292"/>
        <v>14.139371093136958</v>
      </c>
      <c r="L1350" s="20">
        <f t="shared" si="293"/>
        <v>12.329699414785921</v>
      </c>
      <c r="M1350" s="7">
        <f t="shared" si="294"/>
        <v>0.85092541743170347</v>
      </c>
      <c r="N1350" s="7">
        <f t="shared" si="295"/>
        <v>0.53500000000000003</v>
      </c>
      <c r="O1350" s="7">
        <f t="shared" si="296"/>
        <v>53.5</v>
      </c>
      <c r="P1350" s="7">
        <f t="shared" si="298"/>
        <v>2</v>
      </c>
      <c r="R1350">
        <f t="shared" si="299"/>
        <v>0.72835378202122847</v>
      </c>
    </row>
    <row r="1351" spans="1:18">
      <c r="A1351" s="7">
        <v>54</v>
      </c>
      <c r="B1351" s="14">
        <v>-33.664045976869701</v>
      </c>
      <c r="C1351" s="14">
        <v>-33.665869194025902</v>
      </c>
      <c r="D1351" s="15">
        <v>-33.799053785965498</v>
      </c>
      <c r="E1351" s="15">
        <f t="shared" si="288"/>
        <v>285.42560322591822</v>
      </c>
      <c r="F1351" s="7">
        <v>2</v>
      </c>
      <c r="G1351" s="7">
        <f t="shared" si="289"/>
        <v>275.14999999999998</v>
      </c>
      <c r="H1351" s="16">
        <f t="shared" si="290"/>
        <v>0.70583066539929284</v>
      </c>
      <c r="I1351" s="7">
        <f t="shared" si="291"/>
        <v>4.4214748642383171E-3</v>
      </c>
      <c r="J1351" s="17">
        <f t="shared" si="297"/>
        <v>287.28937109313694</v>
      </c>
      <c r="K1351" s="18">
        <f t="shared" si="292"/>
        <v>14.139371093136958</v>
      </c>
      <c r="L1351" s="20">
        <f t="shared" si="293"/>
        <v>12.275603225918246</v>
      </c>
      <c r="M1351" s="7">
        <f t="shared" si="294"/>
        <v>0.84646915784027721</v>
      </c>
      <c r="N1351" s="7">
        <f t="shared" si="295"/>
        <v>0.54</v>
      </c>
      <c r="O1351" s="7">
        <f t="shared" si="296"/>
        <v>54</v>
      </c>
      <c r="P1351" s="7">
        <f t="shared" si="298"/>
        <v>2</v>
      </c>
      <c r="R1351">
        <f t="shared" si="299"/>
        <v>0.73239375982296862</v>
      </c>
    </row>
    <row r="1352" spans="1:18">
      <c r="A1352" s="7">
        <v>54.5</v>
      </c>
      <c r="B1352" s="14">
        <v>-33.078063164199001</v>
      </c>
      <c r="C1352" s="14">
        <v>-33.079867477652002</v>
      </c>
      <c r="D1352" s="15">
        <v>-33.214790657922599</v>
      </c>
      <c r="E1352" s="15">
        <f t="shared" si="288"/>
        <v>285.36988393876123</v>
      </c>
      <c r="F1352" s="7">
        <v>2</v>
      </c>
      <c r="G1352" s="7">
        <f t="shared" si="289"/>
        <v>275.14999999999998</v>
      </c>
      <c r="H1352" s="16">
        <f t="shared" si="290"/>
        <v>0.70583066539929284</v>
      </c>
      <c r="I1352" s="7">
        <f t="shared" si="291"/>
        <v>4.4214748642383171E-3</v>
      </c>
      <c r="J1352" s="17">
        <f t="shared" si="297"/>
        <v>287.28937109313694</v>
      </c>
      <c r="K1352" s="18">
        <f t="shared" si="292"/>
        <v>14.139371093136958</v>
      </c>
      <c r="L1352" s="20">
        <f t="shared" si="293"/>
        <v>12.219883938761257</v>
      </c>
      <c r="M1352" s="7">
        <f t="shared" si="294"/>
        <v>0.84187919294592684</v>
      </c>
      <c r="N1352" s="7">
        <f t="shared" si="295"/>
        <v>0.54500000000000004</v>
      </c>
      <c r="O1352" s="7">
        <f t="shared" si="296"/>
        <v>54.5</v>
      </c>
      <c r="P1352" s="7">
        <f t="shared" si="298"/>
        <v>2</v>
      </c>
      <c r="R1352">
        <f t="shared" si="299"/>
        <v>0.73639650227664255</v>
      </c>
    </row>
    <row r="1353" spans="1:18">
      <c r="A1353" s="7">
        <v>55</v>
      </c>
      <c r="B1353" s="14">
        <v>-32.497952268635999</v>
      </c>
      <c r="C1353" s="14">
        <v>-32.499737225583701</v>
      </c>
      <c r="D1353" s="15">
        <v>-32.636269374600602</v>
      </c>
      <c r="E1353" s="15">
        <f t="shared" si="288"/>
        <v>285.31253384098414</v>
      </c>
      <c r="F1353" s="7">
        <v>2</v>
      </c>
      <c r="G1353" s="7">
        <f t="shared" si="289"/>
        <v>275.14999999999998</v>
      </c>
      <c r="H1353" s="16">
        <f t="shared" si="290"/>
        <v>0.70583066539929284</v>
      </c>
      <c r="I1353" s="7">
        <f t="shared" si="291"/>
        <v>4.4214748642383171E-3</v>
      </c>
      <c r="J1353" s="17">
        <f t="shared" si="297"/>
        <v>287.28937109313694</v>
      </c>
      <c r="K1353" s="18">
        <f t="shared" si="292"/>
        <v>14.139371093136958</v>
      </c>
      <c r="L1353" s="20">
        <f t="shared" si="293"/>
        <v>12.162533840984167</v>
      </c>
      <c r="M1353" s="7">
        <f t="shared" si="294"/>
        <v>0.83715488743313859</v>
      </c>
      <c r="N1353" s="7">
        <f t="shared" si="295"/>
        <v>0.55000000000000004</v>
      </c>
      <c r="O1353" s="7">
        <f t="shared" si="296"/>
        <v>55</v>
      </c>
      <c r="P1353" s="7">
        <f t="shared" si="298"/>
        <v>2</v>
      </c>
      <c r="R1353">
        <f t="shared" si="299"/>
        <v>0.74036268949424389</v>
      </c>
    </row>
    <row r="1354" spans="1:18">
      <c r="A1354" s="7">
        <v>55.5</v>
      </c>
      <c r="B1354" s="14">
        <v>-31.923661216160902</v>
      </c>
      <c r="C1354" s="14">
        <v>-31.9254263816274</v>
      </c>
      <c r="D1354" s="15">
        <v>-32.063439493642001</v>
      </c>
      <c r="E1354" s="15">
        <f t="shared" si="288"/>
        <v>285.25354666839957</v>
      </c>
      <c r="F1354" s="7">
        <v>2</v>
      </c>
      <c r="G1354" s="7">
        <f t="shared" si="289"/>
        <v>275.14999999999998</v>
      </c>
      <c r="H1354" s="16">
        <f t="shared" si="290"/>
        <v>0.70583066539929284</v>
      </c>
      <c r="I1354" s="7">
        <f t="shared" si="291"/>
        <v>4.4214748642383171E-3</v>
      </c>
      <c r="J1354" s="17">
        <f t="shared" si="297"/>
        <v>287.28937109313694</v>
      </c>
      <c r="K1354" s="18">
        <f t="shared" si="292"/>
        <v>14.139371093136958</v>
      </c>
      <c r="L1354" s="20">
        <f t="shared" si="293"/>
        <v>12.103546668399588</v>
      </c>
      <c r="M1354" s="7">
        <f t="shared" si="294"/>
        <v>0.83229572527951368</v>
      </c>
      <c r="N1354" s="7">
        <f t="shared" si="295"/>
        <v>0.55500000000000005</v>
      </c>
      <c r="O1354" s="7">
        <f t="shared" si="296"/>
        <v>55.5</v>
      </c>
      <c r="P1354" s="7">
        <f t="shared" si="298"/>
        <v>2</v>
      </c>
      <c r="R1354">
        <f t="shared" si="299"/>
        <v>0.74429298312267633</v>
      </c>
    </row>
    <row r="1355" spans="1:18">
      <c r="A1355" s="7">
        <v>56</v>
      </c>
      <c r="B1355" s="14">
        <v>-31.355138165538602</v>
      </c>
      <c r="C1355" s="14">
        <v>-31.356883122882302</v>
      </c>
      <c r="D1355" s="15">
        <v>-31.4962508756165</v>
      </c>
      <c r="E1355" s="15">
        <f t="shared" si="288"/>
        <v>285.19291760152908</v>
      </c>
      <c r="F1355" s="7">
        <v>2</v>
      </c>
      <c r="G1355" s="7">
        <f t="shared" si="289"/>
        <v>275.14999999999998</v>
      </c>
      <c r="H1355" s="16">
        <f t="shared" si="290"/>
        <v>0.70583066539929284</v>
      </c>
      <c r="I1355" s="7">
        <f t="shared" si="291"/>
        <v>4.4214748642383171E-3</v>
      </c>
      <c r="J1355" s="17">
        <f t="shared" si="297"/>
        <v>287.28937109313694</v>
      </c>
      <c r="K1355" s="18">
        <f t="shared" si="292"/>
        <v>14.139371093136958</v>
      </c>
      <c r="L1355" s="20">
        <f t="shared" si="293"/>
        <v>12.042917601529098</v>
      </c>
      <c r="M1355" s="7">
        <f t="shared" si="294"/>
        <v>0.82730130947285241</v>
      </c>
      <c r="N1355" s="7">
        <f t="shared" si="295"/>
        <v>0.56000000000000005</v>
      </c>
      <c r="O1355" s="7">
        <f t="shared" si="296"/>
        <v>56</v>
      </c>
      <c r="P1355" s="7">
        <f t="shared" si="298"/>
        <v>2</v>
      </c>
      <c r="R1355">
        <f t="shared" si="299"/>
        <v>0.74818802700620046</v>
      </c>
    </row>
    <row r="1356" spans="1:18">
      <c r="A1356" s="7">
        <v>56.5</v>
      </c>
      <c r="B1356" s="14">
        <v>-30.792331450456999</v>
      </c>
      <c r="C1356" s="14">
        <v>-30.794055801817599</v>
      </c>
      <c r="D1356" s="15">
        <v>-30.934653624253102</v>
      </c>
      <c r="E1356" s="15">
        <f t="shared" si="288"/>
        <v>285.13064325824223</v>
      </c>
      <c r="F1356" s="7">
        <v>2</v>
      </c>
      <c r="G1356" s="7">
        <f t="shared" si="289"/>
        <v>275.14999999999998</v>
      </c>
      <c r="H1356" s="16">
        <f t="shared" si="290"/>
        <v>0.70583066539929284</v>
      </c>
      <c r="I1356" s="7">
        <f t="shared" si="291"/>
        <v>4.4214748642383171E-3</v>
      </c>
      <c r="J1356" s="17">
        <f t="shared" si="297"/>
        <v>287.28937109313694</v>
      </c>
      <c r="K1356" s="18">
        <f t="shared" si="292"/>
        <v>14.139371093136958</v>
      </c>
      <c r="L1356" s="20">
        <f t="shared" si="293"/>
        <v>11.980643258242253</v>
      </c>
      <c r="M1356" s="7">
        <f t="shared" si="294"/>
        <v>0.82217136140478064</v>
      </c>
      <c r="N1356" s="7">
        <f t="shared" si="295"/>
        <v>0.56499999999999995</v>
      </c>
      <c r="O1356" s="7">
        <f t="shared" si="296"/>
        <v>56.5</v>
      </c>
      <c r="P1356" s="7">
        <f t="shared" si="298"/>
        <v>2</v>
      </c>
      <c r="R1356">
        <f t="shared" si="299"/>
        <v>0.75204844781943847</v>
      </c>
    </row>
    <row r="1357" spans="1:18">
      <c r="A1357" s="7">
        <v>57</v>
      </c>
      <c r="B1357" s="14">
        <v>-30.235189527766</v>
      </c>
      <c r="C1357" s="14">
        <v>-30.236892894450701</v>
      </c>
      <c r="D1357" s="15">
        <v>-30.378598032412199</v>
      </c>
      <c r="E1357" s="15">
        <f t="shared" si="288"/>
        <v>285.06672168258331</v>
      </c>
      <c r="F1357" s="7">
        <v>2</v>
      </c>
      <c r="G1357" s="7">
        <f t="shared" si="289"/>
        <v>275.14999999999998</v>
      </c>
      <c r="H1357" s="16">
        <f t="shared" si="290"/>
        <v>0.70583066539929284</v>
      </c>
      <c r="I1357" s="7">
        <f t="shared" si="291"/>
        <v>4.4214748642383171E-3</v>
      </c>
      <c r="J1357" s="17">
        <f t="shared" si="297"/>
        <v>287.28937109313694</v>
      </c>
      <c r="K1357" s="18">
        <f t="shared" si="292"/>
        <v>14.139371093136958</v>
      </c>
      <c r="L1357" s="20">
        <f t="shared" si="293"/>
        <v>11.916721682583329</v>
      </c>
      <c r="M1357" s="7">
        <f t="shared" si="294"/>
        <v>0.81690571995033479</v>
      </c>
      <c r="N1357" s="7">
        <f t="shared" si="295"/>
        <v>0.56999999999999995</v>
      </c>
      <c r="O1357" s="7">
        <f t="shared" si="296"/>
        <v>57</v>
      </c>
      <c r="P1357" s="7">
        <f t="shared" si="298"/>
        <v>2</v>
      </c>
      <c r="R1357">
        <f t="shared" si="299"/>
        <v>0.75587485567249146</v>
      </c>
    </row>
    <row r="1358" spans="1:18">
      <c r="A1358" s="7">
        <v>57.5</v>
      </c>
      <c r="B1358" s="14">
        <v>-29.683660931618402</v>
      </c>
      <c r="C1358" s="14">
        <v>-29.685342954425899</v>
      </c>
      <c r="D1358" s="15">
        <v>-29.828034533624098</v>
      </c>
      <c r="E1358" s="15">
        <f t="shared" si="288"/>
        <v>285.0011523299184</v>
      </c>
      <c r="F1358" s="7">
        <v>2</v>
      </c>
      <c r="G1358" s="7">
        <f t="shared" si="289"/>
        <v>275.14999999999998</v>
      </c>
      <c r="H1358" s="16">
        <f t="shared" si="290"/>
        <v>0.70583066539929284</v>
      </c>
      <c r="I1358" s="7">
        <f t="shared" si="291"/>
        <v>4.4214748642383171E-3</v>
      </c>
      <c r="J1358" s="17">
        <f t="shared" si="297"/>
        <v>287.28937109313694</v>
      </c>
      <c r="K1358" s="18">
        <f t="shared" si="292"/>
        <v>14.139371093136958</v>
      </c>
      <c r="L1358" s="20">
        <f t="shared" si="293"/>
        <v>11.85115232991842</v>
      </c>
      <c r="M1358" s="7">
        <f t="shared" si="294"/>
        <v>0.81150434024443063</v>
      </c>
      <c r="N1358" s="7">
        <f t="shared" si="295"/>
        <v>0.57499999999999996</v>
      </c>
      <c r="O1358" s="7">
        <f t="shared" si="296"/>
        <v>57.5</v>
      </c>
      <c r="P1358" s="7">
        <f t="shared" si="298"/>
        <v>2</v>
      </c>
      <c r="R1358">
        <f t="shared" si="299"/>
        <v>0.75966784468963056</v>
      </c>
    </row>
    <row r="1359" spans="1:18">
      <c r="A1359" s="7">
        <v>58</v>
      </c>
      <c r="B1359" s="14">
        <v>-29.137694233296799</v>
      </c>
      <c r="C1359" s="14">
        <v>-29.139354572779499</v>
      </c>
      <c r="D1359" s="15">
        <v>-29.282913659009999</v>
      </c>
      <c r="E1359" s="15">
        <f t="shared" si="288"/>
        <v>284.93393604855112</v>
      </c>
      <c r="F1359" s="7">
        <v>2</v>
      </c>
      <c r="G1359" s="7">
        <f t="shared" si="289"/>
        <v>275.14999999999998</v>
      </c>
      <c r="H1359" s="16">
        <f t="shared" si="290"/>
        <v>0.70583066539929284</v>
      </c>
      <c r="I1359" s="7">
        <f t="shared" si="291"/>
        <v>4.4214748642383171E-3</v>
      </c>
      <c r="J1359" s="17">
        <f t="shared" si="297"/>
        <v>287.28937109313694</v>
      </c>
      <c r="K1359" s="18">
        <f t="shared" si="292"/>
        <v>14.139371093136958</v>
      </c>
      <c r="L1359" s="20">
        <f t="shared" si="293"/>
        <v>11.783936048551141</v>
      </c>
      <c r="M1359" s="7">
        <f t="shared" si="294"/>
        <v>0.80596729216742768</v>
      </c>
      <c r="N1359" s="7">
        <f t="shared" si="295"/>
        <v>0.57999999999999996</v>
      </c>
      <c r="O1359" s="7">
        <f t="shared" si="296"/>
        <v>58</v>
      </c>
      <c r="P1359" s="7">
        <f t="shared" si="298"/>
        <v>2</v>
      </c>
      <c r="R1359">
        <f t="shared" si="299"/>
        <v>0.76342799356293733</v>
      </c>
    </row>
    <row r="1360" spans="1:18">
      <c r="A1360" s="7">
        <v>58.5</v>
      </c>
      <c r="B1360" s="14">
        <v>-28.5972380064999</v>
      </c>
      <c r="C1360" s="14">
        <v>-28.598876343166101</v>
      </c>
      <c r="D1360" s="15">
        <v>-28.743185999388601</v>
      </c>
      <c r="E1360" s="15">
        <f t="shared" si="288"/>
        <v>284.86507505797016</v>
      </c>
      <c r="F1360" s="7">
        <v>2</v>
      </c>
      <c r="G1360" s="7">
        <f t="shared" si="289"/>
        <v>275.14999999999998</v>
      </c>
      <c r="H1360" s="16">
        <f t="shared" si="290"/>
        <v>0.70583066539929284</v>
      </c>
      <c r="I1360" s="7">
        <f t="shared" si="291"/>
        <v>4.4214748642383171E-3</v>
      </c>
      <c r="J1360" s="17">
        <f t="shared" si="297"/>
        <v>287.28937109313694</v>
      </c>
      <c r="K1360" s="18">
        <f t="shared" si="292"/>
        <v>14.139371093136958</v>
      </c>
      <c r="L1360" s="20">
        <f t="shared" si="293"/>
        <v>11.715075057970182</v>
      </c>
      <c r="M1360" s="7">
        <f t="shared" si="294"/>
        <v>0.80029475855323662</v>
      </c>
      <c r="N1360" s="7">
        <f t="shared" si="295"/>
        <v>0.58499999999999996</v>
      </c>
      <c r="O1360" s="7">
        <f t="shared" si="296"/>
        <v>58.5</v>
      </c>
      <c r="P1360" s="7">
        <f t="shared" si="298"/>
        <v>2</v>
      </c>
      <c r="R1360">
        <f t="shared" si="299"/>
        <v>0.76715586608218045</v>
      </c>
    </row>
    <row r="1361" spans="1:18">
      <c r="A1361" s="7">
        <v>59</v>
      </c>
      <c r="B1361" s="14">
        <v>-28.0622407978532</v>
      </c>
      <c r="C1361" s="14">
        <v>-28.063856832308499</v>
      </c>
      <c r="D1361" s="15">
        <v>-28.208802172363001</v>
      </c>
      <c r="E1361" s="15">
        <f t="shared" si="288"/>
        <v>284.79457292390902</v>
      </c>
      <c r="F1361" s="7">
        <v>2</v>
      </c>
      <c r="G1361" s="7">
        <f t="shared" si="289"/>
        <v>275.14999999999998</v>
      </c>
      <c r="H1361" s="16">
        <f t="shared" si="290"/>
        <v>0.70583066539929284</v>
      </c>
      <c r="I1361" s="7">
        <f t="shared" si="291"/>
        <v>4.4214748642383171E-3</v>
      </c>
      <c r="J1361" s="17">
        <f t="shared" si="297"/>
        <v>287.28937109313694</v>
      </c>
      <c r="K1361" s="18">
        <f t="shared" si="292"/>
        <v>14.139371093136958</v>
      </c>
      <c r="L1361" s="20">
        <f t="shared" si="293"/>
        <v>11.644572923909038</v>
      </c>
      <c r="M1361" s="7">
        <f t="shared" si="294"/>
        <v>0.79448703313482494</v>
      </c>
      <c r="N1361" s="7">
        <f t="shared" si="295"/>
        <v>0.59</v>
      </c>
      <c r="O1361" s="7">
        <f t="shared" si="296"/>
        <v>59</v>
      </c>
      <c r="P1361" s="7">
        <f t="shared" si="298"/>
        <v>2</v>
      </c>
      <c r="R1361">
        <f t="shared" si="299"/>
        <v>0.77085201164214423</v>
      </c>
    </row>
    <row r="1362" spans="1:18">
      <c r="A1362" s="7">
        <v>59.5</v>
      </c>
      <c r="B1362" s="14">
        <v>-27.532651102397001</v>
      </c>
      <c r="C1362" s="14">
        <v>-27.534244555426799</v>
      </c>
      <c r="D1362" s="15">
        <v>-27.679712794173799</v>
      </c>
      <c r="E1362" s="15">
        <f t="shared" si="288"/>
        <v>284.72243453040522</v>
      </c>
      <c r="F1362" s="7">
        <v>2</v>
      </c>
      <c r="G1362" s="7">
        <f t="shared" si="289"/>
        <v>275.14999999999998</v>
      </c>
      <c r="H1362" s="16">
        <f t="shared" si="290"/>
        <v>0.70583066539929284</v>
      </c>
      <c r="I1362" s="7">
        <f t="shared" si="291"/>
        <v>4.4214748642383171E-3</v>
      </c>
      <c r="J1362" s="17">
        <f t="shared" si="297"/>
        <v>287.28937109313694</v>
      </c>
      <c r="K1362" s="18">
        <f t="shared" si="292"/>
        <v>14.139371093136958</v>
      </c>
      <c r="L1362" s="20">
        <f t="shared" si="293"/>
        <v>11.572434530405246</v>
      </c>
      <c r="M1362" s="7">
        <f t="shared" si="294"/>
        <v>0.78854451824255212</v>
      </c>
      <c r="N1362" s="7">
        <f t="shared" si="295"/>
        <v>0.59499999999999997</v>
      </c>
      <c r="O1362" s="7">
        <f t="shared" si="296"/>
        <v>59.5</v>
      </c>
      <c r="P1362" s="7">
        <f t="shared" si="298"/>
        <v>2</v>
      </c>
      <c r="R1362">
        <f t="shared" si="299"/>
        <v>0.77451696572854956</v>
      </c>
    </row>
    <row r="1363" spans="1:18">
      <c r="A1363" s="7">
        <v>60</v>
      </c>
      <c r="B1363" s="14">
        <v>-27.008417343797898</v>
      </c>
      <c r="C1363" s="14">
        <v>-27.009987956392798</v>
      </c>
      <c r="D1363" s="15">
        <v>-27.155868456095501</v>
      </c>
      <c r="E1363" s="15">
        <f t="shared" si="288"/>
        <v>284.64866604906103</v>
      </c>
      <c r="F1363" s="7">
        <v>2</v>
      </c>
      <c r="G1363" s="7">
        <f t="shared" si="289"/>
        <v>275.14999999999998</v>
      </c>
      <c r="H1363" s="16">
        <f t="shared" si="290"/>
        <v>0.70583066539929284</v>
      </c>
      <c r="I1363" s="7">
        <f t="shared" si="291"/>
        <v>4.4214748642383171E-3</v>
      </c>
      <c r="J1363" s="17">
        <f t="shared" si="297"/>
        <v>287.28937109313694</v>
      </c>
      <c r="K1363" s="18">
        <f t="shared" si="292"/>
        <v>14.139371093136958</v>
      </c>
      <c r="L1363" s="20">
        <f t="shared" si="293"/>
        <v>11.498666049061057</v>
      </c>
      <c r="M1363" s="7">
        <f t="shared" si="294"/>
        <v>0.78246772227196892</v>
      </c>
      <c r="N1363" s="7">
        <f t="shared" si="295"/>
        <v>0.6</v>
      </c>
      <c r="O1363" s="7">
        <f t="shared" si="296"/>
        <v>60</v>
      </c>
      <c r="P1363" s="7">
        <f t="shared" si="298"/>
        <v>2</v>
      </c>
      <c r="R1363">
        <f t="shared" si="299"/>
        <v>0.77815125038364363</v>
      </c>
    </row>
    <row r="1364" spans="1:18">
      <c r="A1364" s="7">
        <v>60.5</v>
      </c>
      <c r="B1364" s="14">
        <v>-26.4894878590251</v>
      </c>
      <c r="C1364" s="14">
        <v>-26.491035392350899</v>
      </c>
      <c r="D1364" s="15">
        <v>-26.6372197051491</v>
      </c>
      <c r="E1364" s="15">
        <f t="shared" si="288"/>
        <v>284.57327490571157</v>
      </c>
      <c r="F1364" s="7">
        <v>2</v>
      </c>
      <c r="G1364" s="7">
        <f t="shared" si="289"/>
        <v>275.14999999999998</v>
      </c>
      <c r="H1364" s="16">
        <f t="shared" si="290"/>
        <v>0.70583066539929284</v>
      </c>
      <c r="I1364" s="7">
        <f t="shared" si="291"/>
        <v>4.4214748642383171E-3</v>
      </c>
      <c r="J1364" s="17">
        <f t="shared" si="297"/>
        <v>287.28937109313694</v>
      </c>
      <c r="K1364" s="18">
        <f t="shared" si="292"/>
        <v>14.139371093136958</v>
      </c>
      <c r="L1364" s="20">
        <f t="shared" si="293"/>
        <v>11.423274905711594</v>
      </c>
      <c r="M1364" s="7">
        <f t="shared" si="294"/>
        <v>0.77625725693805336</v>
      </c>
      <c r="N1364" s="7">
        <f t="shared" si="295"/>
        <v>0.60499999999999998</v>
      </c>
      <c r="O1364" s="7">
        <f t="shared" si="296"/>
        <v>60.5</v>
      </c>
      <c r="P1364" s="7">
        <f t="shared" si="298"/>
        <v>2</v>
      </c>
      <c r="R1364">
        <f t="shared" si="299"/>
        <v>0.7817553746524688</v>
      </c>
    </row>
    <row r="1365" spans="1:18">
      <c r="A1365" s="7">
        <v>61</v>
      </c>
      <c r="B1365" s="14">
        <v>-25.975810887226501</v>
      </c>
      <c r="C1365" s="14">
        <v>-25.977335122540399</v>
      </c>
      <c r="D1365" s="15">
        <v>-26.1237170288959</v>
      </c>
      <c r="E1365" s="15">
        <f t="shared" si="288"/>
        <v>284.49626974471653</v>
      </c>
      <c r="F1365" s="7">
        <v>2</v>
      </c>
      <c r="G1365" s="7">
        <f t="shared" si="289"/>
        <v>275.14999999999998</v>
      </c>
      <c r="H1365" s="16">
        <f t="shared" si="290"/>
        <v>0.70583066539929284</v>
      </c>
      <c r="I1365" s="7">
        <f t="shared" si="291"/>
        <v>4.4214748642383171E-3</v>
      </c>
      <c r="J1365" s="17">
        <f t="shared" si="297"/>
        <v>287.28937109313694</v>
      </c>
      <c r="K1365" s="18">
        <f t="shared" si="292"/>
        <v>14.139371093136958</v>
      </c>
      <c r="L1365" s="20">
        <f t="shared" si="293"/>
        <v>11.346269744716551</v>
      </c>
      <c r="M1365" s="7">
        <f t="shared" si="294"/>
        <v>0.76991383433368321</v>
      </c>
      <c r="N1365" s="7">
        <f t="shared" si="295"/>
        <v>0.61</v>
      </c>
      <c r="O1365" s="7">
        <f t="shared" si="296"/>
        <v>61</v>
      </c>
      <c r="P1365" s="7">
        <f t="shared" si="298"/>
        <v>2</v>
      </c>
      <c r="R1365">
        <f t="shared" si="299"/>
        <v>0.78532983501076714</v>
      </c>
    </row>
    <row r="1366" spans="1:18">
      <c r="A1366" s="7">
        <v>61.5</v>
      </c>
      <c r="B1366" s="14">
        <v>-25.467334562536699</v>
      </c>
      <c r="C1366" s="14">
        <v>-25.4688353010526</v>
      </c>
      <c r="D1366" s="15">
        <v>-25.615310844076401</v>
      </c>
      <c r="E1366" s="15">
        <f t="shared" si="288"/>
        <v>284.41766039109257</v>
      </c>
      <c r="F1366" s="7">
        <v>2</v>
      </c>
      <c r="G1366" s="7">
        <f t="shared" si="289"/>
        <v>275.14999999999998</v>
      </c>
      <c r="H1366" s="16">
        <f t="shared" si="290"/>
        <v>0.70583066539929284</v>
      </c>
      <c r="I1366" s="7">
        <f t="shared" si="291"/>
        <v>4.4214748642383171E-3</v>
      </c>
      <c r="J1366" s="17">
        <f t="shared" si="297"/>
        <v>287.28937109313694</v>
      </c>
      <c r="K1366" s="18">
        <f t="shared" si="292"/>
        <v>14.139371093136958</v>
      </c>
      <c r="L1366" s="20">
        <f t="shared" si="293"/>
        <v>11.267660391092591</v>
      </c>
      <c r="M1366" s="7">
        <f t="shared" si="294"/>
        <v>0.76343826381023139</v>
      </c>
      <c r="N1366" s="7">
        <f t="shared" si="295"/>
        <v>0.61499999999999999</v>
      </c>
      <c r="O1366" s="7">
        <f t="shared" si="296"/>
        <v>61.5</v>
      </c>
      <c r="P1366" s="7">
        <f t="shared" si="298"/>
        <v>2</v>
      </c>
      <c r="R1366">
        <f t="shared" si="299"/>
        <v>0.7888751157754168</v>
      </c>
    </row>
    <row r="1367" spans="1:18">
      <c r="A1367" s="7">
        <v>62</v>
      </c>
      <c r="B1367" s="14">
        <v>-24.964006910549099</v>
      </c>
      <c r="C1367" s="14">
        <v>-24.965483973254202</v>
      </c>
      <c r="D1367" s="15">
        <v>-25.111951488853901</v>
      </c>
      <c r="E1367" s="15">
        <f t="shared" si="288"/>
        <v>284.337457810709</v>
      </c>
      <c r="F1367" s="7">
        <v>2</v>
      </c>
      <c r="G1367" s="7">
        <f t="shared" si="289"/>
        <v>275.14999999999998</v>
      </c>
      <c r="H1367" s="16">
        <f t="shared" si="290"/>
        <v>0.70583066539929284</v>
      </c>
      <c r="I1367" s="7">
        <f t="shared" si="291"/>
        <v>4.4214748642383171E-3</v>
      </c>
      <c r="J1367" s="17">
        <f t="shared" si="297"/>
        <v>287.28937109313694</v>
      </c>
      <c r="K1367" s="18">
        <f t="shared" si="292"/>
        <v>14.139371093136958</v>
      </c>
      <c r="L1367" s="20">
        <f t="shared" si="293"/>
        <v>11.18745781070902</v>
      </c>
      <c r="M1367" s="7">
        <f t="shared" si="294"/>
        <v>0.75683144869862207</v>
      </c>
      <c r="N1367" s="7">
        <f t="shared" si="295"/>
        <v>0.62</v>
      </c>
      <c r="O1367" s="7">
        <f t="shared" si="296"/>
        <v>62</v>
      </c>
      <c r="P1367" s="7">
        <f t="shared" si="298"/>
        <v>2</v>
      </c>
      <c r="R1367">
        <f t="shared" si="299"/>
        <v>0.79239168949825389</v>
      </c>
    </row>
    <row r="1368" spans="1:18">
      <c r="A1368" s="7">
        <v>62.5</v>
      </c>
      <c r="B1368" s="14">
        <v>-24.465775848182101</v>
      </c>
      <c r="C1368" s="14">
        <v>-24.4672290756072</v>
      </c>
      <c r="D1368" s="15">
        <v>-24.6135892184212</v>
      </c>
      <c r="E1368" s="15">
        <f t="shared" si="288"/>
        <v>284.25567406876905</v>
      </c>
      <c r="F1368" s="7">
        <v>2</v>
      </c>
      <c r="G1368" s="7">
        <f t="shared" si="289"/>
        <v>275.14999999999998</v>
      </c>
      <c r="H1368" s="16">
        <f t="shared" si="290"/>
        <v>0.70583066539929284</v>
      </c>
      <c r="I1368" s="7">
        <f t="shared" si="291"/>
        <v>4.4214748642383171E-3</v>
      </c>
      <c r="J1368" s="17">
        <f t="shared" si="297"/>
        <v>287.28937109313694</v>
      </c>
      <c r="K1368" s="18">
        <f t="shared" si="292"/>
        <v>14.139371093136958</v>
      </c>
      <c r="L1368" s="20">
        <f t="shared" si="293"/>
        <v>11.105674068769076</v>
      </c>
      <c r="M1368" s="7">
        <f t="shared" si="294"/>
        <v>0.75009438288916019</v>
      </c>
      <c r="N1368" s="7">
        <f t="shared" si="295"/>
        <v>0.625</v>
      </c>
      <c r="O1368" s="7">
        <f t="shared" si="296"/>
        <v>62.5</v>
      </c>
      <c r="P1368" s="7">
        <f t="shared" si="298"/>
        <v>2</v>
      </c>
      <c r="R1368">
        <f t="shared" si="299"/>
        <v>0.79588001734407521</v>
      </c>
    </row>
    <row r="1369" spans="1:18">
      <c r="A1369" s="7">
        <v>63</v>
      </c>
      <c r="B1369" s="14">
        <v>-23.972589186672302</v>
      </c>
      <c r="C1369" s="14">
        <v>-23.9740184386194</v>
      </c>
      <c r="D1369" s="15">
        <v>-24.1201742037317</v>
      </c>
      <c r="E1369" s="15">
        <f t="shared" si="288"/>
        <v>284.17232228679694</v>
      </c>
      <c r="F1369" s="7">
        <v>2</v>
      </c>
      <c r="G1369" s="7">
        <f t="shared" si="289"/>
        <v>275.14999999999998</v>
      </c>
      <c r="H1369" s="16">
        <f t="shared" si="290"/>
        <v>0.70583066539929284</v>
      </c>
      <c r="I1369" s="7">
        <f t="shared" si="291"/>
        <v>4.4214748642383171E-3</v>
      </c>
      <c r="J1369" s="17">
        <f t="shared" si="297"/>
        <v>287.28937109313694</v>
      </c>
      <c r="K1369" s="18">
        <f t="shared" si="292"/>
        <v>14.139371093136958</v>
      </c>
      <c r="L1369" s="20">
        <f t="shared" si="293"/>
        <v>11.022322286796964</v>
      </c>
      <c r="M1369" s="7">
        <f t="shared" si="294"/>
        <v>0.74322814728827014</v>
      </c>
      <c r="N1369" s="7">
        <f t="shared" si="295"/>
        <v>0.63</v>
      </c>
      <c r="O1369" s="7">
        <f t="shared" si="296"/>
        <v>63</v>
      </c>
      <c r="P1369" s="7">
        <f t="shared" si="298"/>
        <v>2</v>
      </c>
      <c r="R1369">
        <f t="shared" si="299"/>
        <v>0.79934054945358168</v>
      </c>
    </row>
    <row r="1370" spans="1:18">
      <c r="A1370" s="7">
        <v>63.5</v>
      </c>
      <c r="B1370" s="14">
        <v>-23.484394637430398</v>
      </c>
      <c r="C1370" s="14">
        <v>-23.485799792659702</v>
      </c>
      <c r="D1370" s="15">
        <v>-23.6316565331128</v>
      </c>
      <c r="E1370" s="15">
        <f t="shared" si="288"/>
        <v>284.08741659835283</v>
      </c>
      <c r="F1370" s="7">
        <v>2</v>
      </c>
      <c r="G1370" s="7">
        <f t="shared" si="289"/>
        <v>275.14999999999998</v>
      </c>
      <c r="H1370" s="16">
        <f t="shared" si="290"/>
        <v>0.70583066539929284</v>
      </c>
      <c r="I1370" s="7">
        <f t="shared" si="291"/>
        <v>4.4214748642383171E-3</v>
      </c>
      <c r="J1370" s="17">
        <f t="shared" si="297"/>
        <v>287.28937109313694</v>
      </c>
      <c r="K1370" s="18">
        <f t="shared" si="292"/>
        <v>14.139371093136958</v>
      </c>
      <c r="L1370" s="20">
        <f t="shared" si="293"/>
        <v>10.937416598352854</v>
      </c>
      <c r="M1370" s="7">
        <f t="shared" si="294"/>
        <v>0.73623390617044882</v>
      </c>
      <c r="N1370" s="7">
        <f t="shared" si="295"/>
        <v>0.63500000000000001</v>
      </c>
      <c r="O1370" s="7">
        <f t="shared" si="296"/>
        <v>63.5</v>
      </c>
      <c r="P1370" s="7">
        <f t="shared" si="298"/>
        <v>2</v>
      </c>
      <c r="R1370">
        <f t="shared" si="299"/>
        <v>0.80277372529197577</v>
      </c>
    </row>
    <row r="1371" spans="1:18">
      <c r="A1371" s="7">
        <v>64</v>
      </c>
      <c r="B1371" s="14">
        <v>-23.001139820499699</v>
      </c>
      <c r="C1371" s="14">
        <v>-23.002520776378699</v>
      </c>
      <c r="D1371" s="15">
        <v>-23.147986216526601</v>
      </c>
      <c r="E1371" s="15">
        <f t="shared" si="288"/>
        <v>284.00097210368961</v>
      </c>
      <c r="F1371" s="7">
        <v>2</v>
      </c>
      <c r="G1371" s="7">
        <f t="shared" si="289"/>
        <v>275.14999999999998</v>
      </c>
      <c r="H1371" s="16">
        <f t="shared" si="290"/>
        <v>0.70583066539929284</v>
      </c>
      <c r="I1371" s="7">
        <f t="shared" si="291"/>
        <v>4.4214748642383171E-3</v>
      </c>
      <c r="J1371" s="17">
        <f t="shared" si="297"/>
        <v>287.28937109313694</v>
      </c>
      <c r="K1371" s="18">
        <f t="shared" si="292"/>
        <v>14.139371093136958</v>
      </c>
      <c r="L1371" s="20">
        <f t="shared" si="293"/>
        <v>10.850972103689628</v>
      </c>
      <c r="M1371" s="7">
        <f t="shared" si="294"/>
        <v>0.72911290344304247</v>
      </c>
      <c r="N1371" s="7">
        <f t="shared" si="295"/>
        <v>0.64</v>
      </c>
      <c r="O1371" s="7">
        <f t="shared" si="296"/>
        <v>64</v>
      </c>
      <c r="P1371" s="7">
        <f t="shared" si="298"/>
        <v>2</v>
      </c>
      <c r="R1371">
        <f t="shared" si="299"/>
        <v>0.80617997398388708</v>
      </c>
    </row>
    <row r="1372" spans="1:18">
      <c r="A1372" s="7">
        <v>64.5</v>
      </c>
      <c r="B1372" s="14">
        <v>-22.5227722753609</v>
      </c>
      <c r="C1372" s="14">
        <v>-22.524128947480399</v>
      </c>
      <c r="D1372" s="15">
        <v>-22.669113192244701</v>
      </c>
      <c r="E1372" s="15">
        <f t="shared" si="288"/>
        <v>283.91300482356252</v>
      </c>
      <c r="F1372" s="7">
        <v>2</v>
      </c>
      <c r="G1372" s="7">
        <f t="shared" si="289"/>
        <v>275.14999999999998</v>
      </c>
      <c r="H1372" s="16">
        <f t="shared" si="290"/>
        <v>0.70583066539929284</v>
      </c>
      <c r="I1372" s="7">
        <f t="shared" si="291"/>
        <v>4.4214748642383171E-3</v>
      </c>
      <c r="J1372" s="17">
        <f t="shared" si="297"/>
        <v>287.28937109313694</v>
      </c>
      <c r="K1372" s="18">
        <f t="shared" si="292"/>
        <v>14.139371093136958</v>
      </c>
      <c r="L1372" s="20">
        <f t="shared" si="293"/>
        <v>10.76300482356254</v>
      </c>
      <c r="M1372" s="7">
        <f t="shared" si="294"/>
        <v>0.72186645884124423</v>
      </c>
      <c r="N1372" s="7">
        <f t="shared" si="295"/>
        <v>0.64500000000000002</v>
      </c>
      <c r="O1372" s="7">
        <f t="shared" si="296"/>
        <v>64.5</v>
      </c>
      <c r="P1372" s="7">
        <f t="shared" si="298"/>
        <v>2</v>
      </c>
      <c r="R1372">
        <f t="shared" si="299"/>
        <v>0.80955971463526777</v>
      </c>
    </row>
    <row r="1373" spans="1:18">
      <c r="A1373" s="7">
        <v>65</v>
      </c>
      <c r="B1373" s="14">
        <v>-22.049239473837201</v>
      </c>
      <c r="C1373" s="14">
        <v>-22.050571795594799</v>
      </c>
      <c r="D1373" s="15">
        <v>-22.194987335707001</v>
      </c>
      <c r="E1373" s="15">
        <f t="shared" si="288"/>
        <v>283.82353165239965</v>
      </c>
      <c r="F1373" s="7">
        <v>2</v>
      </c>
      <c r="G1373" s="7">
        <f t="shared" si="289"/>
        <v>275.14999999999998</v>
      </c>
      <c r="H1373" s="16">
        <f t="shared" si="290"/>
        <v>0.70583066539929284</v>
      </c>
      <c r="I1373" s="7">
        <f t="shared" si="291"/>
        <v>4.4214748642383171E-3</v>
      </c>
      <c r="J1373" s="17">
        <f t="shared" si="297"/>
        <v>287.28937109313694</v>
      </c>
      <c r="K1373" s="18">
        <f t="shared" si="292"/>
        <v>14.139371093136958</v>
      </c>
      <c r="L1373" s="20">
        <f t="shared" si="293"/>
        <v>10.673531652399674</v>
      </c>
      <c r="M1373" s="7">
        <f t="shared" si="294"/>
        <v>0.71449596407043603</v>
      </c>
      <c r="N1373" s="7">
        <f t="shared" si="295"/>
        <v>0.65</v>
      </c>
      <c r="O1373" s="7">
        <f t="shared" si="296"/>
        <v>65</v>
      </c>
      <c r="P1373" s="7">
        <f t="shared" si="298"/>
        <v>2</v>
      </c>
      <c r="R1373">
        <f t="shared" si="299"/>
        <v>0.81291335664285547</v>
      </c>
    </row>
    <row r="1374" spans="1:18">
      <c r="A1374" s="7">
        <v>65.5</v>
      </c>
      <c r="B1374" s="14">
        <v>-21.5804888348571</v>
      </c>
      <c r="C1374" s="14">
        <v>-21.581796757013301</v>
      </c>
      <c r="D1374" s="15">
        <v>-21.725558470344598</v>
      </c>
      <c r="E1374" s="15">
        <f t="shared" si="288"/>
        <v>283.73257031102514</v>
      </c>
      <c r="F1374" s="7">
        <v>2</v>
      </c>
      <c r="G1374" s="7">
        <f t="shared" si="289"/>
        <v>275.14999999999998</v>
      </c>
      <c r="H1374" s="16">
        <f t="shared" si="290"/>
        <v>0.70583066539929284</v>
      </c>
      <c r="I1374" s="7">
        <f t="shared" si="291"/>
        <v>4.4214748642383171E-3</v>
      </c>
      <c r="J1374" s="17">
        <f t="shared" si="297"/>
        <v>287.28937109313694</v>
      </c>
      <c r="K1374" s="18">
        <f t="shared" si="292"/>
        <v>14.139371093136958</v>
      </c>
      <c r="L1374" s="20">
        <f t="shared" si="293"/>
        <v>10.582570311025165</v>
      </c>
      <c r="M1374" s="7">
        <f t="shared" si="294"/>
        <v>0.70700287891168889</v>
      </c>
      <c r="N1374" s="7">
        <f t="shared" si="295"/>
        <v>0.65500000000000003</v>
      </c>
      <c r="O1374" s="7">
        <f t="shared" si="296"/>
        <v>65.5</v>
      </c>
      <c r="P1374" s="7">
        <f t="shared" si="298"/>
        <v>2</v>
      </c>
      <c r="R1374">
        <f t="shared" si="299"/>
        <v>0.81624129999178296</v>
      </c>
    </row>
    <row r="1375" spans="1:18">
      <c r="A1375" s="7">
        <v>66</v>
      </c>
      <c r="B1375" s="14">
        <v>-21.116467740843699</v>
      </c>
      <c r="C1375" s="14">
        <v>-21.117751231052502</v>
      </c>
      <c r="D1375" s="15">
        <v>-21.260776380147998</v>
      </c>
      <c r="E1375" s="15">
        <f t="shared" si="288"/>
        <v>283.64013929913216</v>
      </c>
      <c r="F1375" s="7">
        <v>2</v>
      </c>
      <c r="G1375" s="7">
        <f t="shared" si="289"/>
        <v>275.14999999999998</v>
      </c>
      <c r="H1375" s="16">
        <f t="shared" si="290"/>
        <v>0.70583066539929284</v>
      </c>
      <c r="I1375" s="7">
        <f t="shared" si="291"/>
        <v>4.4214748642383171E-3</v>
      </c>
      <c r="J1375" s="17">
        <f t="shared" si="297"/>
        <v>287.28937109313694</v>
      </c>
      <c r="K1375" s="18">
        <f t="shared" si="292"/>
        <v>14.139371093136958</v>
      </c>
      <c r="L1375" s="20">
        <f t="shared" si="293"/>
        <v>10.490139299132181</v>
      </c>
      <c r="M1375" s="7">
        <f t="shared" si="294"/>
        <v>0.69938872730664892</v>
      </c>
      <c r="N1375" s="7">
        <f t="shared" si="295"/>
        <v>0.66</v>
      </c>
      <c r="O1375" s="7">
        <f t="shared" si="296"/>
        <v>66</v>
      </c>
      <c r="P1375" s="7">
        <f t="shared" si="298"/>
        <v>2</v>
      </c>
      <c r="R1375">
        <f t="shared" si="299"/>
        <v>0.81954393554186877</v>
      </c>
    </row>
    <row r="1376" spans="1:18">
      <c r="A1376" s="7">
        <v>66.5</v>
      </c>
      <c r="B1376" s="14">
        <v>-20.657123555507301</v>
      </c>
      <c r="C1376" s="14">
        <v>-20.658382597824499</v>
      </c>
      <c r="D1376" s="15">
        <v>-20.800590823773899</v>
      </c>
      <c r="E1376" s="15">
        <f t="shared" si="288"/>
        <v>283.54625784768007</v>
      </c>
      <c r="F1376" s="7">
        <v>2</v>
      </c>
      <c r="G1376" s="7">
        <f t="shared" si="289"/>
        <v>275.14999999999998</v>
      </c>
      <c r="H1376" s="16">
        <f t="shared" si="290"/>
        <v>0.70583066539929284</v>
      </c>
      <c r="I1376" s="7">
        <f t="shared" si="291"/>
        <v>4.4214748642383171E-3</v>
      </c>
      <c r="J1376" s="17">
        <f t="shared" si="297"/>
        <v>287.28937109313694</v>
      </c>
      <c r="K1376" s="18">
        <f t="shared" si="292"/>
        <v>14.139371093136958</v>
      </c>
      <c r="L1376" s="20">
        <f t="shared" si="293"/>
        <v>10.39625784768009</v>
      </c>
      <c r="M1376" s="7">
        <f t="shared" si="294"/>
        <v>0.6916550934361787</v>
      </c>
      <c r="N1376" s="7">
        <f t="shared" si="295"/>
        <v>0.66500000000000004</v>
      </c>
      <c r="O1376" s="7">
        <f t="shared" si="296"/>
        <v>66.5</v>
      </c>
      <c r="P1376" s="7">
        <f t="shared" si="298"/>
        <v>2</v>
      </c>
      <c r="R1376">
        <f t="shared" si="299"/>
        <v>0.82282164530310453</v>
      </c>
    </row>
    <row r="1377" spans="1:18">
      <c r="A1377" s="7">
        <v>67</v>
      </c>
      <c r="B1377" s="14">
        <v>-20.202403642827498</v>
      </c>
      <c r="C1377" s="14">
        <v>-20.203638237200501</v>
      </c>
      <c r="D1377" s="15">
        <v>-20.3449515499887</v>
      </c>
      <c r="E1377" s="15">
        <f t="shared" si="288"/>
        <v>283.45094587139141</v>
      </c>
      <c r="F1377" s="7">
        <v>2</v>
      </c>
      <c r="G1377" s="7">
        <f t="shared" si="289"/>
        <v>275.14999999999998</v>
      </c>
      <c r="H1377" s="16">
        <f t="shared" si="290"/>
        <v>0.70583066539929284</v>
      </c>
      <c r="I1377" s="7">
        <f t="shared" si="291"/>
        <v>4.4214748642383171E-3</v>
      </c>
      <c r="J1377" s="17">
        <f t="shared" si="297"/>
        <v>287.28937109313694</v>
      </c>
      <c r="K1377" s="18">
        <f t="shared" si="292"/>
        <v>14.139371093136958</v>
      </c>
      <c r="L1377" s="20">
        <f t="shared" si="293"/>
        <v>10.300945871391434</v>
      </c>
      <c r="M1377" s="7">
        <f t="shared" si="294"/>
        <v>0.68380361780721954</v>
      </c>
      <c r="N1377" s="7">
        <f t="shared" si="295"/>
        <v>0.67</v>
      </c>
      <c r="O1377" s="7">
        <f t="shared" si="296"/>
        <v>67</v>
      </c>
      <c r="P1377" s="7">
        <f t="shared" si="298"/>
        <v>2</v>
      </c>
      <c r="R1377">
        <f t="shared" si="299"/>
        <v>0.82607480270082645</v>
      </c>
    </row>
    <row r="1378" spans="1:18">
      <c r="A1378" s="7">
        <v>67.5</v>
      </c>
      <c r="B1378" s="14">
        <v>-19.752255387024402</v>
      </c>
      <c r="C1378" s="14">
        <v>-19.753465548764499</v>
      </c>
      <c r="D1378" s="15">
        <v>-19.893808314257001</v>
      </c>
      <c r="E1378" s="15">
        <f t="shared" si="288"/>
        <v>283.35422392150866</v>
      </c>
      <c r="F1378" s="7">
        <v>2</v>
      </c>
      <c r="G1378" s="7">
        <f t="shared" si="289"/>
        <v>275.14999999999998</v>
      </c>
      <c r="H1378" s="16">
        <f t="shared" si="290"/>
        <v>0.70583066539929284</v>
      </c>
      <c r="I1378" s="7">
        <f t="shared" si="291"/>
        <v>4.4214748642383171E-3</v>
      </c>
      <c r="J1378" s="17">
        <f t="shared" si="297"/>
        <v>287.28937109313694</v>
      </c>
      <c r="K1378" s="18">
        <f t="shared" si="292"/>
        <v>14.139371093136958</v>
      </c>
      <c r="L1378" s="20">
        <f t="shared" si="293"/>
        <v>10.204223921508685</v>
      </c>
      <c r="M1378" s="7">
        <f t="shared" si="294"/>
        <v>0.67583599336105438</v>
      </c>
      <c r="N1378" s="7">
        <f t="shared" si="295"/>
        <v>0.67500000000000004</v>
      </c>
      <c r="O1378" s="7">
        <f t="shared" si="296"/>
        <v>67.5</v>
      </c>
      <c r="P1378" s="7">
        <f t="shared" si="298"/>
        <v>2</v>
      </c>
      <c r="R1378">
        <f t="shared" si="299"/>
        <v>0.82930377283102485</v>
      </c>
    </row>
    <row r="1379" spans="1:18">
      <c r="A1379" s="7">
        <v>68</v>
      </c>
      <c r="B1379" s="14">
        <v>-19.306626213323899</v>
      </c>
      <c r="C1379" s="14">
        <v>-19.307811972566199</v>
      </c>
      <c r="D1379" s="15">
        <v>-19.4471108962925</v>
      </c>
      <c r="E1379" s="15">
        <f t="shared" si="288"/>
        <v>283.25611313896053</v>
      </c>
      <c r="F1379" s="7">
        <v>2</v>
      </c>
      <c r="G1379" s="7">
        <f t="shared" si="289"/>
        <v>275.14999999999998</v>
      </c>
      <c r="H1379" s="16">
        <f t="shared" si="290"/>
        <v>0.70583066539929284</v>
      </c>
      <c r="I1379" s="7">
        <f t="shared" si="291"/>
        <v>4.4214748642383171E-3</v>
      </c>
      <c r="J1379" s="17">
        <f t="shared" si="297"/>
        <v>287.28937109313694</v>
      </c>
      <c r="K1379" s="18">
        <f t="shared" si="292"/>
        <v>14.139371093136958</v>
      </c>
      <c r="L1379" s="20">
        <f t="shared" si="293"/>
        <v>10.106113138960552</v>
      </c>
      <c r="M1379" s="7">
        <f t="shared" si="294"/>
        <v>0.66775396161530765</v>
      </c>
      <c r="N1379" s="7">
        <f t="shared" si="295"/>
        <v>0.68</v>
      </c>
      <c r="O1379" s="7">
        <f t="shared" si="296"/>
        <v>68</v>
      </c>
      <c r="P1379" s="7">
        <f t="shared" si="298"/>
        <v>2</v>
      </c>
      <c r="R1379">
        <f t="shared" si="299"/>
        <v>0.83250891270623639</v>
      </c>
    </row>
    <row r="1380" spans="1:18">
      <c r="A1380" s="7">
        <v>68.5</v>
      </c>
      <c r="B1380" s="14">
        <v>-18.865463609339901</v>
      </c>
      <c r="C1380" s="14">
        <v>-18.8666250104915</v>
      </c>
      <c r="D1380" s="15">
        <v>-19.004809118397301</v>
      </c>
      <c r="E1380" s="15">
        <f t="shared" si="288"/>
        <v>283.1566352080801</v>
      </c>
      <c r="F1380" s="7">
        <v>2</v>
      </c>
      <c r="G1380" s="7">
        <f t="shared" si="289"/>
        <v>275.14999999999998</v>
      </c>
      <c r="H1380" s="16">
        <f t="shared" si="290"/>
        <v>0.70583066539929284</v>
      </c>
      <c r="I1380" s="7">
        <f t="shared" si="291"/>
        <v>4.4214748642383171E-3</v>
      </c>
      <c r="J1380" s="17">
        <f t="shared" si="297"/>
        <v>287.28937109313694</v>
      </c>
      <c r="K1380" s="18">
        <f t="shared" si="292"/>
        <v>14.139371093136958</v>
      </c>
      <c r="L1380" s="20">
        <f t="shared" si="293"/>
        <v>10.006635208080127</v>
      </c>
      <c r="M1380" s="7">
        <f t="shared" si="294"/>
        <v>0.65955930885140412</v>
      </c>
      <c r="N1380" s="7">
        <f t="shared" si="295"/>
        <v>0.68500000000000005</v>
      </c>
      <c r="O1380" s="7">
        <f t="shared" si="296"/>
        <v>68.5</v>
      </c>
      <c r="P1380" s="7">
        <f t="shared" si="298"/>
        <v>2</v>
      </c>
      <c r="R1380">
        <f t="shared" si="299"/>
        <v>0.83569057149242565</v>
      </c>
    </row>
    <row r="1381" spans="1:18">
      <c r="A1381" s="7">
        <v>69</v>
      </c>
      <c r="B1381" s="14">
        <v>-18.428715146902</v>
      </c>
      <c r="C1381" s="14">
        <v>-18.429852248082</v>
      </c>
      <c r="D1381" s="15">
        <v>-18.566852864425002</v>
      </c>
      <c r="E1381" s="15">
        <f t="shared" si="288"/>
        <v>283.05581231100314</v>
      </c>
      <c r="F1381" s="7">
        <v>2</v>
      </c>
      <c r="G1381" s="7">
        <f t="shared" si="289"/>
        <v>275.14999999999998</v>
      </c>
      <c r="H1381" s="16">
        <f t="shared" si="290"/>
        <v>0.70583066539929284</v>
      </c>
      <c r="I1381" s="7">
        <f t="shared" si="291"/>
        <v>4.4214748642383171E-3</v>
      </c>
      <c r="J1381" s="17">
        <f t="shared" si="297"/>
        <v>287.28937109313694</v>
      </c>
      <c r="K1381" s="18">
        <f t="shared" si="292"/>
        <v>14.139371093136958</v>
      </c>
      <c r="L1381" s="20">
        <f t="shared" si="293"/>
        <v>9.9058123110031602</v>
      </c>
      <c r="M1381" s="7">
        <f t="shared" si="294"/>
        <v>0.65125386235805438</v>
      </c>
      <c r="N1381" s="7">
        <f t="shared" si="295"/>
        <v>0.69</v>
      </c>
      <c r="O1381" s="7">
        <f t="shared" si="296"/>
        <v>69</v>
      </c>
      <c r="P1381" s="7">
        <f t="shared" si="298"/>
        <v>2</v>
      </c>
      <c r="R1381">
        <f t="shared" si="299"/>
        <v>0.83884909073725522</v>
      </c>
    </row>
    <row r="1382" spans="1:18">
      <c r="A1382" s="7">
        <v>69.5</v>
      </c>
      <c r="B1382" s="14">
        <v>-17.996328504171501</v>
      </c>
      <c r="C1382" s="14">
        <v>-17.997441376645401</v>
      </c>
      <c r="D1382" s="15">
        <v>-18.1331920992161</v>
      </c>
      <c r="E1382" s="15">
        <f t="shared" si="288"/>
        <v>282.95366708286429</v>
      </c>
      <c r="F1382" s="7">
        <v>2</v>
      </c>
      <c r="G1382" s="7">
        <f t="shared" si="289"/>
        <v>275.14999999999998</v>
      </c>
      <c r="H1382" s="16">
        <f t="shared" si="290"/>
        <v>0.70583066539929284</v>
      </c>
      <c r="I1382" s="7">
        <f t="shared" si="291"/>
        <v>4.4214748642383171E-3</v>
      </c>
      <c r="J1382" s="17">
        <f t="shared" si="297"/>
        <v>287.28937109313694</v>
      </c>
      <c r="K1382" s="18">
        <f t="shared" si="292"/>
        <v>14.139371093136958</v>
      </c>
      <c r="L1382" s="20">
        <f t="shared" si="293"/>
        <v>9.8036670828643082</v>
      </c>
      <c r="M1382" s="7">
        <f t="shared" si="294"/>
        <v>0.64283948674047398</v>
      </c>
      <c r="N1382" s="7">
        <f t="shared" si="295"/>
        <v>0.69499999999999995</v>
      </c>
      <c r="O1382" s="7">
        <f t="shared" si="296"/>
        <v>69.5</v>
      </c>
      <c r="P1382" s="7">
        <f t="shared" si="298"/>
        <v>2</v>
      </c>
      <c r="R1382">
        <f t="shared" si="299"/>
        <v>0.84198480459011393</v>
      </c>
    </row>
    <row r="1383" spans="1:18">
      <c r="A1383" s="7">
        <v>70</v>
      </c>
      <c r="B1383" s="14">
        <v>-17.5682514879006</v>
      </c>
      <c r="C1383" s="14">
        <v>-17.569340215510699</v>
      </c>
      <c r="D1383" s="15">
        <v>-17.703776888358998</v>
      </c>
      <c r="E1383" s="15">
        <f t="shared" si="288"/>
        <v>282.85022256789864</v>
      </c>
      <c r="F1383" s="7">
        <v>2</v>
      </c>
      <c r="G1383" s="7">
        <f t="shared" si="289"/>
        <v>275.14999999999998</v>
      </c>
      <c r="H1383" s="16">
        <f t="shared" si="290"/>
        <v>0.70583066539929284</v>
      </c>
      <c r="I1383" s="7">
        <f t="shared" si="291"/>
        <v>4.4214748642383171E-3</v>
      </c>
      <c r="J1383" s="17">
        <f t="shared" si="297"/>
        <v>287.28937109313694</v>
      </c>
      <c r="K1383" s="18">
        <f t="shared" si="292"/>
        <v>14.139371093136958</v>
      </c>
      <c r="L1383" s="20">
        <f t="shared" si="293"/>
        <v>9.7002225678986633</v>
      </c>
      <c r="M1383" s="7">
        <f t="shared" si="294"/>
        <v>0.6343180803041778</v>
      </c>
      <c r="N1383" s="7">
        <f t="shared" si="295"/>
        <v>0.7</v>
      </c>
      <c r="O1383" s="7">
        <f t="shared" si="296"/>
        <v>70</v>
      </c>
      <c r="P1383" s="7">
        <f t="shared" si="298"/>
        <v>2</v>
      </c>
      <c r="R1383">
        <f t="shared" si="299"/>
        <v>0.84509804001425692</v>
      </c>
    </row>
    <row r="1384" spans="1:18">
      <c r="A1384" s="7">
        <v>70.5</v>
      </c>
      <c r="B1384" s="14">
        <v>-17.1444320556981</v>
      </c>
      <c r="C1384" s="14">
        <v>-17.145496734293101</v>
      </c>
      <c r="D1384" s="15">
        <v>-17.278557418145098</v>
      </c>
      <c r="E1384" s="15">
        <f t="shared" si="288"/>
        <v>282.74550217654638</v>
      </c>
      <c r="F1384" s="7">
        <v>2</v>
      </c>
      <c r="G1384" s="7">
        <f t="shared" si="289"/>
        <v>275.14999999999998</v>
      </c>
      <c r="H1384" s="16">
        <f t="shared" si="290"/>
        <v>0.70583066539929284</v>
      </c>
      <c r="I1384" s="7">
        <f t="shared" si="291"/>
        <v>4.4214748642383171E-3</v>
      </c>
      <c r="J1384" s="17">
        <f t="shared" si="297"/>
        <v>287.28937109313694</v>
      </c>
      <c r="K1384" s="18">
        <f t="shared" si="292"/>
        <v>14.139371093136958</v>
      </c>
      <c r="L1384" s="20">
        <f t="shared" si="293"/>
        <v>9.5955021765464039</v>
      </c>
      <c r="M1384" s="7">
        <f t="shared" si="294"/>
        <v>0.62569157152140698</v>
      </c>
      <c r="N1384" s="7">
        <f t="shared" si="295"/>
        <v>0.70499999999999996</v>
      </c>
      <c r="O1384" s="7">
        <f t="shared" si="296"/>
        <v>70.5</v>
      </c>
      <c r="P1384" s="7">
        <f t="shared" si="298"/>
        <v>2</v>
      </c>
      <c r="R1384">
        <f t="shared" si="299"/>
        <v>0.84818911699139865</v>
      </c>
    </row>
    <row r="1385" spans="1:18">
      <c r="A1385" s="7">
        <v>71</v>
      </c>
      <c r="B1385" s="14">
        <v>-16.724818338180601</v>
      </c>
      <c r="C1385" s="14">
        <v>-16.725859075044902</v>
      </c>
      <c r="D1385" s="15">
        <v>-16.857484015592298</v>
      </c>
      <c r="E1385" s="15">
        <f t="shared" si="288"/>
        <v>282.63952964364506</v>
      </c>
      <c r="F1385" s="7">
        <v>2</v>
      </c>
      <c r="G1385" s="7">
        <f t="shared" si="289"/>
        <v>275.14999999999998</v>
      </c>
      <c r="H1385" s="16">
        <f t="shared" si="290"/>
        <v>0.70583066539929284</v>
      </c>
      <c r="I1385" s="7">
        <f t="shared" si="291"/>
        <v>4.4214748642383171E-3</v>
      </c>
      <c r="J1385" s="17">
        <f t="shared" si="297"/>
        <v>287.28937109313694</v>
      </c>
      <c r="K1385" s="18">
        <f t="shared" si="292"/>
        <v>14.139371093136958</v>
      </c>
      <c r="L1385" s="20">
        <f t="shared" si="293"/>
        <v>9.4895296436450849</v>
      </c>
      <c r="M1385" s="7">
        <f t="shared" si="294"/>
        <v>0.61696191558715263</v>
      </c>
      <c r="N1385" s="7">
        <f t="shared" si="295"/>
        <v>0.71</v>
      </c>
      <c r="O1385" s="7">
        <f t="shared" si="296"/>
        <v>71</v>
      </c>
      <c r="P1385" s="7">
        <f t="shared" si="298"/>
        <v>2</v>
      </c>
      <c r="R1385">
        <f t="shared" si="299"/>
        <v>0.85125834871907524</v>
      </c>
    </row>
    <row r="1386" spans="1:18">
      <c r="A1386" s="7">
        <v>71.5</v>
      </c>
      <c r="B1386" s="14">
        <v>-16.309358660894802</v>
      </c>
      <c r="C1386" s="14">
        <v>-16.310375574180998</v>
      </c>
      <c r="D1386" s="15">
        <v>-16.4405071684251</v>
      </c>
      <c r="E1386" s="15">
        <f t="shared" si="288"/>
        <v>282.53232898778435</v>
      </c>
      <c r="F1386" s="7">
        <v>2</v>
      </c>
      <c r="G1386" s="7">
        <f t="shared" si="289"/>
        <v>275.14999999999998</v>
      </c>
      <c r="H1386" s="16">
        <f t="shared" si="290"/>
        <v>0.70583066539929284</v>
      </c>
      <c r="I1386" s="7">
        <f t="shared" si="291"/>
        <v>4.4214748642383171E-3</v>
      </c>
      <c r="J1386" s="17">
        <f t="shared" si="297"/>
        <v>287.28937109313694</v>
      </c>
      <c r="K1386" s="18">
        <f t="shared" si="292"/>
        <v>14.139371093136958</v>
      </c>
      <c r="L1386" s="20">
        <f t="shared" si="293"/>
        <v>9.3823289877843763</v>
      </c>
      <c r="M1386" s="7">
        <f t="shared" si="294"/>
        <v>0.60813109107093744</v>
      </c>
      <c r="N1386" s="7">
        <f t="shared" si="295"/>
        <v>0.71499999999999997</v>
      </c>
      <c r="O1386" s="7">
        <f t="shared" si="296"/>
        <v>71.5</v>
      </c>
      <c r="P1386" s="7">
        <f t="shared" si="298"/>
        <v>2</v>
      </c>
      <c r="R1386">
        <f t="shared" si="299"/>
        <v>0.85430604180108061</v>
      </c>
    </row>
    <row r="1387" spans="1:18">
      <c r="A1387" s="7">
        <v>72</v>
      </c>
      <c r="B1387" s="14">
        <v>-15.8980015659095</v>
      </c>
      <c r="C1387" s="14">
        <v>-15.898994784074601</v>
      </c>
      <c r="D1387" s="15">
        <v>-16.027577544905899</v>
      </c>
      <c r="E1387" s="15">
        <f t="shared" si="288"/>
        <v>282.42392447188985</v>
      </c>
      <c r="F1387" s="7">
        <v>2</v>
      </c>
      <c r="G1387" s="7">
        <f t="shared" si="289"/>
        <v>275.14999999999998</v>
      </c>
      <c r="H1387" s="16">
        <f t="shared" si="290"/>
        <v>0.70583066539929284</v>
      </c>
      <c r="I1387" s="7">
        <f t="shared" si="291"/>
        <v>4.4214748642383171E-3</v>
      </c>
      <c r="J1387" s="17">
        <f t="shared" si="297"/>
        <v>287.28937109313694</v>
      </c>
      <c r="K1387" s="18">
        <f t="shared" si="292"/>
        <v>14.139371093136958</v>
      </c>
      <c r="L1387" s="20">
        <f t="shared" si="293"/>
        <v>9.2739244718898703</v>
      </c>
      <c r="M1387" s="7">
        <f t="shared" si="294"/>
        <v>0.59920109666984411</v>
      </c>
      <c r="N1387" s="7">
        <f t="shared" si="295"/>
        <v>0.72</v>
      </c>
      <c r="O1387" s="7">
        <f t="shared" si="296"/>
        <v>72</v>
      </c>
      <c r="P1387" s="7">
        <f t="shared" si="298"/>
        <v>2</v>
      </c>
      <c r="R1387">
        <f t="shared" si="299"/>
        <v>0.85733249643126852</v>
      </c>
    </row>
    <row r="1388" spans="1:18">
      <c r="A1388" s="7">
        <v>72.5</v>
      </c>
      <c r="B1388" s="14">
        <v>-15.4906958329875</v>
      </c>
      <c r="C1388" s="14">
        <v>-15.4916654942355</v>
      </c>
      <c r="D1388" s="15">
        <v>-15.6186460134226</v>
      </c>
      <c r="E1388" s="15">
        <f t="shared" si="288"/>
        <v>282.31434056509107</v>
      </c>
      <c r="F1388" s="7">
        <v>2</v>
      </c>
      <c r="G1388" s="7">
        <f t="shared" si="289"/>
        <v>275.14999999999998</v>
      </c>
      <c r="H1388" s="16">
        <f t="shared" si="290"/>
        <v>0.70583066539929284</v>
      </c>
      <c r="I1388" s="7">
        <f t="shared" si="291"/>
        <v>4.4214748642383171E-3</v>
      </c>
      <c r="J1388" s="17">
        <f t="shared" si="297"/>
        <v>287.28937109313694</v>
      </c>
      <c r="K1388" s="18">
        <f t="shared" si="292"/>
        <v>14.139371093136958</v>
      </c>
      <c r="L1388" s="20">
        <f t="shared" si="293"/>
        <v>9.164340565091095</v>
      </c>
      <c r="M1388" s="7">
        <f t="shared" si="294"/>
        <v>0.59017394806733303</v>
      </c>
      <c r="N1388" s="7">
        <f t="shared" si="295"/>
        <v>0.72499999999999998</v>
      </c>
      <c r="O1388" s="7">
        <f t="shared" si="296"/>
        <v>72.5</v>
      </c>
      <c r="P1388" s="7">
        <f t="shared" si="298"/>
        <v>2</v>
      </c>
      <c r="R1388">
        <f t="shared" si="299"/>
        <v>0.8603380065709938</v>
      </c>
    </row>
    <row r="1389" spans="1:18">
      <c r="A1389" s="7">
        <v>73</v>
      </c>
      <c r="B1389" s="14">
        <v>-15.087390500254401</v>
      </c>
      <c r="C1389" s="14">
        <v>-15.088336751985899</v>
      </c>
      <c r="D1389" s="15">
        <v>-15.213663661748001</v>
      </c>
      <c r="E1389" s="15">
        <f t="shared" si="288"/>
        <v>282.20360190591958</v>
      </c>
      <c r="F1389" s="7">
        <v>2</v>
      </c>
      <c r="G1389" s="7">
        <f t="shared" si="289"/>
        <v>275.14999999999998</v>
      </c>
      <c r="H1389" s="16">
        <f t="shared" si="290"/>
        <v>0.70583066539929284</v>
      </c>
      <c r="I1389" s="7">
        <f t="shared" si="291"/>
        <v>4.4214748642383171E-3</v>
      </c>
      <c r="J1389" s="17">
        <f t="shared" si="297"/>
        <v>287.28937109313694</v>
      </c>
      <c r="K1389" s="18">
        <f t="shared" si="292"/>
        <v>14.139371093136958</v>
      </c>
      <c r="L1389" s="20">
        <f t="shared" si="293"/>
        <v>9.0536019059196065</v>
      </c>
      <c r="M1389" s="7">
        <f t="shared" si="294"/>
        <v>0.58105167490162557</v>
      </c>
      <c r="N1389" s="7">
        <f t="shared" si="295"/>
        <v>0.73</v>
      </c>
      <c r="O1389" s="7">
        <f t="shared" si="296"/>
        <v>73</v>
      </c>
      <c r="P1389" s="7">
        <f t="shared" si="298"/>
        <v>2</v>
      </c>
      <c r="R1389">
        <f t="shared" si="299"/>
        <v>0.86332286012045589</v>
      </c>
    </row>
    <row r="1390" spans="1:18">
      <c r="A1390" s="7">
        <v>73.5</v>
      </c>
      <c r="B1390" s="14">
        <v>-14.688034884294501</v>
      </c>
      <c r="C1390" s="14">
        <v>-14.6889578825649</v>
      </c>
      <c r="D1390" s="15">
        <v>-14.8125818158952</v>
      </c>
      <c r="E1390" s="15">
        <f t="shared" si="288"/>
        <v>282.09173326687318</v>
      </c>
      <c r="F1390" s="7">
        <v>2</v>
      </c>
      <c r="G1390" s="7">
        <f t="shared" si="289"/>
        <v>275.14999999999998</v>
      </c>
      <c r="H1390" s="16">
        <f t="shared" si="290"/>
        <v>0.70583066539929284</v>
      </c>
      <c r="I1390" s="7">
        <f t="shared" si="291"/>
        <v>4.4214748642383171E-3</v>
      </c>
      <c r="J1390" s="17">
        <f t="shared" si="297"/>
        <v>287.28937109313694</v>
      </c>
      <c r="K1390" s="18">
        <f t="shared" si="292"/>
        <v>14.139371093136958</v>
      </c>
      <c r="L1390" s="20">
        <f t="shared" si="293"/>
        <v>8.9417332668732001</v>
      </c>
      <c r="M1390" s="7">
        <f t="shared" si="294"/>
        <v>0.57183631784662525</v>
      </c>
      <c r="N1390" s="7">
        <f t="shared" si="295"/>
        <v>0.73499999999999999</v>
      </c>
      <c r="O1390" s="7">
        <f t="shared" si="296"/>
        <v>73.5</v>
      </c>
      <c r="P1390" s="7">
        <f t="shared" si="298"/>
        <v>2</v>
      </c>
      <c r="R1390">
        <f t="shared" si="299"/>
        <v>0.86628733908419497</v>
      </c>
    </row>
    <row r="1391" spans="1:18">
      <c r="A1391" s="7">
        <v>74</v>
      </c>
      <c r="B1391" s="14">
        <v>-14.292578599610099</v>
      </c>
      <c r="C1391" s="14">
        <v>-14.2934785085976</v>
      </c>
      <c r="D1391" s="15">
        <v>-14.415352058498501</v>
      </c>
      <c r="E1391" s="15">
        <f t="shared" si="288"/>
        <v>281.97875952037867</v>
      </c>
      <c r="F1391" s="7">
        <v>2</v>
      </c>
      <c r="G1391" s="7">
        <f t="shared" si="289"/>
        <v>275.14999999999998</v>
      </c>
      <c r="H1391" s="16">
        <f t="shared" si="290"/>
        <v>0.70583066539929284</v>
      </c>
      <c r="I1391" s="7">
        <f t="shared" si="291"/>
        <v>4.4214748642383171E-3</v>
      </c>
      <c r="J1391" s="17">
        <f t="shared" si="297"/>
        <v>287.28937109313694</v>
      </c>
      <c r="K1391" s="18">
        <f t="shared" si="292"/>
        <v>14.139371093136958</v>
      </c>
      <c r="L1391" s="20">
        <f t="shared" si="293"/>
        <v>8.8287595203786964</v>
      </c>
      <c r="M1391" s="7">
        <f t="shared" si="294"/>
        <v>0.56252992580804806</v>
      </c>
      <c r="N1391" s="7">
        <f t="shared" si="295"/>
        <v>0.74</v>
      </c>
      <c r="O1391" s="7">
        <f t="shared" si="296"/>
        <v>74</v>
      </c>
      <c r="P1391" s="7">
        <f t="shared" si="298"/>
        <v>2</v>
      </c>
      <c r="R1391">
        <f t="shared" si="299"/>
        <v>0.86923171973097624</v>
      </c>
    </row>
    <row r="1392" spans="1:18">
      <c r="A1392" s="7">
        <v>74.5</v>
      </c>
      <c r="B1392" s="14">
        <v>-13.9009715773912</v>
      </c>
      <c r="C1392" s="14">
        <v>-13.9018485688757</v>
      </c>
      <c r="D1392" s="15">
        <v>-14.021926246663799</v>
      </c>
      <c r="E1392" s="15">
        <f t="shared" si="288"/>
        <v>281.86470560616959</v>
      </c>
      <c r="F1392" s="7">
        <v>2</v>
      </c>
      <c r="G1392" s="7">
        <f t="shared" si="289"/>
        <v>275.14999999999998</v>
      </c>
      <c r="H1392" s="16">
        <f t="shared" si="290"/>
        <v>0.70583066539929284</v>
      </c>
      <c r="I1392" s="7">
        <f t="shared" si="291"/>
        <v>4.4214748642383171E-3</v>
      </c>
      <c r="J1392" s="17">
        <f t="shared" si="297"/>
        <v>287.28937109313694</v>
      </c>
      <c r="K1392" s="18">
        <f t="shared" si="292"/>
        <v>14.139371093136958</v>
      </c>
      <c r="L1392" s="20">
        <f t="shared" si="293"/>
        <v>8.7147056061696162</v>
      </c>
      <c r="M1392" s="7">
        <f t="shared" si="294"/>
        <v>0.55313455323610639</v>
      </c>
      <c r="N1392" s="7">
        <f t="shared" si="295"/>
        <v>0.745</v>
      </c>
      <c r="O1392" s="7">
        <f t="shared" si="296"/>
        <v>74.5</v>
      </c>
      <c r="P1392" s="7">
        <f t="shared" si="298"/>
        <v>2</v>
      </c>
      <c r="R1392">
        <f t="shared" si="299"/>
        <v>0.87215627274829277</v>
      </c>
    </row>
    <row r="1393" spans="1:18">
      <c r="A1393" s="7">
        <v>75</v>
      </c>
      <c r="B1393" s="14">
        <v>-13.5131640835504</v>
      </c>
      <c r="C1393" s="14">
        <v>-13.514018336404501</v>
      </c>
      <c r="D1393" s="15">
        <v>-13.6322565292334</v>
      </c>
      <c r="E1393" s="15">
        <f t="shared" si="288"/>
        <v>281.749596500096</v>
      </c>
      <c r="F1393" s="7">
        <v>2</v>
      </c>
      <c r="G1393" s="7">
        <f t="shared" si="289"/>
        <v>275.14999999999998</v>
      </c>
      <c r="H1393" s="16">
        <f t="shared" si="290"/>
        <v>0.70583066539929284</v>
      </c>
      <c r="I1393" s="7">
        <f t="shared" si="291"/>
        <v>4.4214748642383171E-3</v>
      </c>
      <c r="J1393" s="17">
        <f t="shared" si="297"/>
        <v>287.28937109313694</v>
      </c>
      <c r="K1393" s="18">
        <f t="shared" si="292"/>
        <v>14.139371093136958</v>
      </c>
      <c r="L1393" s="20">
        <f t="shared" si="293"/>
        <v>8.5995965000960268</v>
      </c>
      <c r="M1393" s="7">
        <f t="shared" si="294"/>
        <v>0.54365225755617064</v>
      </c>
      <c r="N1393" s="7">
        <f t="shared" si="295"/>
        <v>0.75</v>
      </c>
      <c r="O1393" s="7">
        <f t="shared" si="296"/>
        <v>75</v>
      </c>
      <c r="P1393" s="7">
        <f t="shared" si="298"/>
        <v>2</v>
      </c>
      <c r="R1393">
        <f t="shared" si="299"/>
        <v>0.87506126339170009</v>
      </c>
    </row>
    <row r="1394" spans="1:18">
      <c r="A1394" s="7">
        <v>75.5</v>
      </c>
      <c r="B1394" s="14">
        <v>-13.1291067359852</v>
      </c>
      <c r="C1394" s="14">
        <v>-13.129938435677399</v>
      </c>
      <c r="D1394" s="15">
        <v>-13.246295363423</v>
      </c>
      <c r="E1394" s="15">
        <f t="shared" si="288"/>
        <v>281.63345718437148</v>
      </c>
      <c r="F1394" s="7">
        <v>2</v>
      </c>
      <c r="G1394" s="7">
        <f t="shared" si="289"/>
        <v>275.14999999999998</v>
      </c>
      <c r="H1394" s="16">
        <f t="shared" si="290"/>
        <v>0.70583066539929284</v>
      </c>
      <c r="I1394" s="7">
        <f t="shared" si="291"/>
        <v>4.4214748642383171E-3</v>
      </c>
      <c r="J1394" s="17">
        <f t="shared" si="297"/>
        <v>287.28937109313694</v>
      </c>
      <c r="K1394" s="18">
        <f t="shared" si="292"/>
        <v>14.139371093136958</v>
      </c>
      <c r="L1394" s="20">
        <f t="shared" si="293"/>
        <v>8.4834571843715025</v>
      </c>
      <c r="M1394" s="7">
        <f t="shared" si="294"/>
        <v>0.53408509671781523</v>
      </c>
      <c r="N1394" s="7">
        <f t="shared" si="295"/>
        <v>0.755</v>
      </c>
      <c r="O1394" s="7">
        <f t="shared" si="296"/>
        <v>75.5</v>
      </c>
      <c r="P1394" s="7">
        <f t="shared" si="298"/>
        <v>2</v>
      </c>
      <c r="R1394">
        <f t="shared" si="299"/>
        <v>0.87794695162918823</v>
      </c>
    </row>
    <row r="1395" spans="1:18">
      <c r="A1395" s="7">
        <v>76</v>
      </c>
      <c r="B1395" s="14">
        <v>-12.748750521037</v>
      </c>
      <c r="C1395" s="14">
        <v>-12.749559859148199</v>
      </c>
      <c r="D1395" s="15">
        <v>-12.8639955307922</v>
      </c>
      <c r="E1395" s="15">
        <f t="shared" si="288"/>
        <v>281.51631261925729</v>
      </c>
      <c r="F1395" s="7">
        <v>2</v>
      </c>
      <c r="G1395" s="7">
        <f t="shared" si="289"/>
        <v>275.14999999999998</v>
      </c>
      <c r="H1395" s="16">
        <f t="shared" si="290"/>
        <v>0.70583066539929284</v>
      </c>
      <c r="I1395" s="7">
        <f t="shared" si="291"/>
        <v>4.4214748642383171E-3</v>
      </c>
      <c r="J1395" s="17">
        <f t="shared" si="297"/>
        <v>287.28937109313694</v>
      </c>
      <c r="K1395" s="18">
        <f t="shared" si="292"/>
        <v>14.139371093136958</v>
      </c>
      <c r="L1395" s="20">
        <f t="shared" si="293"/>
        <v>8.3663126192573145</v>
      </c>
      <c r="M1395" s="7">
        <f t="shared" si="294"/>
        <v>0.52443512686225846</v>
      </c>
      <c r="N1395" s="7">
        <f t="shared" si="295"/>
        <v>0.76</v>
      </c>
      <c r="O1395" s="7">
        <f t="shared" si="296"/>
        <v>76</v>
      </c>
      <c r="P1395" s="7">
        <f t="shared" si="298"/>
        <v>2</v>
      </c>
      <c r="R1395">
        <f t="shared" si="299"/>
        <v>0.88081359228079137</v>
      </c>
    </row>
    <row r="1396" spans="1:18">
      <c r="A1396" s="7">
        <v>76.5</v>
      </c>
      <c r="B1396" s="14">
        <v>-12.372046809123599</v>
      </c>
      <c r="C1396" s="14">
        <v>-12.372833982877999</v>
      </c>
      <c r="D1396" s="15">
        <v>-12.4853101525187</v>
      </c>
      <c r="E1396" s="15">
        <f t="shared" si="288"/>
        <v>281.39818771617888</v>
      </c>
      <c r="F1396" s="7">
        <v>2</v>
      </c>
      <c r="G1396" s="7">
        <f t="shared" si="289"/>
        <v>275.14999999999998</v>
      </c>
      <c r="H1396" s="16">
        <f t="shared" si="290"/>
        <v>0.70583066539929284</v>
      </c>
      <c r="I1396" s="7">
        <f t="shared" si="291"/>
        <v>4.4214748642383171E-3</v>
      </c>
      <c r="J1396" s="17">
        <f t="shared" si="297"/>
        <v>287.28937109313694</v>
      </c>
      <c r="K1396" s="18">
        <f t="shared" si="292"/>
        <v>14.139371093136958</v>
      </c>
      <c r="L1396" s="20">
        <f t="shared" si="293"/>
        <v>8.2481877161789043</v>
      </c>
      <c r="M1396" s="7">
        <f t="shared" si="294"/>
        <v>0.51470440010778995</v>
      </c>
      <c r="N1396" s="7">
        <f t="shared" si="295"/>
        <v>0.76500000000000001</v>
      </c>
      <c r="O1396" s="7">
        <f t="shared" si="296"/>
        <v>76.5</v>
      </c>
      <c r="P1396" s="7">
        <f t="shared" si="298"/>
        <v>2</v>
      </c>
      <c r="R1396">
        <f t="shared" si="299"/>
        <v>0.88366143515361761</v>
      </c>
    </row>
    <row r="1397" spans="1:18">
      <c r="A1397" s="7">
        <v>77</v>
      </c>
      <c r="B1397" s="14">
        <v>-11.998947369527301</v>
      </c>
      <c r="C1397" s="14">
        <v>-11.999712581337301</v>
      </c>
      <c r="D1397" s="15">
        <v>-12.110192703949799</v>
      </c>
      <c r="E1397" s="15">
        <f t="shared" si="288"/>
        <v>281.2791073122641</v>
      </c>
      <c r="F1397" s="7">
        <v>2</v>
      </c>
      <c r="G1397" s="7">
        <f t="shared" si="289"/>
        <v>275.14999999999998</v>
      </c>
      <c r="H1397" s="16">
        <f t="shared" si="290"/>
        <v>0.70583066539929284</v>
      </c>
      <c r="I1397" s="7">
        <f t="shared" si="291"/>
        <v>4.4214748642383171E-3</v>
      </c>
      <c r="J1397" s="17">
        <f t="shared" si="297"/>
        <v>287.28937109313694</v>
      </c>
      <c r="K1397" s="18">
        <f t="shared" si="292"/>
        <v>14.139371093136958</v>
      </c>
      <c r="L1397" s="20">
        <f t="shared" si="293"/>
        <v>8.1291073122641251</v>
      </c>
      <c r="M1397" s="7">
        <f t="shared" si="294"/>
        <v>0.5048949624523168</v>
      </c>
      <c r="N1397" s="7">
        <f t="shared" si="295"/>
        <v>0.77</v>
      </c>
      <c r="O1397" s="7">
        <f t="shared" si="296"/>
        <v>77</v>
      </c>
      <c r="P1397" s="7">
        <f t="shared" si="298"/>
        <v>2</v>
      </c>
      <c r="R1397">
        <f t="shared" si="299"/>
        <v>0.88649072517248184</v>
      </c>
    </row>
    <row r="1398" spans="1:18">
      <c r="A1398" s="7">
        <v>77.5</v>
      </c>
      <c r="B1398" s="14">
        <v>-11.6294043843276</v>
      </c>
      <c r="C1398" s="14">
        <v>-11.630147841353599</v>
      </c>
      <c r="D1398" s="15">
        <v>-11.7385970284141</v>
      </c>
      <c r="E1398" s="15">
        <f t="shared" si="288"/>
        <v>281.15909614628549</v>
      </c>
      <c r="F1398" s="7">
        <v>2</v>
      </c>
      <c r="G1398" s="7">
        <f t="shared" si="289"/>
        <v>275.14999999999998</v>
      </c>
      <c r="H1398" s="16">
        <f t="shared" si="290"/>
        <v>0.70583066539929284</v>
      </c>
      <c r="I1398" s="7">
        <f t="shared" si="291"/>
        <v>4.4214748642383171E-3</v>
      </c>
      <c r="J1398" s="17">
        <f t="shared" si="297"/>
        <v>287.28937109313694</v>
      </c>
      <c r="K1398" s="18">
        <f t="shared" si="292"/>
        <v>14.139371093136958</v>
      </c>
      <c r="L1398" s="20">
        <f t="shared" si="293"/>
        <v>8.0090961462855148</v>
      </c>
      <c r="M1398" s="7">
        <f t="shared" si="294"/>
        <v>0.49500885179157106</v>
      </c>
      <c r="N1398" s="7">
        <f t="shared" si="295"/>
        <v>0.77500000000000002</v>
      </c>
      <c r="O1398" s="7">
        <f t="shared" si="296"/>
        <v>77.5</v>
      </c>
      <c r="P1398" s="7">
        <f t="shared" si="298"/>
        <v>2</v>
      </c>
      <c r="R1398">
        <f t="shared" si="299"/>
        <v>0.88930170250631035</v>
      </c>
    </row>
    <row r="1399" spans="1:18">
      <c r="A1399" s="7">
        <v>78</v>
      </c>
      <c r="B1399" s="14">
        <v>-11.2633704614707</v>
      </c>
      <c r="C1399" s="14">
        <v>-11.2640923751957</v>
      </c>
      <c r="D1399" s="15">
        <v>-11.370477350277801</v>
      </c>
      <c r="E1399" s="15">
        <f t="shared" si="288"/>
        <v>281.03817883598941</v>
      </c>
      <c r="F1399" s="7">
        <v>2</v>
      </c>
      <c r="G1399" s="7">
        <f t="shared" si="289"/>
        <v>275.14999999999998</v>
      </c>
      <c r="H1399" s="16">
        <f t="shared" si="290"/>
        <v>0.70583066539929284</v>
      </c>
      <c r="I1399" s="7">
        <f t="shared" si="291"/>
        <v>4.4214748642383171E-3</v>
      </c>
      <c r="J1399" s="17">
        <f t="shared" si="297"/>
        <v>287.28937109313694</v>
      </c>
      <c r="K1399" s="18">
        <f t="shared" si="292"/>
        <v>14.139371093136958</v>
      </c>
      <c r="L1399" s="20">
        <f t="shared" si="293"/>
        <v>7.8881788359894358</v>
      </c>
      <c r="M1399" s="7">
        <f t="shared" si="294"/>
        <v>0.4850480960515608</v>
      </c>
      <c r="N1399" s="7">
        <f t="shared" si="295"/>
        <v>0.78</v>
      </c>
      <c r="O1399" s="7">
        <f t="shared" si="296"/>
        <v>78</v>
      </c>
      <c r="P1399" s="7">
        <f t="shared" si="298"/>
        <v>2</v>
      </c>
      <c r="R1399">
        <f t="shared" si="299"/>
        <v>0.89209460269048035</v>
      </c>
    </row>
    <row r="1400" spans="1:18">
      <c r="A1400" s="7">
        <v>78.5</v>
      </c>
      <c r="B1400" s="14">
        <v>-10.900798646976201</v>
      </c>
      <c r="C1400" s="14">
        <v>-10.901499232796001</v>
      </c>
      <c r="D1400" s="15">
        <v>-11.005788287237801</v>
      </c>
      <c r="E1400" s="15">
        <f t="shared" si="288"/>
        <v>280.91637985678483</v>
      </c>
      <c r="F1400" s="7">
        <v>2</v>
      </c>
      <c r="G1400" s="7">
        <f t="shared" si="289"/>
        <v>275.14999999999998</v>
      </c>
      <c r="H1400" s="16">
        <f t="shared" si="290"/>
        <v>0.70583066539929284</v>
      </c>
      <c r="I1400" s="7">
        <f t="shared" si="291"/>
        <v>4.4214748642383171E-3</v>
      </c>
      <c r="J1400" s="17">
        <f t="shared" si="297"/>
        <v>287.28937109313694</v>
      </c>
      <c r="K1400" s="18">
        <f t="shared" si="292"/>
        <v>14.139371093136958</v>
      </c>
      <c r="L1400" s="20">
        <f t="shared" si="293"/>
        <v>7.7663798567848517</v>
      </c>
      <c r="M1400" s="7">
        <f t="shared" si="294"/>
        <v>0.47501471143302454</v>
      </c>
      <c r="N1400" s="7">
        <f t="shared" si="295"/>
        <v>0.78500000000000003</v>
      </c>
      <c r="O1400" s="7">
        <f t="shared" si="296"/>
        <v>78.5</v>
      </c>
      <c r="P1400" s="7">
        <f t="shared" si="298"/>
        <v>2</v>
      </c>
      <c r="R1400">
        <f t="shared" si="299"/>
        <v>0.89486965674525254</v>
      </c>
    </row>
    <row r="1401" spans="1:18">
      <c r="A1401" s="7">
        <v>79</v>
      </c>
      <c r="B1401" s="14">
        <v>-10.541642436280901</v>
      </c>
      <c r="C1401" s="14">
        <v>-10.5423219131098</v>
      </c>
      <c r="D1401" s="15">
        <v>-10.644484861846101</v>
      </c>
      <c r="E1401" s="15">
        <f t="shared" si="288"/>
        <v>280.79372352176739</v>
      </c>
      <c r="F1401" s="7">
        <v>2</v>
      </c>
      <c r="G1401" s="7">
        <f t="shared" si="289"/>
        <v>275.14999999999998</v>
      </c>
      <c r="H1401" s="16">
        <f t="shared" si="290"/>
        <v>0.70583066539929284</v>
      </c>
      <c r="I1401" s="7">
        <f t="shared" si="291"/>
        <v>4.4214748642383171E-3</v>
      </c>
      <c r="J1401" s="17">
        <f t="shared" si="297"/>
        <v>287.28937109313694</v>
      </c>
      <c r="K1401" s="18">
        <f t="shared" si="292"/>
        <v>14.139371093136958</v>
      </c>
      <c r="L1401" s="20">
        <f t="shared" si="293"/>
        <v>7.6437235217674129</v>
      </c>
      <c r="M1401" s="7">
        <f t="shared" si="294"/>
        <v>0.46491070076588353</v>
      </c>
      <c r="N1401" s="7">
        <f t="shared" si="295"/>
        <v>0.79</v>
      </c>
      <c r="O1401" s="7">
        <f t="shared" si="296"/>
        <v>79</v>
      </c>
      <c r="P1401" s="7">
        <f t="shared" si="298"/>
        <v>2</v>
      </c>
      <c r="R1401">
        <f t="shared" si="299"/>
        <v>0.89762709129044138</v>
      </c>
    </row>
    <row r="1402" spans="1:18">
      <c r="A1402" s="7">
        <v>79.5</v>
      </c>
      <c r="B1402" s="14">
        <v>-10.185855784729</v>
      </c>
      <c r="C1402" s="14">
        <v>-10.186514374621</v>
      </c>
      <c r="D1402" s="15">
        <v>-10.286522512266099</v>
      </c>
      <c r="E1402" s="15">
        <f t="shared" si="288"/>
        <v>280.67023396304523</v>
      </c>
      <c r="F1402" s="7">
        <v>2</v>
      </c>
      <c r="G1402" s="7">
        <f t="shared" si="289"/>
        <v>275.14999999999998</v>
      </c>
      <c r="H1402" s="16">
        <f t="shared" si="290"/>
        <v>0.70583066539929284</v>
      </c>
      <c r="I1402" s="7">
        <f t="shared" si="291"/>
        <v>4.4214748642383171E-3</v>
      </c>
      <c r="J1402" s="17">
        <f t="shared" si="297"/>
        <v>287.28937109313694</v>
      </c>
      <c r="K1402" s="18">
        <f t="shared" si="292"/>
        <v>14.139371093136958</v>
      </c>
      <c r="L1402" s="20">
        <f t="shared" si="293"/>
        <v>7.520233963045257</v>
      </c>
      <c r="M1402" s="7">
        <f t="shared" si="294"/>
        <v>0.45473805197092487</v>
      </c>
      <c r="N1402" s="7">
        <f t="shared" si="295"/>
        <v>0.79500000000000004</v>
      </c>
      <c r="O1402" s="7">
        <f t="shared" si="296"/>
        <v>79.5</v>
      </c>
      <c r="P1402" s="7">
        <f t="shared" si="298"/>
        <v>2</v>
      </c>
      <c r="R1402">
        <f t="shared" si="299"/>
        <v>0.90036712865647028</v>
      </c>
    </row>
    <row r="1403" spans="1:18">
      <c r="A1403" s="7">
        <v>80</v>
      </c>
      <c r="B1403" s="14">
        <v>-9.8333931172172093</v>
      </c>
      <c r="C1403" s="14">
        <v>-9.83403104500184</v>
      </c>
      <c r="D1403" s="15">
        <v>-9.9318571022625406</v>
      </c>
      <c r="E1403" s="15">
        <f t="shared" si="288"/>
        <v>280.54593511433683</v>
      </c>
      <c r="F1403" s="7">
        <v>2</v>
      </c>
      <c r="G1403" s="7">
        <f t="shared" si="289"/>
        <v>275.14999999999998</v>
      </c>
      <c r="H1403" s="16">
        <f t="shared" si="290"/>
        <v>0.70583066539929284</v>
      </c>
      <c r="I1403" s="7">
        <f t="shared" si="291"/>
        <v>4.4214748642383171E-3</v>
      </c>
      <c r="J1403" s="17">
        <f t="shared" si="297"/>
        <v>287.28937109313694</v>
      </c>
      <c r="K1403" s="18">
        <f t="shared" si="292"/>
        <v>14.139371093136958</v>
      </c>
      <c r="L1403" s="20">
        <f t="shared" si="293"/>
        <v>7.3959351143368508</v>
      </c>
      <c r="M1403" s="7">
        <f t="shared" si="294"/>
        <v>0.44449873662627087</v>
      </c>
      <c r="N1403" s="7">
        <f t="shared" si="295"/>
        <v>0.8</v>
      </c>
      <c r="O1403" s="7">
        <f t="shared" si="296"/>
        <v>80</v>
      </c>
      <c r="P1403" s="7">
        <f t="shared" si="298"/>
        <v>2</v>
      </c>
      <c r="R1403">
        <f t="shared" si="299"/>
        <v>0.90308998699194354</v>
      </c>
    </row>
    <row r="1404" spans="1:18">
      <c r="A1404" s="7">
        <v>80.5</v>
      </c>
      <c r="B1404" s="14">
        <v>-9.4842093370076004</v>
      </c>
      <c r="C1404" s="14">
        <v>-9.4848268299424507</v>
      </c>
      <c r="D1404" s="15">
        <v>-9.5804449304329804</v>
      </c>
      <c r="E1404" s="15">
        <f t="shared" si="288"/>
        <v>280.42085069480146</v>
      </c>
      <c r="F1404" s="7">
        <v>2</v>
      </c>
      <c r="G1404" s="7">
        <f t="shared" si="289"/>
        <v>275.14999999999998</v>
      </c>
      <c r="H1404" s="16">
        <f t="shared" si="290"/>
        <v>0.70583066539929284</v>
      </c>
      <c r="I1404" s="7">
        <f t="shared" si="291"/>
        <v>4.4214748642383171E-3</v>
      </c>
      <c r="J1404" s="17">
        <f t="shared" si="297"/>
        <v>287.28937109313694</v>
      </c>
      <c r="K1404" s="18">
        <f t="shared" si="292"/>
        <v>14.139371093136958</v>
      </c>
      <c r="L1404" s="20">
        <f t="shared" si="293"/>
        <v>7.2708506948014815</v>
      </c>
      <c r="M1404" s="7">
        <f t="shared" si="294"/>
        <v>0.43419470863539034</v>
      </c>
      <c r="N1404" s="7">
        <f t="shared" si="295"/>
        <v>0.80500000000000005</v>
      </c>
      <c r="O1404" s="7">
        <f t="shared" si="296"/>
        <v>80.5</v>
      </c>
      <c r="P1404" s="7">
        <f t="shared" si="298"/>
        <v>2</v>
      </c>
      <c r="R1404">
        <f t="shared" si="299"/>
        <v>0.90579588036786851</v>
      </c>
    </row>
    <row r="1405" spans="1:18">
      <c r="A1405" s="7">
        <v>81</v>
      </c>
      <c r="B1405" s="14">
        <v>-9.1382598337253906</v>
      </c>
      <c r="C1405" s="14">
        <v>-9.1388571211630296</v>
      </c>
      <c r="D1405" s="15">
        <v>-9.2322427386883401</v>
      </c>
      <c r="E1405" s="15">
        <f t="shared" si="288"/>
        <v>280.29500419407049</v>
      </c>
      <c r="F1405" s="7">
        <v>2</v>
      </c>
      <c r="G1405" s="7">
        <f t="shared" si="289"/>
        <v>275.14999999999998</v>
      </c>
      <c r="H1405" s="16">
        <f t="shared" si="290"/>
        <v>0.70583066539929284</v>
      </c>
      <c r="I1405" s="7">
        <f t="shared" si="291"/>
        <v>4.4214748642383171E-3</v>
      </c>
      <c r="J1405" s="17">
        <f t="shared" si="297"/>
        <v>287.28937109313694</v>
      </c>
      <c r="K1405" s="18">
        <f t="shared" si="292"/>
        <v>14.139371093136958</v>
      </c>
      <c r="L1405" s="20">
        <f t="shared" si="293"/>
        <v>7.1450041940705091</v>
      </c>
      <c r="M1405" s="7">
        <f t="shared" si="294"/>
        <v>0.42382790299402395</v>
      </c>
      <c r="N1405" s="7">
        <f t="shared" si="295"/>
        <v>0.81</v>
      </c>
      <c r="O1405" s="7">
        <f t="shared" si="296"/>
        <v>81</v>
      </c>
      <c r="P1405" s="7">
        <f t="shared" si="298"/>
        <v>2</v>
      </c>
      <c r="R1405">
        <f t="shared" si="299"/>
        <v>0.90848501887864974</v>
      </c>
    </row>
    <row r="1406" spans="1:18">
      <c r="A1406" s="7">
        <v>81.5</v>
      </c>
      <c r="B1406" s="14">
        <v>-8.7955004905583696</v>
      </c>
      <c r="C1406" s="14">
        <v>-8.7960778036288598</v>
      </c>
      <c r="D1406" s="15">
        <v>-8.8872077199966402</v>
      </c>
      <c r="E1406" s="15">
        <f t="shared" ref="E1406:E1449" si="300">(D1406+273.15)*((100/A1406)^0.28571)</f>
        <v>280.16841885843496</v>
      </c>
      <c r="F1406" s="7">
        <v>2</v>
      </c>
      <c r="G1406" s="7">
        <f t="shared" ref="G1406:G1449" si="301">F1406+273.15</f>
        <v>275.14999999999998</v>
      </c>
      <c r="H1406" s="16">
        <f t="shared" ref="H1406:H1449" si="302">0.6112*EXP(17.67*F1406/(F1406+243.5))</f>
        <v>0.70583066539929284</v>
      </c>
      <c r="I1406" s="7">
        <f t="shared" ref="I1406:I1449" si="303">0.622*H1406/(100-H1406)</f>
        <v>4.4214748642383171E-3</v>
      </c>
      <c r="J1406" s="17">
        <f t="shared" si="297"/>
        <v>287.28937109313694</v>
      </c>
      <c r="K1406" s="18">
        <f t="shared" ref="K1406:K1449" si="304">J1406-273.15</f>
        <v>14.139371093136958</v>
      </c>
      <c r="L1406" s="20">
        <f t="shared" ref="L1406:L1449" si="305">E1406-273.15</f>
        <v>7.018418858434984</v>
      </c>
      <c r="M1406" s="7">
        <f t="shared" ref="M1406:M1449" si="306">(L1406-F1406)/(K1406-F1406)</f>
        <v>0.41340023465236736</v>
      </c>
      <c r="N1406" s="7">
        <f t="shared" ref="N1406:N1449" si="307">O1406/100</f>
        <v>0.81499999999999995</v>
      </c>
      <c r="O1406" s="7">
        <f t="shared" ref="O1406:O1449" si="308">A1406</f>
        <v>81.5</v>
      </c>
      <c r="P1406" s="7">
        <f t="shared" si="298"/>
        <v>2</v>
      </c>
      <c r="R1406">
        <f t="shared" si="299"/>
        <v>0.91115760873997664</v>
      </c>
    </row>
    <row r="1407" spans="1:18">
      <c r="A1407" s="7">
        <v>82</v>
      </c>
      <c r="B1407" s="14">
        <v>-8.4558876906796705</v>
      </c>
      <c r="C1407" s="14">
        <v>-8.4564452619877102</v>
      </c>
      <c r="D1407" s="15">
        <v>-8.5452975254019599</v>
      </c>
      <c r="E1407" s="15">
        <f t="shared" si="300"/>
        <v>280.04111767815459</v>
      </c>
      <c r="F1407" s="7">
        <v>2</v>
      </c>
      <c r="G1407" s="7">
        <f t="shared" si="301"/>
        <v>275.14999999999998</v>
      </c>
      <c r="H1407" s="16">
        <f t="shared" si="302"/>
        <v>0.70583066539929284</v>
      </c>
      <c r="I1407" s="7">
        <f t="shared" si="303"/>
        <v>4.4214748642383171E-3</v>
      </c>
      <c r="J1407" s="17">
        <f t="shared" ref="J1407:J1450" si="309">G1407*EXP(I1407*(1+$J$1*I1407)*( ($J$2/G1407)-$J$3))</f>
        <v>287.28937109313694</v>
      </c>
      <c r="K1407" s="18">
        <f t="shared" si="304"/>
        <v>14.139371093136958</v>
      </c>
      <c r="L1407" s="20">
        <f t="shared" si="305"/>
        <v>6.8911176781546146</v>
      </c>
      <c r="M1407" s="7">
        <f t="shared" si="306"/>
        <v>0.40291359746962735</v>
      </c>
      <c r="N1407" s="7">
        <f t="shared" si="307"/>
        <v>0.82</v>
      </c>
      <c r="O1407" s="7">
        <f t="shared" si="308"/>
        <v>82</v>
      </c>
      <c r="P1407" s="7">
        <f t="shared" ref="P1407:P1450" si="310">F1407</f>
        <v>2</v>
      </c>
      <c r="R1407">
        <f t="shared" ref="R1407:R1450" si="311">LOG(O1407)-1</f>
        <v>0.91381385238371671</v>
      </c>
    </row>
    <row r="1408" spans="1:18">
      <c r="A1408" s="7">
        <v>82.5</v>
      </c>
      <c r="B1408" s="14">
        <v>-8.1193783229141996</v>
      </c>
      <c r="C1408" s="14">
        <v>-8.1199163862511892</v>
      </c>
      <c r="D1408" s="15">
        <v>-8.2064702703369203</v>
      </c>
      <c r="E1408" s="15">
        <f t="shared" si="300"/>
        <v>279.91312337584492</v>
      </c>
      <c r="F1408" s="7">
        <v>2</v>
      </c>
      <c r="G1408" s="7">
        <f t="shared" si="301"/>
        <v>275.14999999999998</v>
      </c>
      <c r="H1408" s="16">
        <f t="shared" si="302"/>
        <v>0.70583066539929284</v>
      </c>
      <c r="I1408" s="7">
        <f t="shared" si="303"/>
        <v>4.4214748642383171E-3</v>
      </c>
      <c r="J1408" s="17">
        <f t="shared" si="309"/>
        <v>287.28937109313694</v>
      </c>
      <c r="K1408" s="18">
        <f t="shared" si="304"/>
        <v>14.139371093136958</v>
      </c>
      <c r="L1408" s="20">
        <f t="shared" si="305"/>
        <v>6.7631233758449412</v>
      </c>
      <c r="M1408" s="7">
        <f t="shared" si="306"/>
        <v>0.39236986325739659</v>
      </c>
      <c r="N1408" s="7">
        <f t="shared" si="307"/>
        <v>0.82499999999999996</v>
      </c>
      <c r="O1408" s="7">
        <f t="shared" si="308"/>
        <v>82.5</v>
      </c>
      <c r="P1408" s="7">
        <f t="shared" si="310"/>
        <v>2</v>
      </c>
      <c r="R1408">
        <f t="shared" si="311"/>
        <v>0.91645394854992501</v>
      </c>
    </row>
    <row r="1409" spans="1:18">
      <c r="A1409" s="7">
        <v>83</v>
      </c>
      <c r="B1409" s="14">
        <v>-7.7859297866738197</v>
      </c>
      <c r="C1409" s="14">
        <v>-7.7864485767444203</v>
      </c>
      <c r="D1409" s="15">
        <v>-7.8706845402447803</v>
      </c>
      <c r="E1409" s="15">
        <f t="shared" si="300"/>
        <v>279.78445839590114</v>
      </c>
      <c r="F1409" s="7">
        <v>2</v>
      </c>
      <c r="G1409" s="7">
        <f t="shared" si="301"/>
        <v>275.14999999999998</v>
      </c>
      <c r="H1409" s="16">
        <f t="shared" si="302"/>
        <v>0.70583066539929284</v>
      </c>
      <c r="I1409" s="7">
        <f t="shared" si="303"/>
        <v>4.4214748642383171E-3</v>
      </c>
      <c r="J1409" s="17">
        <f t="shared" si="309"/>
        <v>287.28937109313694</v>
      </c>
      <c r="K1409" s="18">
        <f t="shared" si="304"/>
        <v>14.139371093136958</v>
      </c>
      <c r="L1409" s="20">
        <f t="shared" si="305"/>
        <v>6.6344583959011629</v>
      </c>
      <c r="M1409" s="7">
        <f t="shared" si="306"/>
        <v>0.3817708809084247</v>
      </c>
      <c r="N1409" s="7">
        <f t="shared" si="307"/>
        <v>0.83</v>
      </c>
      <c r="O1409" s="7">
        <f t="shared" si="308"/>
        <v>83</v>
      </c>
      <c r="P1409" s="7">
        <f t="shared" si="310"/>
        <v>2</v>
      </c>
      <c r="R1409">
        <f t="shared" si="311"/>
        <v>0.91907809237607396</v>
      </c>
    </row>
    <row r="1410" spans="1:18">
      <c r="A1410" s="7">
        <v>83.5</v>
      </c>
      <c r="B1410" s="14">
        <v>-7.4554999961848702</v>
      </c>
      <c r="C1410" s="14">
        <v>-7.4559997483469802</v>
      </c>
      <c r="D1410" s="15">
        <v>-7.53789939553167</v>
      </c>
      <c r="E1410" s="15">
        <f t="shared" si="300"/>
        <v>279.65514489491875</v>
      </c>
      <c r="F1410" s="7">
        <v>2</v>
      </c>
      <c r="G1410" s="7">
        <f t="shared" si="301"/>
        <v>275.14999999999998</v>
      </c>
      <c r="H1410" s="16">
        <f t="shared" si="302"/>
        <v>0.70583066539929284</v>
      </c>
      <c r="I1410" s="7">
        <f t="shared" si="303"/>
        <v>4.4214748642383171E-3</v>
      </c>
      <c r="J1410" s="17">
        <f t="shared" si="309"/>
        <v>287.28937109313694</v>
      </c>
      <c r="K1410" s="18">
        <f t="shared" si="304"/>
        <v>14.139371093136958</v>
      </c>
      <c r="L1410" s="20">
        <f t="shared" si="305"/>
        <v>6.5051448949187716</v>
      </c>
      <c r="M1410" s="7">
        <f t="shared" si="306"/>
        <v>0.37111847560750272</v>
      </c>
      <c r="N1410" s="7">
        <f t="shared" si="307"/>
        <v>0.83499999999999996</v>
      </c>
      <c r="O1410" s="7">
        <f t="shared" si="308"/>
        <v>83.5</v>
      </c>
      <c r="P1410" s="7">
        <f t="shared" si="310"/>
        <v>2</v>
      </c>
      <c r="R1410">
        <f t="shared" si="311"/>
        <v>0.92168647548360205</v>
      </c>
    </row>
    <row r="1411" spans="1:18">
      <c r="A1411" s="7">
        <v>84</v>
      </c>
      <c r="B1411" s="14">
        <v>-7.1280473840332101</v>
      </c>
      <c r="C1411" s="14">
        <v>-7.1285283340527004</v>
      </c>
      <c r="D1411" s="15">
        <v>-7.20807437586984</v>
      </c>
      <c r="E1411" s="15">
        <f t="shared" si="300"/>
        <v>279.52520473306691</v>
      </c>
      <c r="F1411" s="7">
        <v>2</v>
      </c>
      <c r="G1411" s="7">
        <f t="shared" si="301"/>
        <v>275.14999999999998</v>
      </c>
      <c r="H1411" s="16">
        <f t="shared" si="302"/>
        <v>0.70583066539929284</v>
      </c>
      <c r="I1411" s="7">
        <f t="shared" si="303"/>
        <v>4.4214748642383171E-3</v>
      </c>
      <c r="J1411" s="17">
        <f t="shared" si="309"/>
        <v>287.28937109313694</v>
      </c>
      <c r="K1411" s="18">
        <f t="shared" si="304"/>
        <v>14.139371093136958</v>
      </c>
      <c r="L1411" s="20">
        <f t="shared" si="305"/>
        <v>6.375204733066937</v>
      </c>
      <c r="M1411" s="7">
        <f t="shared" si="306"/>
        <v>0.36041444812083195</v>
      </c>
      <c r="N1411" s="7">
        <f t="shared" si="307"/>
        <v>0.84</v>
      </c>
      <c r="O1411" s="7">
        <f t="shared" si="308"/>
        <v>84</v>
      </c>
      <c r="P1411" s="7">
        <f t="shared" si="310"/>
        <v>2</v>
      </c>
      <c r="R1411">
        <f t="shared" si="311"/>
        <v>0.92427928606188159</v>
      </c>
    </row>
    <row r="1412" spans="1:18">
      <c r="A1412" s="7">
        <v>84.5</v>
      </c>
      <c r="B1412" s="14">
        <v>-6.8035309040545799</v>
      </c>
      <c r="C1412" s="14">
        <v>-6.8039932878725704</v>
      </c>
      <c r="D1412" s="15">
        <v>-6.8811695038722904</v>
      </c>
      <c r="E1412" s="15">
        <f t="shared" si="300"/>
        <v>279.39465946637426</v>
      </c>
      <c r="F1412" s="7">
        <v>2</v>
      </c>
      <c r="G1412" s="7">
        <f t="shared" si="301"/>
        <v>275.14999999999998</v>
      </c>
      <c r="H1412" s="16">
        <f t="shared" si="302"/>
        <v>0.70583066539929284</v>
      </c>
      <c r="I1412" s="7">
        <f t="shared" si="303"/>
        <v>4.4214748642383171E-3</v>
      </c>
      <c r="J1412" s="17">
        <f t="shared" si="309"/>
        <v>287.28937109313694</v>
      </c>
      <c r="K1412" s="18">
        <f t="shared" si="304"/>
        <v>14.139371093136958</v>
      </c>
      <c r="L1412" s="20">
        <f t="shared" si="305"/>
        <v>6.2446594663742871</v>
      </c>
      <c r="M1412" s="7">
        <f t="shared" si="306"/>
        <v>0.34966057416055285</v>
      </c>
      <c r="N1412" s="7">
        <f t="shared" si="307"/>
        <v>0.84499999999999997</v>
      </c>
      <c r="O1412" s="7">
        <f t="shared" si="308"/>
        <v>84.5</v>
      </c>
      <c r="P1412" s="7">
        <f t="shared" si="310"/>
        <v>2</v>
      </c>
      <c r="R1412">
        <f t="shared" si="311"/>
        <v>0.92685670894969241</v>
      </c>
    </row>
    <row r="1413" spans="1:18">
      <c r="A1413" s="7">
        <v>85</v>
      </c>
      <c r="B1413" s="14">
        <v>-6.4819100335949997</v>
      </c>
      <c r="C1413" s="14">
        <v>-6.4823540871090604</v>
      </c>
      <c r="D1413" s="15">
        <v>-6.5571452881624701</v>
      </c>
      <c r="E1413" s="15">
        <f t="shared" si="300"/>
        <v>279.26353033988477</v>
      </c>
      <c r="F1413" s="7">
        <v>2</v>
      </c>
      <c r="G1413" s="7">
        <f t="shared" si="301"/>
        <v>275.14999999999998</v>
      </c>
      <c r="H1413" s="16">
        <f t="shared" si="302"/>
        <v>0.70583066539929284</v>
      </c>
      <c r="I1413" s="7">
        <f t="shared" si="303"/>
        <v>4.4214748642383171E-3</v>
      </c>
      <c r="J1413" s="17">
        <f t="shared" si="309"/>
        <v>287.28937109313694</v>
      </c>
      <c r="K1413" s="18">
        <f t="shared" si="304"/>
        <v>14.139371093136958</v>
      </c>
      <c r="L1413" s="20">
        <f t="shared" si="305"/>
        <v>6.1135303398847896</v>
      </c>
      <c r="M1413" s="7">
        <f t="shared" si="306"/>
        <v>0.33885860382095001</v>
      </c>
      <c r="N1413" s="7">
        <f t="shared" si="307"/>
        <v>0.85</v>
      </c>
      <c r="O1413" s="7">
        <f t="shared" si="308"/>
        <v>85</v>
      </c>
      <c r="P1413" s="7">
        <f t="shared" si="310"/>
        <v>2</v>
      </c>
      <c r="R1413">
        <f t="shared" si="311"/>
        <v>0.92941892571429263</v>
      </c>
    </row>
    <row r="1414" spans="1:18">
      <c r="A1414" s="7">
        <v>85.5</v>
      </c>
      <c r="B1414" s="14">
        <v>-6.1631447751704496</v>
      </c>
      <c r="C1414" s="14">
        <v>-6.1635707340275898</v>
      </c>
      <c r="D1414" s="15">
        <v>-6.23596272586156</v>
      </c>
      <c r="E1414" s="15">
        <f t="shared" si="300"/>
        <v>279.13183828164267</v>
      </c>
      <c r="F1414" s="7">
        <v>2</v>
      </c>
      <c r="G1414" s="7">
        <f t="shared" si="301"/>
        <v>275.14999999999998</v>
      </c>
      <c r="H1414" s="16">
        <f t="shared" si="302"/>
        <v>0.70583066539929284</v>
      </c>
      <c r="I1414" s="7">
        <f t="shared" si="303"/>
        <v>4.4214748642383171E-3</v>
      </c>
      <c r="J1414" s="17">
        <f t="shared" si="309"/>
        <v>287.28937109313694</v>
      </c>
      <c r="K1414" s="18">
        <f t="shared" si="304"/>
        <v>14.139371093136958</v>
      </c>
      <c r="L1414" s="20">
        <f t="shared" si="305"/>
        <v>5.9818382816426947</v>
      </c>
      <c r="M1414" s="7">
        <f t="shared" si="306"/>
        <v>0.32801026108295206</v>
      </c>
      <c r="N1414" s="7">
        <f t="shared" si="307"/>
        <v>0.85499999999999998</v>
      </c>
      <c r="O1414" s="7">
        <f t="shared" si="308"/>
        <v>85.5</v>
      </c>
      <c r="P1414" s="7">
        <f t="shared" si="310"/>
        <v>2</v>
      </c>
      <c r="R1414">
        <f t="shared" si="311"/>
        <v>0.93196611472817259</v>
      </c>
    </row>
    <row r="1415" spans="1:18">
      <c r="A1415" s="7">
        <v>86</v>
      </c>
      <c r="B1415" s="14">
        <v>-5.8471956575510298</v>
      </c>
      <c r="C1415" s="14">
        <v>-5.8476037569533901</v>
      </c>
      <c r="D1415" s="15">
        <v>-5.9175833045164801</v>
      </c>
      <c r="E1415" s="15">
        <f t="shared" si="300"/>
        <v>278.99960389746582</v>
      </c>
      <c r="F1415" s="7">
        <v>2</v>
      </c>
      <c r="G1415" s="7">
        <f t="shared" si="301"/>
        <v>275.14999999999998</v>
      </c>
      <c r="H1415" s="16">
        <f t="shared" si="302"/>
        <v>0.70583066539929284</v>
      </c>
      <c r="I1415" s="7">
        <f t="shared" si="303"/>
        <v>4.4214748642383171E-3</v>
      </c>
      <c r="J1415" s="17">
        <f t="shared" si="309"/>
        <v>287.28937109313694</v>
      </c>
      <c r="K1415" s="18">
        <f t="shared" si="304"/>
        <v>14.139371093136958</v>
      </c>
      <c r="L1415" s="20">
        <f t="shared" si="305"/>
        <v>5.8496038974658404</v>
      </c>
      <c r="M1415" s="7">
        <f t="shared" si="306"/>
        <v>0.31711724338357439</v>
      </c>
      <c r="N1415" s="7">
        <f t="shared" si="307"/>
        <v>0.86</v>
      </c>
      <c r="O1415" s="7">
        <f t="shared" si="308"/>
        <v>86</v>
      </c>
      <c r="P1415" s="7">
        <f t="shared" si="310"/>
        <v>2</v>
      </c>
      <c r="R1415">
        <f t="shared" si="311"/>
        <v>0.93449845124356767</v>
      </c>
    </row>
    <row r="1416" spans="1:18">
      <c r="A1416" s="7">
        <v>86.5</v>
      </c>
      <c r="B1416" s="14">
        <v>-5.5340237362984803</v>
      </c>
      <c r="C1416" s="14">
        <v>-5.5344142108207297</v>
      </c>
      <c r="D1416" s="15">
        <v>-5.6019690034933696</v>
      </c>
      <c r="E1416" s="15">
        <f t="shared" si="300"/>
        <v>278.86684746646705</v>
      </c>
      <c r="F1416" s="7">
        <v>2</v>
      </c>
      <c r="G1416" s="7">
        <f t="shared" si="301"/>
        <v>275.14999999999998</v>
      </c>
      <c r="H1416" s="16">
        <f t="shared" si="302"/>
        <v>0.70583066539929284</v>
      </c>
      <c r="I1416" s="7">
        <f t="shared" si="303"/>
        <v>4.4214748642383171E-3</v>
      </c>
      <c r="J1416" s="17">
        <f t="shared" si="309"/>
        <v>287.28937109313694</v>
      </c>
      <c r="K1416" s="18">
        <f t="shared" si="304"/>
        <v>14.139371093136958</v>
      </c>
      <c r="L1416" s="20">
        <f t="shared" si="305"/>
        <v>5.7168474664670725</v>
      </c>
      <c r="M1416" s="7">
        <f t="shared" si="306"/>
        <v>0.30618122124698921</v>
      </c>
      <c r="N1416" s="7">
        <f t="shared" si="307"/>
        <v>0.86499999999999999</v>
      </c>
      <c r="O1416" s="7">
        <f t="shared" si="308"/>
        <v>86.5</v>
      </c>
      <c r="P1416" s="7">
        <f t="shared" si="310"/>
        <v>2</v>
      </c>
      <c r="R1416">
        <f t="shared" si="311"/>
        <v>0.93701610746481423</v>
      </c>
    </row>
    <row r="1417" spans="1:18">
      <c r="A1417" s="7">
        <v>87</v>
      </c>
      <c r="B1417" s="14">
        <v>-5.2235905937831699</v>
      </c>
      <c r="C1417" s="14">
        <v>-5.2239636772016498</v>
      </c>
      <c r="D1417" s="15">
        <v>-5.2890822948593801</v>
      </c>
      <c r="E1417" s="15">
        <f t="shared" si="300"/>
        <v>278.73358893728437</v>
      </c>
      <c r="F1417" s="7">
        <v>2</v>
      </c>
      <c r="G1417" s="7">
        <f t="shared" si="301"/>
        <v>275.14999999999998</v>
      </c>
      <c r="H1417" s="16">
        <f t="shared" si="302"/>
        <v>0.70583066539929284</v>
      </c>
      <c r="I1417" s="7">
        <f t="shared" si="303"/>
        <v>4.4214748642383171E-3</v>
      </c>
      <c r="J1417" s="17">
        <f t="shared" si="309"/>
        <v>287.28937109313694</v>
      </c>
      <c r="K1417" s="18">
        <f t="shared" si="304"/>
        <v>14.139371093136958</v>
      </c>
      <c r="L1417" s="20">
        <f t="shared" si="305"/>
        <v>5.5835889372843894</v>
      </c>
      <c r="M1417" s="7">
        <f t="shared" si="306"/>
        <v>0.29520383797397753</v>
      </c>
      <c r="N1417" s="7">
        <f t="shared" si="307"/>
        <v>0.87</v>
      </c>
      <c r="O1417" s="7">
        <f t="shared" si="308"/>
        <v>87</v>
      </c>
      <c r="P1417" s="7">
        <f t="shared" si="310"/>
        <v>2</v>
      </c>
      <c r="R1417">
        <f t="shared" si="311"/>
        <v>0.93951925261861846</v>
      </c>
    </row>
    <row r="1418" spans="1:18">
      <c r="A1418" s="7">
        <v>87.5</v>
      </c>
      <c r="B1418" s="14">
        <v>-4.9158583387082304</v>
      </c>
      <c r="C1418" s="14">
        <v>-4.9162142638406898</v>
      </c>
      <c r="D1418" s="15">
        <v>-4.9788861437771201</v>
      </c>
      <c r="E1418" s="15">
        <f t="shared" si="300"/>
        <v>278.59984792498238</v>
      </c>
      <c r="F1418" s="7">
        <v>2</v>
      </c>
      <c r="G1418" s="7">
        <f t="shared" si="301"/>
        <v>275.14999999999998</v>
      </c>
      <c r="H1418" s="16">
        <f t="shared" si="302"/>
        <v>0.70583066539929284</v>
      </c>
      <c r="I1418" s="7">
        <f t="shared" si="303"/>
        <v>4.4214748642383171E-3</v>
      </c>
      <c r="J1418" s="17">
        <f t="shared" si="309"/>
        <v>287.28937109313694</v>
      </c>
      <c r="K1418" s="18">
        <f t="shared" si="304"/>
        <v>14.139371093136958</v>
      </c>
      <c r="L1418" s="20">
        <f t="shared" si="305"/>
        <v>5.4498479249824072</v>
      </c>
      <c r="M1418" s="7">
        <f t="shared" si="306"/>
        <v>0.2841867093866825</v>
      </c>
      <c r="N1418" s="7">
        <f t="shared" si="307"/>
        <v>0.875</v>
      </c>
      <c r="O1418" s="7">
        <f t="shared" si="308"/>
        <v>87.5</v>
      </c>
      <c r="P1418" s="7">
        <f t="shared" si="310"/>
        <v>2</v>
      </c>
      <c r="R1418">
        <f t="shared" si="311"/>
        <v>0.94200805302231316</v>
      </c>
    </row>
    <row r="1419" spans="1:18">
      <c r="A1419" s="7">
        <v>88</v>
      </c>
      <c r="B1419" s="14">
        <v>-4.61078960516687</v>
      </c>
      <c r="C1419" s="14">
        <v>-4.6111286037233903</v>
      </c>
      <c r="D1419" s="15">
        <v>-4.6713440084357698</v>
      </c>
      <c r="E1419" s="15">
        <f t="shared" si="300"/>
        <v>278.46564370858624</v>
      </c>
      <c r="F1419" s="7">
        <v>2</v>
      </c>
      <c r="G1419" s="7">
        <f t="shared" si="301"/>
        <v>275.14999999999998</v>
      </c>
      <c r="H1419" s="16">
        <f t="shared" si="302"/>
        <v>0.70583066539929284</v>
      </c>
      <c r="I1419" s="7">
        <f t="shared" si="303"/>
        <v>4.4214748642383171E-3</v>
      </c>
      <c r="J1419" s="17">
        <f t="shared" si="309"/>
        <v>287.28937109313694</v>
      </c>
      <c r="K1419" s="18">
        <f t="shared" si="304"/>
        <v>14.139371093136958</v>
      </c>
      <c r="L1419" s="20">
        <f t="shared" si="305"/>
        <v>5.3156437085862649</v>
      </c>
      <c r="M1419" s="7">
        <f t="shared" si="306"/>
        <v>0.27313142362546089</v>
      </c>
      <c r="N1419" s="7">
        <f t="shared" si="307"/>
        <v>0.88</v>
      </c>
      <c r="O1419" s="7">
        <f t="shared" si="308"/>
        <v>88</v>
      </c>
      <c r="P1419" s="7">
        <f t="shared" si="310"/>
        <v>2</v>
      </c>
      <c r="R1419">
        <f t="shared" si="311"/>
        <v>0.94448267215016868</v>
      </c>
    </row>
    <row r="1420" spans="1:18">
      <c r="A1420" s="7">
        <v>88.5</v>
      </c>
      <c r="B1420" s="14">
        <v>-4.3083475512596001</v>
      </c>
      <c r="C1420" s="14">
        <v>-4.3086698537028996</v>
      </c>
      <c r="D1420" s="15">
        <v>-4.3664198395423499</v>
      </c>
      <c r="E1420" s="15">
        <f t="shared" si="300"/>
        <v>278.33099522921208</v>
      </c>
      <c r="F1420" s="7">
        <v>2</v>
      </c>
      <c r="G1420" s="7">
        <f t="shared" si="301"/>
        <v>275.14999999999998</v>
      </c>
      <c r="H1420" s="16">
        <f t="shared" si="302"/>
        <v>0.70583066539929284</v>
      </c>
      <c r="I1420" s="7">
        <f t="shared" si="303"/>
        <v>4.4214748642383171E-3</v>
      </c>
      <c r="J1420" s="17">
        <f t="shared" si="309"/>
        <v>287.28937109313694</v>
      </c>
      <c r="K1420" s="18">
        <f t="shared" si="304"/>
        <v>14.139371093136958</v>
      </c>
      <c r="L1420" s="20">
        <f t="shared" si="305"/>
        <v>5.1809952292121011</v>
      </c>
      <c r="M1420" s="7">
        <f t="shared" si="306"/>
        <v>0.2620395409948782</v>
      </c>
      <c r="N1420" s="7">
        <f t="shared" si="307"/>
        <v>0.88500000000000001</v>
      </c>
      <c r="O1420" s="7">
        <f t="shared" si="308"/>
        <v>88.5</v>
      </c>
      <c r="P1420" s="7">
        <f t="shared" si="310"/>
        <v>2</v>
      </c>
      <c r="R1420">
        <f t="shared" si="311"/>
        <v>0.94694327069782536</v>
      </c>
    </row>
    <row r="1421" spans="1:18">
      <c r="A1421" s="7">
        <v>89</v>
      </c>
      <c r="B1421" s="14">
        <v>-4.0084958572960003</v>
      </c>
      <c r="C1421" s="14">
        <v>-4.0088016927124404</v>
      </c>
      <c r="D1421" s="15">
        <v>-4.0640780793961504</v>
      </c>
      <c r="E1421" s="15">
        <f t="shared" si="300"/>
        <v>278.19592108875867</v>
      </c>
      <c r="F1421" s="7">
        <v>2</v>
      </c>
      <c r="G1421" s="7">
        <f t="shared" si="301"/>
        <v>275.14999999999998</v>
      </c>
      <c r="H1421" s="16">
        <f t="shared" si="302"/>
        <v>0.70583066539929284</v>
      </c>
      <c r="I1421" s="7">
        <f t="shared" si="303"/>
        <v>4.4214748642383171E-3</v>
      </c>
      <c r="J1421" s="17">
        <f t="shared" si="309"/>
        <v>287.28937109313694</v>
      </c>
      <c r="K1421" s="18">
        <f t="shared" si="304"/>
        <v>14.139371093136958</v>
      </c>
      <c r="L1421" s="20">
        <f t="shared" si="305"/>
        <v>5.0459210887586892</v>
      </c>
      <c r="M1421" s="7">
        <f t="shared" si="306"/>
        <v>0.2509125938559299</v>
      </c>
      <c r="N1421" s="7">
        <f t="shared" si="307"/>
        <v>0.89</v>
      </c>
      <c r="O1421" s="7">
        <f t="shared" si="308"/>
        <v>89</v>
      </c>
      <c r="P1421" s="7">
        <f t="shared" si="310"/>
        <v>2</v>
      </c>
      <c r="R1421">
        <f t="shared" si="311"/>
        <v>0.9493900066449128</v>
      </c>
    </row>
    <row r="1422" spans="1:18">
      <c r="A1422" s="7">
        <v>89.5</v>
      </c>
      <c r="B1422" s="14">
        <v>-3.7111987236075401</v>
      </c>
      <c r="C1422" s="14">
        <v>-3.7114883195868602</v>
      </c>
      <c r="D1422" s="15">
        <v>-3.7642836605696202</v>
      </c>
      <c r="E1422" s="15">
        <f t="shared" si="300"/>
        <v>278.06043954912695</v>
      </c>
      <c r="F1422" s="7">
        <v>2</v>
      </c>
      <c r="G1422" s="7">
        <f t="shared" si="301"/>
        <v>275.14999999999998</v>
      </c>
      <c r="H1422" s="16">
        <f t="shared" si="302"/>
        <v>0.70583066539929284</v>
      </c>
      <c r="I1422" s="7">
        <f t="shared" si="303"/>
        <v>4.4214748642383171E-3</v>
      </c>
      <c r="J1422" s="17">
        <f t="shared" si="309"/>
        <v>287.28937109313694</v>
      </c>
      <c r="K1422" s="18">
        <f t="shared" si="304"/>
        <v>14.139371093136958</v>
      </c>
      <c r="L1422" s="20">
        <f t="shared" si="305"/>
        <v>4.910439549126977</v>
      </c>
      <c r="M1422" s="7">
        <f t="shared" si="306"/>
        <v>0.23975208656174993</v>
      </c>
      <c r="N1422" s="7">
        <f t="shared" si="307"/>
        <v>0.89500000000000002</v>
      </c>
      <c r="O1422" s="7">
        <f t="shared" si="308"/>
        <v>89.5</v>
      </c>
      <c r="P1422" s="7">
        <f t="shared" si="310"/>
        <v>2</v>
      </c>
      <c r="R1422">
        <f t="shared" si="311"/>
        <v>0.95182303531591206</v>
      </c>
    </row>
    <row r="1423" spans="1:18">
      <c r="A1423" s="7">
        <v>90</v>
      </c>
      <c r="B1423" s="14">
        <v>-3.4164208679944799</v>
      </c>
      <c r="C1423" s="14">
        <v>-3.4166944505188899</v>
      </c>
      <c r="D1423" s="15">
        <v>-3.4670020042184402</v>
      </c>
      <c r="E1423" s="15">
        <f t="shared" si="300"/>
        <v>277.92456853193175</v>
      </c>
      <c r="F1423" s="7">
        <v>2</v>
      </c>
      <c r="G1423" s="7">
        <f t="shared" si="301"/>
        <v>275.14999999999998</v>
      </c>
      <c r="H1423" s="16">
        <f t="shared" si="302"/>
        <v>0.70583066539929284</v>
      </c>
      <c r="I1423" s="7">
        <f t="shared" si="303"/>
        <v>4.4214748642383171E-3</v>
      </c>
      <c r="J1423" s="17">
        <f t="shared" si="309"/>
        <v>287.28937109313694</v>
      </c>
      <c r="K1423" s="18">
        <f t="shared" si="304"/>
        <v>14.139371093136958</v>
      </c>
      <c r="L1423" s="20">
        <f t="shared" si="305"/>
        <v>4.7745685319317772</v>
      </c>
      <c r="M1423" s="7">
        <f t="shared" si="306"/>
        <v>0.2285594954338607</v>
      </c>
      <c r="N1423" s="7">
        <f t="shared" si="307"/>
        <v>0.9</v>
      </c>
      <c r="O1423" s="7">
        <f t="shared" si="308"/>
        <v>90</v>
      </c>
      <c r="P1423" s="7">
        <f t="shared" si="310"/>
        <v>2</v>
      </c>
      <c r="R1423">
        <f t="shared" si="311"/>
        <v>0.95424250943932498</v>
      </c>
    </row>
    <row r="1424" spans="1:18">
      <c r="A1424" s="7">
        <v>90.5</v>
      </c>
      <c r="B1424" s="14">
        <v>-3.1241275228321101</v>
      </c>
      <c r="C1424" s="14">
        <v>-3.1243853161738002</v>
      </c>
      <c r="D1424" s="15">
        <v>-3.17219901804236</v>
      </c>
      <c r="E1424" s="15">
        <f t="shared" si="300"/>
        <v>277.78832561867608</v>
      </c>
      <c r="F1424" s="7">
        <v>2</v>
      </c>
      <c r="G1424" s="7">
        <f t="shared" si="301"/>
        <v>275.14999999999998</v>
      </c>
      <c r="H1424" s="16">
        <f t="shared" si="302"/>
        <v>0.70583066539929284</v>
      </c>
      <c r="I1424" s="7">
        <f t="shared" si="303"/>
        <v>4.4214748642383171E-3</v>
      </c>
      <c r="J1424" s="17">
        <f t="shared" si="309"/>
        <v>287.28937109313694</v>
      </c>
      <c r="K1424" s="18">
        <f t="shared" si="304"/>
        <v>14.139371093136958</v>
      </c>
      <c r="L1424" s="20">
        <f t="shared" si="305"/>
        <v>4.6383256186761059</v>
      </c>
      <c r="M1424" s="7">
        <f t="shared" si="306"/>
        <v>0.21733626877653439</v>
      </c>
      <c r="N1424" s="7">
        <f t="shared" si="307"/>
        <v>0.90500000000000003</v>
      </c>
      <c r="O1424" s="7">
        <f t="shared" si="308"/>
        <v>90.5</v>
      </c>
      <c r="P1424" s="7">
        <f t="shared" si="310"/>
        <v>2</v>
      </c>
      <c r="R1424">
        <f t="shared" si="311"/>
        <v>0.9566485792052033</v>
      </c>
    </row>
    <row r="1425" spans="1:18">
      <c r="A1425" s="7">
        <v>91</v>
      </c>
      <c r="B1425" s="14">
        <v>-2.8342844318577298</v>
      </c>
      <c r="C1425" s="14">
        <v>-2.8345266584845499</v>
      </c>
      <c r="D1425" s="15">
        <v>-2.8798410939186301</v>
      </c>
      <c r="E1425" s="15">
        <f t="shared" si="300"/>
        <v>277.65172805135683</v>
      </c>
      <c r="F1425" s="7">
        <v>2</v>
      </c>
      <c r="G1425" s="7">
        <f t="shared" si="301"/>
        <v>275.14999999999998</v>
      </c>
      <c r="H1425" s="16">
        <f t="shared" si="302"/>
        <v>0.70583066539929284</v>
      </c>
      <c r="I1425" s="7">
        <f t="shared" si="303"/>
        <v>4.4214748642383171E-3</v>
      </c>
      <c r="J1425" s="17">
        <f t="shared" si="309"/>
        <v>287.28937109313694</v>
      </c>
      <c r="K1425" s="18">
        <f t="shared" si="304"/>
        <v>14.139371093136958</v>
      </c>
      <c r="L1425" s="20">
        <f t="shared" si="305"/>
        <v>4.5017280513568494</v>
      </c>
      <c r="M1425" s="7">
        <f t="shared" si="306"/>
        <v>0.20608382692668578</v>
      </c>
      <c r="N1425" s="7">
        <f t="shared" si="307"/>
        <v>0.91</v>
      </c>
      <c r="O1425" s="7">
        <f t="shared" si="308"/>
        <v>91</v>
      </c>
      <c r="P1425" s="7">
        <f t="shared" si="310"/>
        <v>2</v>
      </c>
      <c r="R1425">
        <f t="shared" si="311"/>
        <v>0.95904139232109364</v>
      </c>
    </row>
    <row r="1426" spans="1:18">
      <c r="A1426" s="7">
        <v>91.5</v>
      </c>
      <c r="B1426" s="14">
        <v>-2.5468578466619101</v>
      </c>
      <c r="C1426" s="14">
        <v>-2.5470847271511698</v>
      </c>
      <c r="D1426" s="15">
        <v>-2.5898951052285502</v>
      </c>
      <c r="E1426" s="15">
        <f t="shared" si="300"/>
        <v>277.5147927334711</v>
      </c>
      <c r="F1426" s="7">
        <v>2</v>
      </c>
      <c r="G1426" s="7">
        <f t="shared" si="301"/>
        <v>275.14999999999998</v>
      </c>
      <c r="H1426" s="16">
        <f t="shared" si="302"/>
        <v>0.70583066539929284</v>
      </c>
      <c r="I1426" s="7">
        <f t="shared" si="303"/>
        <v>4.4214748642383171E-3</v>
      </c>
      <c r="J1426" s="17">
        <f t="shared" si="309"/>
        <v>287.28937109313694</v>
      </c>
      <c r="K1426" s="18">
        <f t="shared" si="304"/>
        <v>14.139371093136958</v>
      </c>
      <c r="L1426" s="20">
        <f t="shared" si="305"/>
        <v>4.3647927334711198</v>
      </c>
      <c r="M1426" s="7">
        <f t="shared" si="306"/>
        <v>0.19480356233677251</v>
      </c>
      <c r="N1426" s="7">
        <f t="shared" si="307"/>
        <v>0.91500000000000004</v>
      </c>
      <c r="O1426" s="7">
        <f t="shared" si="308"/>
        <v>91.5</v>
      </c>
      <c r="P1426" s="7">
        <f t="shared" si="310"/>
        <v>2</v>
      </c>
      <c r="R1426">
        <f t="shared" si="311"/>
        <v>0.96142109406644827</v>
      </c>
    </row>
    <row r="1427" spans="1:18">
      <c r="A1427" s="7">
        <v>92</v>
      </c>
      <c r="B1427" s="14">
        <v>-2.2618145229056399</v>
      </c>
      <c r="C1427" s="14">
        <v>-2.2620262758648599</v>
      </c>
      <c r="D1427" s="15">
        <v>-2.3023284038986298</v>
      </c>
      <c r="E1427" s="15">
        <f t="shared" si="300"/>
        <v>277.37753623139571</v>
      </c>
      <c r="F1427" s="7">
        <v>2</v>
      </c>
      <c r="G1427" s="7">
        <f t="shared" si="301"/>
        <v>275.14999999999998</v>
      </c>
      <c r="H1427" s="16">
        <f t="shared" si="302"/>
        <v>0.70583066539929284</v>
      </c>
      <c r="I1427" s="7">
        <f t="shared" si="303"/>
        <v>4.4214748642383171E-3</v>
      </c>
      <c r="J1427" s="17">
        <f t="shared" si="309"/>
        <v>287.28937109313694</v>
      </c>
      <c r="K1427" s="18">
        <f t="shared" si="304"/>
        <v>14.139371093136958</v>
      </c>
      <c r="L1427" s="20">
        <f t="shared" si="305"/>
        <v>4.2275362313957316</v>
      </c>
      <c r="M1427" s="7">
        <f t="shared" si="306"/>
        <v>0.18349683968843147</v>
      </c>
      <c r="N1427" s="7">
        <f t="shared" si="307"/>
        <v>0.92</v>
      </c>
      <c r="O1427" s="7">
        <f t="shared" si="308"/>
        <v>92</v>
      </c>
      <c r="P1427" s="7">
        <f t="shared" si="310"/>
        <v>2</v>
      </c>
      <c r="R1427">
        <f t="shared" si="311"/>
        <v>0.96378782734555535</v>
      </c>
    </row>
    <row r="1428" spans="1:18">
      <c r="A1428" s="7">
        <v>92.5</v>
      </c>
      <c r="B1428" s="14">
        <v>-1.9791217162828001</v>
      </c>
      <c r="C1428" s="14">
        <v>-1.97931855827795</v>
      </c>
      <c r="D1428" s="15">
        <v>-2.0171088171737801</v>
      </c>
      <c r="E1428" s="15">
        <f t="shared" si="300"/>
        <v>277.23997477611323</v>
      </c>
      <c r="F1428" s="7">
        <v>2</v>
      </c>
      <c r="G1428" s="7">
        <f t="shared" si="301"/>
        <v>275.14999999999998</v>
      </c>
      <c r="H1428" s="16">
        <f t="shared" si="302"/>
        <v>0.70583066539929284</v>
      </c>
      <c r="I1428" s="7">
        <f t="shared" si="303"/>
        <v>4.4214748642383171E-3</v>
      </c>
      <c r="J1428" s="17">
        <f t="shared" si="309"/>
        <v>287.28937109313694</v>
      </c>
      <c r="K1428" s="18">
        <f t="shared" si="304"/>
        <v>14.139371093136958</v>
      </c>
      <c r="L1428" s="20">
        <f t="shared" si="305"/>
        <v>4.0899747761132517</v>
      </c>
      <c r="M1428" s="7">
        <f t="shared" si="306"/>
        <v>0.17216499603466504</v>
      </c>
      <c r="N1428" s="7">
        <f t="shared" si="307"/>
        <v>0.92500000000000004</v>
      </c>
      <c r="O1428" s="7">
        <f t="shared" si="308"/>
        <v>92.5</v>
      </c>
      <c r="P1428" s="7">
        <f t="shared" si="310"/>
        <v>2</v>
      </c>
      <c r="R1428">
        <f t="shared" si="311"/>
        <v>0.9661417327390327</v>
      </c>
    </row>
    <row r="1429" spans="1:18">
      <c r="A1429" s="7">
        <v>93</v>
      </c>
      <c r="B1429" s="14">
        <v>-1.6987471782497301</v>
      </c>
      <c r="C1429" s="14">
        <v>-1.6989293237398899</v>
      </c>
      <c r="D1429" s="15">
        <v>-1.7342046441444301</v>
      </c>
      <c r="E1429" s="15">
        <f t="shared" si="300"/>
        <v>277.10212426525669</v>
      </c>
      <c r="F1429" s="7">
        <v>2</v>
      </c>
      <c r="G1429" s="7">
        <f t="shared" si="301"/>
        <v>275.14999999999998</v>
      </c>
      <c r="H1429" s="16">
        <f t="shared" si="302"/>
        <v>0.70583066539929284</v>
      </c>
      <c r="I1429" s="7">
        <f t="shared" si="303"/>
        <v>4.4214748642383171E-3</v>
      </c>
      <c r="J1429" s="17">
        <f t="shared" si="309"/>
        <v>287.28937109313694</v>
      </c>
      <c r="K1429" s="18">
        <f t="shared" si="304"/>
        <v>14.139371093136958</v>
      </c>
      <c r="L1429" s="20">
        <f t="shared" si="305"/>
        <v>3.9521242652567139</v>
      </c>
      <c r="M1429" s="7">
        <f t="shared" si="306"/>
        <v>0.16080934096827759</v>
      </c>
      <c r="N1429" s="7">
        <f t="shared" si="307"/>
        <v>0.93</v>
      </c>
      <c r="O1429" s="7">
        <f t="shared" si="308"/>
        <v>93</v>
      </c>
      <c r="P1429" s="7">
        <f t="shared" si="310"/>
        <v>2</v>
      </c>
      <c r="R1429">
        <f t="shared" si="311"/>
        <v>0.96848294855393502</v>
      </c>
    </row>
    <row r="1430" spans="1:18">
      <c r="A1430" s="7">
        <v>93.5</v>
      </c>
      <c r="B1430" s="14">
        <v>-1.4206591515392699</v>
      </c>
      <c r="C1430" s="14">
        <v>-1.4208268128181201</v>
      </c>
      <c r="D1430" s="15">
        <v>-1.4535846520433899</v>
      </c>
      <c r="E1430" s="15">
        <f t="shared" si="300"/>
        <v>276.96400026545041</v>
      </c>
      <c r="F1430" s="7">
        <v>2</v>
      </c>
      <c r="G1430" s="7">
        <f t="shared" si="301"/>
        <v>275.14999999999998</v>
      </c>
      <c r="H1430" s="16">
        <f t="shared" si="302"/>
        <v>0.70583066539929284</v>
      </c>
      <c r="I1430" s="7">
        <f t="shared" si="303"/>
        <v>4.4214748642383171E-3</v>
      </c>
      <c r="J1430" s="17">
        <f t="shared" si="309"/>
        <v>287.28937109313694</v>
      </c>
      <c r="K1430" s="18">
        <f t="shared" si="304"/>
        <v>14.139371093136958</v>
      </c>
      <c r="L1430" s="20">
        <f t="shared" si="305"/>
        <v>3.8140002654504315</v>
      </c>
      <c r="M1430" s="7">
        <f t="shared" si="306"/>
        <v>0.14943115681470384</v>
      </c>
      <c r="N1430" s="7">
        <f t="shared" si="307"/>
        <v>0.93500000000000005</v>
      </c>
      <c r="O1430" s="7">
        <f t="shared" si="308"/>
        <v>93.5</v>
      </c>
      <c r="P1430" s="7">
        <f t="shared" si="310"/>
        <v>2</v>
      </c>
      <c r="R1430">
        <f t="shared" si="311"/>
        <v>0.97081161087251777</v>
      </c>
    </row>
    <row r="1431" spans="1:18">
      <c r="A1431" s="7">
        <v>94</v>
      </c>
      <c r="B1431" s="14">
        <v>-1.1448263654794499</v>
      </c>
      <c r="C1431" s="14">
        <v>-1.1449797526221901</v>
      </c>
      <c r="D1431" s="15">
        <v>-1.1752180723318</v>
      </c>
      <c r="E1431" s="15">
        <f t="shared" si="300"/>
        <v>276.82561801492125</v>
      </c>
      <c r="F1431" s="7">
        <v>2</v>
      </c>
      <c r="G1431" s="7">
        <f t="shared" si="301"/>
        <v>275.14999999999998</v>
      </c>
      <c r="H1431" s="16">
        <f t="shared" si="302"/>
        <v>0.70583066539929284</v>
      </c>
      <c r="I1431" s="7">
        <f t="shared" si="303"/>
        <v>4.4214748642383171E-3</v>
      </c>
      <c r="J1431" s="17">
        <f t="shared" si="309"/>
        <v>287.28937109313694</v>
      </c>
      <c r="K1431" s="18">
        <f t="shared" si="304"/>
        <v>14.139371093136958</v>
      </c>
      <c r="L1431" s="20">
        <f t="shared" si="305"/>
        <v>3.6756180149212696</v>
      </c>
      <c r="M1431" s="7">
        <f t="shared" si="306"/>
        <v>0.1380316988471163</v>
      </c>
      <c r="N1431" s="7">
        <f t="shared" si="307"/>
        <v>0.94</v>
      </c>
      <c r="O1431" s="7">
        <f t="shared" si="308"/>
        <v>94</v>
      </c>
      <c r="P1431" s="7">
        <f t="shared" si="310"/>
        <v>2</v>
      </c>
      <c r="R1431">
        <f t="shared" si="311"/>
        <v>0.97312785359969856</v>
      </c>
    </row>
    <row r="1432" spans="1:18">
      <c r="A1432" s="7">
        <v>94.5</v>
      </c>
      <c r="B1432" s="14">
        <v>-0.87121803113245699</v>
      </c>
      <c r="C1432" s="14">
        <v>-0.87135735194942798</v>
      </c>
      <c r="D1432" s="15">
        <v>-0.89907459659025302</v>
      </c>
      <c r="E1432" s="15">
        <f t="shared" si="300"/>
        <v>276.68699242635893</v>
      </c>
      <c r="F1432" s="7">
        <v>2</v>
      </c>
      <c r="G1432" s="7">
        <f t="shared" si="301"/>
        <v>275.14999999999998</v>
      </c>
      <c r="H1432" s="16">
        <f t="shared" si="302"/>
        <v>0.70583066539929284</v>
      </c>
      <c r="I1432" s="7">
        <f t="shared" si="303"/>
        <v>4.4214748642383171E-3</v>
      </c>
      <c r="J1432" s="17">
        <f t="shared" si="309"/>
        <v>287.28937109313694</v>
      </c>
      <c r="K1432" s="18">
        <f t="shared" si="304"/>
        <v>14.139371093136958</v>
      </c>
      <c r="L1432" s="20">
        <f t="shared" si="305"/>
        <v>3.5369924263589496</v>
      </c>
      <c r="M1432" s="7">
        <f t="shared" si="306"/>
        <v>0.12661219552204764</v>
      </c>
      <c r="N1432" s="7">
        <f t="shared" si="307"/>
        <v>0.94499999999999995</v>
      </c>
      <c r="O1432" s="7">
        <f t="shared" si="308"/>
        <v>94.5</v>
      </c>
      <c r="P1432" s="7">
        <f t="shared" si="310"/>
        <v>2</v>
      </c>
      <c r="R1432">
        <f t="shared" si="311"/>
        <v>0.97543180850926303</v>
      </c>
    </row>
    <row r="1433" spans="1:18">
      <c r="A1433" s="7">
        <v>95</v>
      </c>
      <c r="B1433" s="14">
        <v>-0.59980383627259903</v>
      </c>
      <c r="C1433" s="14">
        <v>-0.59992929626702096</v>
      </c>
      <c r="D1433" s="15">
        <v>-0.62512437223142603</v>
      </c>
      <c r="E1433" s="15">
        <f t="shared" si="300"/>
        <v>276.54813809000444</v>
      </c>
      <c r="F1433" s="7">
        <v>2</v>
      </c>
      <c r="G1433" s="7">
        <f t="shared" si="301"/>
        <v>275.14999999999998</v>
      </c>
      <c r="H1433" s="16">
        <f t="shared" si="302"/>
        <v>0.70583066539929284</v>
      </c>
      <c r="I1433" s="7">
        <f t="shared" si="303"/>
        <v>4.4214748642383171E-3</v>
      </c>
      <c r="J1433" s="17">
        <f t="shared" si="309"/>
        <v>287.28937109313694</v>
      </c>
      <c r="K1433" s="18">
        <f t="shared" si="304"/>
        <v>14.139371093136958</v>
      </c>
      <c r="L1433" s="20">
        <f t="shared" si="305"/>
        <v>3.3981380900044655</v>
      </c>
      <c r="M1433" s="7">
        <f t="shared" si="306"/>
        <v>0.11517384873380372</v>
      </c>
      <c r="N1433" s="7">
        <f t="shared" si="307"/>
        <v>0.95</v>
      </c>
      <c r="O1433" s="7">
        <f t="shared" si="308"/>
        <v>95</v>
      </c>
      <c r="P1433" s="7">
        <f t="shared" si="310"/>
        <v>2</v>
      </c>
      <c r="R1433">
        <f t="shared" si="311"/>
        <v>0.97772360528884783</v>
      </c>
    </row>
    <row r="1434" spans="1:18">
      <c r="A1434" s="7">
        <v>95.5</v>
      </c>
      <c r="B1434" s="14">
        <v>-0.33055394021772599</v>
      </c>
      <c r="C1434" s="14">
        <v>-0.33066574254951298</v>
      </c>
      <c r="D1434" s="15">
        <v>-0.35333799805050597</v>
      </c>
      <c r="E1434" s="15">
        <f t="shared" si="300"/>
        <v>276.40906927694419</v>
      </c>
      <c r="F1434" s="7">
        <v>2</v>
      </c>
      <c r="G1434" s="7">
        <f t="shared" si="301"/>
        <v>275.14999999999998</v>
      </c>
      <c r="H1434" s="16">
        <f t="shared" si="302"/>
        <v>0.70583066539929284</v>
      </c>
      <c r="I1434" s="7">
        <f t="shared" si="303"/>
        <v>4.4214748642383171E-3</v>
      </c>
      <c r="J1434" s="17">
        <f t="shared" si="309"/>
        <v>287.28937109313694</v>
      </c>
      <c r="K1434" s="18">
        <f t="shared" si="304"/>
        <v>14.139371093136958</v>
      </c>
      <c r="L1434" s="20">
        <f t="shared" si="305"/>
        <v>3.2590692769442171</v>
      </c>
      <c r="M1434" s="7">
        <f t="shared" si="306"/>
        <v>0.10371783408582319</v>
      </c>
      <c r="N1434" s="7">
        <f t="shared" si="307"/>
        <v>0.95499999999999996</v>
      </c>
      <c r="O1434" s="7">
        <f t="shared" si="308"/>
        <v>95.5</v>
      </c>
      <c r="P1434" s="7">
        <f t="shared" si="310"/>
        <v>2</v>
      </c>
      <c r="R1434">
        <f t="shared" si="311"/>
        <v>0.9800033715837464</v>
      </c>
    </row>
    <row r="1435" spans="1:18">
      <c r="A1435" s="7">
        <v>96</v>
      </c>
      <c r="B1435" s="14">
        <v>-6.3438968529624204E-2</v>
      </c>
      <c r="C1435" s="14">
        <v>-6.3537313983886207E-2</v>
      </c>
      <c r="D1435" s="15">
        <v>-8.36865196275767E-2</v>
      </c>
      <c r="E1435" s="15">
        <f t="shared" si="300"/>
        <v>276.26979994259273</v>
      </c>
      <c r="F1435" s="7">
        <v>2</v>
      </c>
      <c r="G1435" s="7">
        <f t="shared" si="301"/>
        <v>275.14999999999998</v>
      </c>
      <c r="H1435" s="16">
        <f t="shared" si="302"/>
        <v>0.70583066539929284</v>
      </c>
      <c r="I1435" s="7">
        <f t="shared" si="303"/>
        <v>4.4214748642383171E-3</v>
      </c>
      <c r="J1435" s="17">
        <f t="shared" si="309"/>
        <v>287.28937109313694</v>
      </c>
      <c r="K1435" s="18">
        <f t="shared" si="304"/>
        <v>14.139371093136958</v>
      </c>
      <c r="L1435" s="20">
        <f t="shared" si="305"/>
        <v>3.1197999425927492</v>
      </c>
      <c r="M1435" s="7">
        <f t="shared" si="306"/>
        <v>9.2245301177573569E-2</v>
      </c>
      <c r="N1435" s="7">
        <f t="shared" si="307"/>
        <v>0.96</v>
      </c>
      <c r="O1435" s="7">
        <f t="shared" si="308"/>
        <v>96</v>
      </c>
      <c r="P1435" s="7">
        <f t="shared" si="310"/>
        <v>2</v>
      </c>
      <c r="R1435">
        <f t="shared" si="311"/>
        <v>0.98227123303956843</v>
      </c>
    </row>
    <row r="1436" spans="1:18">
      <c r="A1436" s="7">
        <v>96.5</v>
      </c>
      <c r="B1436" s="14">
        <v>0.201569992401232</v>
      </c>
      <c r="C1436" s="14">
        <v>0.201484905441419</v>
      </c>
      <c r="D1436" s="15">
        <v>0.18385857540386</v>
      </c>
      <c r="E1436" s="15">
        <f t="shared" si="300"/>
        <v>276.13034373034515</v>
      </c>
      <c r="F1436" s="7">
        <v>2</v>
      </c>
      <c r="G1436" s="7">
        <f t="shared" si="301"/>
        <v>275.14999999999998</v>
      </c>
      <c r="H1436" s="16">
        <f t="shared" si="302"/>
        <v>0.70583066539929284</v>
      </c>
      <c r="I1436" s="7">
        <f t="shared" si="303"/>
        <v>4.4214748642383171E-3</v>
      </c>
      <c r="J1436" s="17">
        <f t="shared" si="309"/>
        <v>287.28937109313694</v>
      </c>
      <c r="K1436" s="18">
        <f t="shared" si="304"/>
        <v>14.139371093136958</v>
      </c>
      <c r="L1436" s="20">
        <f t="shared" si="305"/>
        <v>2.9803437303451688</v>
      </c>
      <c r="M1436" s="7">
        <f t="shared" si="306"/>
        <v>8.0757373905424965E-2</v>
      </c>
      <c r="N1436" s="7">
        <f t="shared" si="307"/>
        <v>0.96499999999999997</v>
      </c>
      <c r="O1436" s="7">
        <f t="shared" si="308"/>
        <v>96.5</v>
      </c>
      <c r="P1436" s="7">
        <f t="shared" si="310"/>
        <v>2</v>
      </c>
      <c r="R1436">
        <f t="shared" si="311"/>
        <v>0.98452731334379262</v>
      </c>
    </row>
    <row r="1437" spans="1:18">
      <c r="A1437" s="7">
        <v>97</v>
      </c>
      <c r="B1437" s="14">
        <v>0.464501400873985</v>
      </c>
      <c r="C1437" s="14">
        <v>0.46442937645008397</v>
      </c>
      <c r="D1437" s="15">
        <v>0.44932536220761699</v>
      </c>
      <c r="E1437" s="15">
        <f t="shared" si="300"/>
        <v>275.99071397538046</v>
      </c>
      <c r="F1437" s="7">
        <v>2</v>
      </c>
      <c r="G1437" s="7">
        <f t="shared" si="301"/>
        <v>275.14999999999998</v>
      </c>
      <c r="H1437" s="16">
        <f t="shared" si="302"/>
        <v>0.70583066539929284</v>
      </c>
      <c r="I1437" s="7">
        <f t="shared" si="303"/>
        <v>4.4214748642383171E-3</v>
      </c>
      <c r="J1437" s="17">
        <f t="shared" si="309"/>
        <v>287.28937109313694</v>
      </c>
      <c r="K1437" s="18">
        <f t="shared" si="304"/>
        <v>14.139371093136958</v>
      </c>
      <c r="L1437" s="20">
        <f t="shared" si="305"/>
        <v>2.8407139753804813</v>
      </c>
      <c r="M1437" s="7">
        <f t="shared" si="306"/>
        <v>6.9255150775955954E-2</v>
      </c>
      <c r="N1437" s="7">
        <f t="shared" si="307"/>
        <v>0.97</v>
      </c>
      <c r="O1437" s="7">
        <f t="shared" si="308"/>
        <v>97</v>
      </c>
      <c r="P1437" s="7">
        <f t="shared" si="310"/>
        <v>2</v>
      </c>
      <c r="R1437">
        <f t="shared" si="311"/>
        <v>0.98677173426624476</v>
      </c>
    </row>
    <row r="1438" spans="1:18">
      <c r="A1438" s="7">
        <v>97.5</v>
      </c>
      <c r="B1438" s="14">
        <v>0.72538326548522003</v>
      </c>
      <c r="C1438" s="14">
        <v>0.72532411008228304</v>
      </c>
      <c r="D1438" s="15">
        <v>0.71274148370372403</v>
      </c>
      <c r="E1438" s="15">
        <f t="shared" si="300"/>
        <v>275.85092370860309</v>
      </c>
      <c r="F1438" s="7">
        <v>2</v>
      </c>
      <c r="G1438" s="7">
        <f t="shared" si="301"/>
        <v>275.14999999999998</v>
      </c>
      <c r="H1438" s="16">
        <f t="shared" si="302"/>
        <v>0.70583066539929284</v>
      </c>
      <c r="I1438" s="7">
        <f t="shared" si="303"/>
        <v>4.4214748642383171E-3</v>
      </c>
      <c r="J1438" s="17">
        <f t="shared" si="309"/>
        <v>287.28937109313694</v>
      </c>
      <c r="K1438" s="18">
        <f t="shared" si="304"/>
        <v>14.139371093136958</v>
      </c>
      <c r="L1438" s="20">
        <f t="shared" si="305"/>
        <v>2.7009237086031135</v>
      </c>
      <c r="M1438" s="7">
        <f t="shared" si="306"/>
        <v>5.7739705230642757E-2</v>
      </c>
      <c r="N1438" s="7">
        <f t="shared" si="307"/>
        <v>0.97499999999999998</v>
      </c>
      <c r="O1438" s="7">
        <f t="shared" si="308"/>
        <v>97.5</v>
      </c>
      <c r="P1438" s="7">
        <f t="shared" si="310"/>
        <v>2</v>
      </c>
      <c r="R1438">
        <f t="shared" si="311"/>
        <v>0.98900461569853682</v>
      </c>
    </row>
    <row r="1439" spans="1:18">
      <c r="A1439" s="7">
        <v>98</v>
      </c>
      <c r="B1439" s="14">
        <v>0.98424315081428004</v>
      </c>
      <c r="C1439" s="14">
        <v>0.98419667337566397</v>
      </c>
      <c r="D1439" s="15">
        <v>0.97413415562135697</v>
      </c>
      <c r="E1439" s="15">
        <f t="shared" si="300"/>
        <v>275.71098566070265</v>
      </c>
      <c r="F1439" s="7">
        <v>2</v>
      </c>
      <c r="G1439" s="7">
        <f t="shared" si="301"/>
        <v>275.14999999999998</v>
      </c>
      <c r="H1439" s="16">
        <f t="shared" si="302"/>
        <v>0.70583066539929284</v>
      </c>
      <c r="I1439" s="7">
        <f t="shared" si="303"/>
        <v>4.4214748642383171E-3</v>
      </c>
      <c r="J1439" s="17">
        <f t="shared" si="309"/>
        <v>287.28937109313694</v>
      </c>
      <c r="K1439" s="18">
        <f t="shared" si="304"/>
        <v>14.139371093136958</v>
      </c>
      <c r="L1439" s="20">
        <f t="shared" si="305"/>
        <v>2.56098566070267</v>
      </c>
      <c r="M1439" s="7">
        <f t="shared" si="306"/>
        <v>4.6212085980288177E-2</v>
      </c>
      <c r="N1439" s="7">
        <f t="shared" si="307"/>
        <v>0.98</v>
      </c>
      <c r="O1439" s="7">
        <f t="shared" si="308"/>
        <v>98</v>
      </c>
      <c r="P1439" s="7">
        <f t="shared" si="310"/>
        <v>2</v>
      </c>
      <c r="R1439">
        <f t="shared" si="311"/>
        <v>0.99122607569249488</v>
      </c>
    </row>
    <row r="1440" spans="1:18">
      <c r="A1440" s="7">
        <v>98.5</v>
      </c>
      <c r="B1440" s="14">
        <v>1.24110818317411</v>
      </c>
      <c r="C1440" s="14">
        <v>1.2410741951129001</v>
      </c>
      <c r="D1440" s="15">
        <v>1.23353017163555</v>
      </c>
      <c r="E1440" s="15">
        <f t="shared" si="300"/>
        <v>275.57091226632144</v>
      </c>
      <c r="F1440" s="7">
        <v>2</v>
      </c>
      <c r="G1440" s="7">
        <f t="shared" si="301"/>
        <v>275.14999999999998</v>
      </c>
      <c r="H1440" s="16">
        <f t="shared" si="302"/>
        <v>0.70583066539929284</v>
      </c>
      <c r="I1440" s="7">
        <f t="shared" si="303"/>
        <v>4.4214748642383171E-3</v>
      </c>
      <c r="J1440" s="17">
        <f t="shared" si="309"/>
        <v>287.28937109313694</v>
      </c>
      <c r="K1440" s="18">
        <f t="shared" si="304"/>
        <v>14.139371093136958</v>
      </c>
      <c r="L1440" s="20">
        <f t="shared" si="305"/>
        <v>2.4209122663214657</v>
      </c>
      <c r="M1440" s="7">
        <f t="shared" si="306"/>
        <v>3.4673317348328708E-2</v>
      </c>
      <c r="N1440" s="7">
        <f t="shared" si="307"/>
        <v>0.98499999999999999</v>
      </c>
      <c r="O1440" s="7">
        <f t="shared" si="308"/>
        <v>98.5</v>
      </c>
      <c r="P1440" s="7">
        <f t="shared" si="310"/>
        <v>2</v>
      </c>
      <c r="R1440">
        <f t="shared" si="311"/>
        <v>0.99343623049761165</v>
      </c>
    </row>
    <row r="1441" spans="1:18">
      <c r="A1441" s="7">
        <v>99</v>
      </c>
      <c r="B1441" s="14">
        <v>1.49600505641729</v>
      </c>
      <c r="C1441" s="14">
        <v>1.49598337162433</v>
      </c>
      <c r="D1441" s="15">
        <v>1.49095590857576</v>
      </c>
      <c r="E1441" s="15">
        <f t="shared" si="300"/>
        <v>275.43071566831389</v>
      </c>
      <c r="F1441" s="7">
        <v>2</v>
      </c>
      <c r="G1441" s="7">
        <f t="shared" si="301"/>
        <v>275.14999999999998</v>
      </c>
      <c r="H1441" s="16">
        <f t="shared" si="302"/>
        <v>0.70583066539929284</v>
      </c>
      <c r="I1441" s="7">
        <f t="shared" si="303"/>
        <v>4.4214748642383171E-3</v>
      </c>
      <c r="J1441" s="17">
        <f t="shared" si="309"/>
        <v>287.28937109313694</v>
      </c>
      <c r="K1441" s="18">
        <f t="shared" si="304"/>
        <v>14.139371093136958</v>
      </c>
      <c r="L1441" s="20">
        <f t="shared" si="305"/>
        <v>2.2807156683139169</v>
      </c>
      <c r="M1441" s="7">
        <f t="shared" si="306"/>
        <v>2.3124399621708626E-2</v>
      </c>
      <c r="N1441" s="7">
        <f t="shared" si="307"/>
        <v>0.99</v>
      </c>
      <c r="O1441" s="7">
        <f t="shared" si="308"/>
        <v>99</v>
      </c>
      <c r="P1441" s="7">
        <f t="shared" si="310"/>
        <v>2</v>
      </c>
      <c r="R1441">
        <f t="shared" si="311"/>
        <v>0.9956351945975499</v>
      </c>
    </row>
    <row r="1442" spans="1:18">
      <c r="A1442" s="7">
        <v>99.5</v>
      </c>
      <c r="B1442" s="14">
        <v>1.7489600377861101</v>
      </c>
      <c r="C1442" s="14">
        <v>1.74895047263499</v>
      </c>
      <c r="D1442" s="15">
        <v>1.7464373316963699</v>
      </c>
      <c r="E1442" s="15">
        <f t="shared" si="300"/>
        <v>275.29040772208538</v>
      </c>
      <c r="F1442" s="7">
        <v>2</v>
      </c>
      <c r="G1442" s="7">
        <f t="shared" si="301"/>
        <v>275.14999999999998</v>
      </c>
      <c r="H1442" s="16">
        <f t="shared" si="302"/>
        <v>0.70583066539929284</v>
      </c>
      <c r="I1442" s="7">
        <f t="shared" si="303"/>
        <v>4.4214748642383171E-3</v>
      </c>
      <c r="J1442" s="17">
        <f t="shared" si="309"/>
        <v>287.28937109313694</v>
      </c>
      <c r="K1442" s="18">
        <f t="shared" si="304"/>
        <v>14.139371093136958</v>
      </c>
      <c r="L1442" s="20">
        <f t="shared" si="305"/>
        <v>2.1404077220853992</v>
      </c>
      <c r="M1442" s="7">
        <f t="shared" si="306"/>
        <v>1.1566309408300342E-2</v>
      </c>
      <c r="N1442" s="7">
        <f t="shared" si="307"/>
        <v>0.995</v>
      </c>
      <c r="O1442" s="7">
        <f t="shared" si="308"/>
        <v>99.5</v>
      </c>
      <c r="P1442" s="7">
        <f t="shared" si="310"/>
        <v>2</v>
      </c>
      <c r="R1442">
        <f t="shared" si="311"/>
        <v>0.99782308074572557</v>
      </c>
    </row>
    <row r="1443" spans="1:18">
      <c r="A1443" s="7">
        <v>100</v>
      </c>
      <c r="B1443" s="14">
        <v>2</v>
      </c>
      <c r="C1443" s="14">
        <v>2</v>
      </c>
      <c r="D1443" s="15">
        <v>2</v>
      </c>
      <c r="E1443" s="15">
        <f t="shared" si="300"/>
        <v>275.14999999999998</v>
      </c>
      <c r="F1443" s="7">
        <v>2</v>
      </c>
      <c r="G1443" s="7">
        <f t="shared" si="301"/>
        <v>275.14999999999998</v>
      </c>
      <c r="H1443" s="16">
        <f t="shared" si="302"/>
        <v>0.70583066539929284</v>
      </c>
      <c r="I1443" s="7">
        <f t="shared" si="303"/>
        <v>4.4214748642383171E-3</v>
      </c>
      <c r="J1443" s="17">
        <f t="shared" si="309"/>
        <v>287.28937109313694</v>
      </c>
      <c r="K1443" s="18">
        <f t="shared" si="304"/>
        <v>14.139371093136958</v>
      </c>
      <c r="L1443" s="20">
        <f t="shared" si="305"/>
        <v>2</v>
      </c>
      <c r="M1443" s="7">
        <f t="shared" si="306"/>
        <v>0</v>
      </c>
      <c r="N1443" s="7">
        <f t="shared" si="307"/>
        <v>1</v>
      </c>
      <c r="O1443" s="7">
        <f t="shared" si="308"/>
        <v>100</v>
      </c>
      <c r="P1443" s="7">
        <f t="shared" si="310"/>
        <v>2</v>
      </c>
      <c r="R1443">
        <f t="shared" si="311"/>
        <v>1</v>
      </c>
    </row>
    <row r="1444" spans="1:18">
      <c r="A1444" s="7">
        <v>19.5</v>
      </c>
      <c r="B1444" s="14">
        <v>-91.348673112223906</v>
      </c>
      <c r="C1444" s="14">
        <v>-91.350820108607394</v>
      </c>
      <c r="D1444" s="15">
        <v>-91.043828240807898</v>
      </c>
      <c r="E1444" s="15">
        <f t="shared" si="300"/>
        <v>290.51521065596427</v>
      </c>
      <c r="F1444" s="7">
        <v>4</v>
      </c>
      <c r="G1444" s="7">
        <f t="shared" si="301"/>
        <v>277.14999999999998</v>
      </c>
      <c r="H1444" s="16">
        <f t="shared" si="302"/>
        <v>0.813218633613078</v>
      </c>
      <c r="I1444" s="7">
        <f t="shared" si="303"/>
        <v>5.0996915429574654E-3</v>
      </c>
      <c r="J1444" s="17">
        <f t="shared" si="309"/>
        <v>291.17625100919025</v>
      </c>
      <c r="K1444" s="18">
        <f t="shared" si="304"/>
        <v>18.026251009190275</v>
      </c>
      <c r="L1444" s="20">
        <f t="shared" si="305"/>
        <v>17.36521065596429</v>
      </c>
      <c r="M1444" s="7">
        <f t="shared" si="306"/>
        <v>0.95287120180632312</v>
      </c>
      <c r="N1444" s="7">
        <f t="shared" si="307"/>
        <v>0.19500000000000001</v>
      </c>
      <c r="O1444" s="7">
        <f t="shared" si="308"/>
        <v>19.5</v>
      </c>
      <c r="P1444" s="7">
        <f t="shared" si="310"/>
        <v>4</v>
      </c>
      <c r="R1444">
        <f t="shared" si="311"/>
        <v>0.29003461136251807</v>
      </c>
    </row>
    <row r="1445" spans="1:18">
      <c r="A1445" s="7">
        <v>20</v>
      </c>
      <c r="B1445" s="14">
        <v>-90.014637383194</v>
      </c>
      <c r="C1445" s="14">
        <v>-90.016799452530904</v>
      </c>
      <c r="D1445" s="15">
        <v>-89.724781774903903</v>
      </c>
      <c r="E1445" s="15">
        <f t="shared" si="300"/>
        <v>290.51045353798003</v>
      </c>
      <c r="F1445" s="7">
        <v>4</v>
      </c>
      <c r="G1445" s="7">
        <f t="shared" si="301"/>
        <v>277.14999999999998</v>
      </c>
      <c r="H1445" s="16">
        <f t="shared" si="302"/>
        <v>0.813218633613078</v>
      </c>
      <c r="I1445" s="7">
        <f t="shared" si="303"/>
        <v>5.0996915429574654E-3</v>
      </c>
      <c r="J1445" s="17">
        <f t="shared" si="309"/>
        <v>291.17625100919025</v>
      </c>
      <c r="K1445" s="18">
        <f t="shared" si="304"/>
        <v>18.026251009190275</v>
      </c>
      <c r="L1445" s="20">
        <f t="shared" si="305"/>
        <v>17.36045353798005</v>
      </c>
      <c r="M1445" s="7">
        <f t="shared" si="306"/>
        <v>0.95253204361065669</v>
      </c>
      <c r="N1445" s="7">
        <f t="shared" si="307"/>
        <v>0.2</v>
      </c>
      <c r="O1445" s="7">
        <f t="shared" si="308"/>
        <v>20</v>
      </c>
      <c r="P1445" s="7">
        <f t="shared" si="310"/>
        <v>4</v>
      </c>
      <c r="R1445">
        <f t="shared" si="311"/>
        <v>0.30102999566398125</v>
      </c>
    </row>
    <row r="1446" spans="1:18">
      <c r="A1446" s="7">
        <v>20.5</v>
      </c>
      <c r="B1446" s="14">
        <v>-88.704338564662194</v>
      </c>
      <c r="C1446" s="14">
        <v>-88.706515370929495</v>
      </c>
      <c r="D1446" s="15">
        <v>-88.429097242727806</v>
      </c>
      <c r="E1446" s="15">
        <f t="shared" si="300"/>
        <v>290.50582618887574</v>
      </c>
      <c r="F1446" s="7">
        <v>4</v>
      </c>
      <c r="G1446" s="7">
        <f t="shared" si="301"/>
        <v>277.14999999999998</v>
      </c>
      <c r="H1446" s="16">
        <f t="shared" si="302"/>
        <v>0.813218633613078</v>
      </c>
      <c r="I1446" s="7">
        <f t="shared" si="303"/>
        <v>5.0996915429574654E-3</v>
      </c>
      <c r="J1446" s="17">
        <f t="shared" si="309"/>
        <v>291.17625100919025</v>
      </c>
      <c r="K1446" s="18">
        <f t="shared" si="304"/>
        <v>18.026251009190275</v>
      </c>
      <c r="L1446" s="20">
        <f t="shared" si="305"/>
        <v>17.355826188875767</v>
      </c>
      <c r="M1446" s="7">
        <f t="shared" si="306"/>
        <v>0.95220213727280134</v>
      </c>
      <c r="N1446" s="7">
        <f t="shared" si="307"/>
        <v>0.20499999999999999</v>
      </c>
      <c r="O1446" s="7">
        <f t="shared" si="308"/>
        <v>20.5</v>
      </c>
      <c r="P1446" s="7">
        <f t="shared" si="310"/>
        <v>4</v>
      </c>
      <c r="R1446">
        <f t="shared" si="311"/>
        <v>0.3117538610557542</v>
      </c>
    </row>
    <row r="1447" spans="1:18">
      <c r="A1447" s="7">
        <v>21</v>
      </c>
      <c r="B1447" s="14">
        <v>-87.416804982859404</v>
      </c>
      <c r="C1447" s="14">
        <v>-87.418996193727196</v>
      </c>
      <c r="D1447" s="15">
        <v>-87.155817086314798</v>
      </c>
      <c r="E1447" s="15">
        <f t="shared" si="300"/>
        <v>290.50130447321123</v>
      </c>
      <c r="F1447" s="7">
        <v>4</v>
      </c>
      <c r="G1447" s="7">
        <f t="shared" si="301"/>
        <v>277.14999999999998</v>
      </c>
      <c r="H1447" s="16">
        <f t="shared" si="302"/>
        <v>0.813218633613078</v>
      </c>
      <c r="I1447" s="7">
        <f t="shared" si="303"/>
        <v>5.0996915429574654E-3</v>
      </c>
      <c r="J1447" s="17">
        <f t="shared" si="309"/>
        <v>291.17625100919025</v>
      </c>
      <c r="K1447" s="18">
        <f t="shared" si="304"/>
        <v>18.026251009190275</v>
      </c>
      <c r="L1447" s="20">
        <f t="shared" si="305"/>
        <v>17.351304473211258</v>
      </c>
      <c r="M1447" s="7">
        <f t="shared" si="306"/>
        <v>0.95187976205924307</v>
      </c>
      <c r="N1447" s="7">
        <f t="shared" si="307"/>
        <v>0.21</v>
      </c>
      <c r="O1447" s="7">
        <f t="shared" si="308"/>
        <v>21</v>
      </c>
      <c r="P1447" s="7">
        <f t="shared" si="310"/>
        <v>4</v>
      </c>
      <c r="R1447">
        <f t="shared" si="311"/>
        <v>0.3222192947339193</v>
      </c>
    </row>
    <row r="1448" spans="1:18">
      <c r="A1448" s="7">
        <v>21.5</v>
      </c>
      <c r="B1448" s="14">
        <v>-86.1511283713875</v>
      </c>
      <c r="C1448" s="14">
        <v>-86.153333656820195</v>
      </c>
      <c r="D1448" s="15">
        <v>-85.904046278085005</v>
      </c>
      <c r="E1448" s="15">
        <f t="shared" si="300"/>
        <v>290.49686454926376</v>
      </c>
      <c r="F1448" s="7">
        <v>4</v>
      </c>
      <c r="G1448" s="7">
        <f t="shared" si="301"/>
        <v>277.14999999999998</v>
      </c>
      <c r="H1448" s="16">
        <f t="shared" si="302"/>
        <v>0.813218633613078</v>
      </c>
      <c r="I1448" s="7">
        <f t="shared" si="303"/>
        <v>5.0996915429574654E-3</v>
      </c>
      <c r="J1448" s="17">
        <f t="shared" si="309"/>
        <v>291.17625100919025</v>
      </c>
      <c r="K1448" s="18">
        <f t="shared" si="304"/>
        <v>18.026251009190275</v>
      </c>
      <c r="L1448" s="20">
        <f t="shared" si="305"/>
        <v>17.346864549263785</v>
      </c>
      <c r="M1448" s="7">
        <f t="shared" si="306"/>
        <v>0.95156321817702083</v>
      </c>
      <c r="N1448" s="7">
        <f t="shared" si="307"/>
        <v>0.215</v>
      </c>
      <c r="O1448" s="7">
        <f t="shared" si="308"/>
        <v>21.5</v>
      </c>
      <c r="P1448" s="7">
        <f t="shared" si="310"/>
        <v>4</v>
      </c>
      <c r="R1448">
        <f t="shared" si="311"/>
        <v>0.33243845991560539</v>
      </c>
    </row>
    <row r="1449" spans="1:18">
      <c r="A1449" s="7">
        <v>22</v>
      </c>
      <c r="B1449" s="14">
        <v>-84.906458565593994</v>
      </c>
      <c r="C1449" s="14">
        <v>-84.908677596504106</v>
      </c>
      <c r="D1449" s="15">
        <v>-84.672947076945604</v>
      </c>
      <c r="E1449" s="15">
        <f t="shared" si="300"/>
        <v>290.49248268909747</v>
      </c>
      <c r="F1449" s="7">
        <v>4</v>
      </c>
      <c r="G1449" s="7">
        <f t="shared" si="301"/>
        <v>277.14999999999998</v>
      </c>
      <c r="H1449" s="16">
        <f t="shared" si="302"/>
        <v>0.813218633613078</v>
      </c>
      <c r="I1449" s="7">
        <f t="shared" si="303"/>
        <v>5.0996915429574654E-3</v>
      </c>
      <c r="J1449" s="17">
        <f t="shared" si="309"/>
        <v>291.17625100919025</v>
      </c>
      <c r="K1449" s="18">
        <f t="shared" si="304"/>
        <v>18.026251009190275</v>
      </c>
      <c r="L1449" s="20">
        <f t="shared" si="305"/>
        <v>17.342482689097494</v>
      </c>
      <c r="M1449" s="7">
        <f t="shared" si="306"/>
        <v>0.95125081394559652</v>
      </c>
      <c r="N1449" s="7">
        <f t="shared" si="307"/>
        <v>0.22</v>
      </c>
      <c r="O1449" s="7">
        <f t="shared" si="308"/>
        <v>22</v>
      </c>
      <c r="P1449" s="7">
        <f t="shared" si="310"/>
        <v>4</v>
      </c>
      <c r="R1449">
        <f t="shared" si="311"/>
        <v>0.34242268082220617</v>
      </c>
    </row>
    <row r="1450" spans="1:18">
      <c r="A1450" s="7">
        <v>22.5</v>
      </c>
      <c r="B1450" s="14">
        <v>-83.681998762293006</v>
      </c>
      <c r="C1450" s="14">
        <v>-83.684231209243507</v>
      </c>
      <c r="D1450" s="15">
        <v>-83.461734343425107</v>
      </c>
      <c r="E1450" s="15">
        <f t="shared" ref="E1450:E1513" si="312">(D1450+273.15)*((100/A1450)^0.28571)</f>
        <v>290.4881351207714</v>
      </c>
      <c r="F1450" s="7">
        <v>4</v>
      </c>
      <c r="G1450" s="7">
        <f t="shared" ref="G1450:G1513" si="313">F1450+273.15</f>
        <v>277.14999999999998</v>
      </c>
      <c r="H1450" s="16">
        <f t="shared" ref="H1450:H1513" si="314">0.6112*EXP(17.67*F1450/(F1450+243.5))</f>
        <v>0.813218633613078</v>
      </c>
      <c r="I1450" s="7">
        <f t="shared" ref="I1450:I1513" si="315">0.622*H1450/(100-H1450)</f>
        <v>5.0996915429574654E-3</v>
      </c>
      <c r="J1450" s="17">
        <f t="shared" si="309"/>
        <v>291.17625100919025</v>
      </c>
      <c r="K1450" s="18">
        <f t="shared" ref="K1450:K1513" si="316">J1450-273.15</f>
        <v>18.026251009190275</v>
      </c>
      <c r="L1450" s="20">
        <f t="shared" ref="L1450:L1513" si="317">E1450-273.15</f>
        <v>17.338135120771426</v>
      </c>
      <c r="M1450" s="7">
        <f t="shared" ref="M1450:M1513" si="318">(L1450-F1450)/(K1450-F1450)</f>
        <v>0.95094085454709298</v>
      </c>
      <c r="N1450" s="7">
        <f t="shared" ref="N1450:N1513" si="319">O1450/100</f>
        <v>0.22500000000000001</v>
      </c>
      <c r="O1450" s="7">
        <f t="shared" ref="O1450:O1513" si="320">A1450</f>
        <v>22.5</v>
      </c>
      <c r="P1450" s="7">
        <f t="shared" si="310"/>
        <v>4</v>
      </c>
      <c r="R1450">
        <f t="shared" si="311"/>
        <v>0.35218251811136247</v>
      </c>
    </row>
    <row r="1451" spans="1:18">
      <c r="A1451" s="7">
        <v>23</v>
      </c>
      <c r="B1451" s="14">
        <v>-82.477001273285893</v>
      </c>
      <c r="C1451" s="14">
        <v>-82.479246805238105</v>
      </c>
      <c r="D1451" s="15">
        <v>-82.269671343065198</v>
      </c>
      <c r="E1451" s="15">
        <f t="shared" si="312"/>
        <v>290.48379788998244</v>
      </c>
      <c r="F1451" s="7">
        <v>4</v>
      </c>
      <c r="G1451" s="7">
        <f t="shared" si="313"/>
        <v>277.14999999999998</v>
      </c>
      <c r="H1451" s="16">
        <f t="shared" si="314"/>
        <v>0.813218633613078</v>
      </c>
      <c r="I1451" s="7">
        <f t="shared" si="315"/>
        <v>5.0996915429574654E-3</v>
      </c>
      <c r="J1451" s="17">
        <f t="shared" ref="J1451:J1514" si="321">G1451*EXP(I1451*(1+$J$1*I1451)*( ($J$2/G1451)-$J$3))</f>
        <v>291.17625100919025</v>
      </c>
      <c r="K1451" s="18">
        <f t="shared" si="316"/>
        <v>18.026251009190275</v>
      </c>
      <c r="L1451" s="20">
        <f t="shared" si="317"/>
        <v>17.333797889982463</v>
      </c>
      <c r="M1451" s="7">
        <f t="shared" si="318"/>
        <v>0.95063163216214341</v>
      </c>
      <c r="N1451" s="7">
        <f t="shared" si="319"/>
        <v>0.23</v>
      </c>
      <c r="O1451" s="7">
        <f t="shared" si="320"/>
        <v>23</v>
      </c>
      <c r="P1451" s="7">
        <f t="shared" ref="P1451:P1514" si="322">F1451</f>
        <v>4</v>
      </c>
      <c r="R1451">
        <f t="shared" ref="R1451:R1514" si="323">LOG(O1451)-1</f>
        <v>0.36172783601759284</v>
      </c>
    </row>
    <row r="1452" spans="1:18">
      <c r="A1452" s="7">
        <v>23.5</v>
      </c>
      <c r="B1452" s="14">
        <v>-81.2907637114523</v>
      </c>
      <c r="C1452" s="14">
        <v>-81.293021994558401</v>
      </c>
      <c r="D1452" s="15">
        <v>-81.096065977521505</v>
      </c>
      <c r="E1452" s="15">
        <f t="shared" si="312"/>
        <v>290.47944673890709</v>
      </c>
      <c r="F1452" s="7">
        <v>4</v>
      </c>
      <c r="G1452" s="7">
        <f t="shared" si="313"/>
        <v>277.14999999999998</v>
      </c>
      <c r="H1452" s="16">
        <f t="shared" si="314"/>
        <v>0.813218633613078</v>
      </c>
      <c r="I1452" s="7">
        <f t="shared" si="315"/>
        <v>5.0996915429574654E-3</v>
      </c>
      <c r="J1452" s="17">
        <f t="shared" si="321"/>
        <v>291.17625100919025</v>
      </c>
      <c r="K1452" s="18">
        <f t="shared" si="316"/>
        <v>18.026251009190275</v>
      </c>
      <c r="L1452" s="20">
        <f t="shared" si="317"/>
        <v>17.329446738907109</v>
      </c>
      <c r="M1452" s="7">
        <f t="shared" si="318"/>
        <v>0.95032141733192943</v>
      </c>
      <c r="N1452" s="7">
        <f t="shared" si="319"/>
        <v>0.23499999999999999</v>
      </c>
      <c r="O1452" s="7">
        <f t="shared" si="320"/>
        <v>23.5</v>
      </c>
      <c r="P1452" s="7">
        <f t="shared" si="322"/>
        <v>4</v>
      </c>
      <c r="R1452">
        <f t="shared" si="323"/>
        <v>0.37106786227173627</v>
      </c>
    </row>
    <row r="1453" spans="1:18">
      <c r="A1453" s="7">
        <v>24</v>
      </c>
      <c r="B1453" s="14">
        <v>-80.122625556829504</v>
      </c>
      <c r="C1453" s="14">
        <v>-80.124896253267906</v>
      </c>
      <c r="D1453" s="15">
        <v>-79.940267391374903</v>
      </c>
      <c r="E1453" s="15">
        <f t="shared" si="312"/>
        <v>290.47505700039693</v>
      </c>
      <c r="F1453" s="7">
        <v>4</v>
      </c>
      <c r="G1453" s="7">
        <f t="shared" si="313"/>
        <v>277.14999999999998</v>
      </c>
      <c r="H1453" s="16">
        <f t="shared" si="314"/>
        <v>0.813218633613078</v>
      </c>
      <c r="I1453" s="7">
        <f t="shared" si="315"/>
        <v>5.0996915429574654E-3</v>
      </c>
      <c r="J1453" s="17">
        <f t="shared" si="321"/>
        <v>291.17625100919025</v>
      </c>
      <c r="K1453" s="18">
        <f t="shared" si="316"/>
        <v>18.026251009190275</v>
      </c>
      <c r="L1453" s="20">
        <f t="shared" si="317"/>
        <v>17.325057000396953</v>
      </c>
      <c r="M1453" s="7">
        <f t="shared" si="318"/>
        <v>0.95000845141485868</v>
      </c>
      <c r="N1453" s="7">
        <f t="shared" si="319"/>
        <v>0.24</v>
      </c>
      <c r="O1453" s="7">
        <f t="shared" si="320"/>
        <v>24</v>
      </c>
      <c r="P1453" s="7">
        <f t="shared" si="322"/>
        <v>4</v>
      </c>
      <c r="R1453">
        <f t="shared" si="323"/>
        <v>0.38021124171160592</v>
      </c>
    </row>
    <row r="1454" spans="1:18">
      <c r="A1454" s="7">
        <v>24.5</v>
      </c>
      <c r="B1454" s="14">
        <v>-78.971965057363803</v>
      </c>
      <c r="C1454" s="14">
        <v>-78.974247824217102</v>
      </c>
      <c r="D1454" s="15">
        <v>-78.801662909858294</v>
      </c>
      <c r="E1454" s="15">
        <f t="shared" si="312"/>
        <v>290.47060350598065</v>
      </c>
      <c r="F1454" s="7">
        <v>4</v>
      </c>
      <c r="G1454" s="7">
        <f t="shared" si="313"/>
        <v>277.14999999999998</v>
      </c>
      <c r="H1454" s="16">
        <f t="shared" si="314"/>
        <v>0.813218633613078</v>
      </c>
      <c r="I1454" s="7">
        <f t="shared" si="315"/>
        <v>5.0996915429574654E-3</v>
      </c>
      <c r="J1454" s="17">
        <f t="shared" si="321"/>
        <v>291.17625100919025</v>
      </c>
      <c r="K1454" s="18">
        <f t="shared" si="316"/>
        <v>18.026251009190275</v>
      </c>
      <c r="L1454" s="20">
        <f t="shared" si="317"/>
        <v>17.320603505980671</v>
      </c>
      <c r="M1454" s="7">
        <f t="shared" si="318"/>
        <v>0.94969094002757759</v>
      </c>
      <c r="N1454" s="7">
        <f t="shared" si="319"/>
        <v>0.245</v>
      </c>
      <c r="O1454" s="7">
        <f t="shared" si="320"/>
        <v>24.5</v>
      </c>
      <c r="P1454" s="7">
        <f t="shared" si="322"/>
        <v>4</v>
      </c>
      <c r="R1454">
        <f t="shared" si="323"/>
        <v>0.38916608436453237</v>
      </c>
    </row>
    <row r="1455" spans="1:18">
      <c r="A1455" s="7">
        <v>25</v>
      </c>
      <c r="B1455" s="14">
        <v>-77.838196425154507</v>
      </c>
      <c r="C1455" s="14">
        <v>-77.840490913330299</v>
      </c>
      <c r="D1455" s="15">
        <v>-77.679675268768307</v>
      </c>
      <c r="E1455" s="15">
        <f t="shared" si="312"/>
        <v>290.46606050639235</v>
      </c>
      <c r="F1455" s="7">
        <v>4</v>
      </c>
      <c r="G1455" s="7">
        <f t="shared" si="313"/>
        <v>277.14999999999998</v>
      </c>
      <c r="H1455" s="16">
        <f t="shared" si="314"/>
        <v>0.813218633613078</v>
      </c>
      <c r="I1455" s="7">
        <f t="shared" si="315"/>
        <v>5.0996915429574654E-3</v>
      </c>
      <c r="J1455" s="17">
        <f t="shared" si="321"/>
        <v>291.17625100919025</v>
      </c>
      <c r="K1455" s="18">
        <f t="shared" si="316"/>
        <v>18.026251009190275</v>
      </c>
      <c r="L1455" s="20">
        <f t="shared" si="317"/>
        <v>17.316060506392375</v>
      </c>
      <c r="M1455" s="7">
        <f t="shared" si="318"/>
        <v>0.94936704737904876</v>
      </c>
      <c r="N1455" s="7">
        <f t="shared" si="319"/>
        <v>0.25</v>
      </c>
      <c r="O1455" s="7">
        <f t="shared" si="320"/>
        <v>25</v>
      </c>
      <c r="P1455" s="7">
        <f t="shared" si="322"/>
        <v>4</v>
      </c>
      <c r="R1455">
        <f t="shared" si="323"/>
        <v>0.39794000867203771</v>
      </c>
    </row>
    <row r="1456" spans="1:18">
      <c r="A1456" s="7">
        <v>25.5</v>
      </c>
      <c r="B1456" s="14">
        <v>-76.7207672942112</v>
      </c>
      <c r="C1456" s="14">
        <v>-76.723073147406396</v>
      </c>
      <c r="D1456" s="15">
        <v>-76.5737601029834</v>
      </c>
      <c r="E1456" s="15">
        <f t="shared" si="312"/>
        <v>290.4614016035423</v>
      </c>
      <c r="F1456" s="7">
        <v>4</v>
      </c>
      <c r="G1456" s="7">
        <f t="shared" si="313"/>
        <v>277.14999999999998</v>
      </c>
      <c r="H1456" s="16">
        <f t="shared" si="314"/>
        <v>0.813218633613078</v>
      </c>
      <c r="I1456" s="7">
        <f t="shared" si="315"/>
        <v>5.0996915429574654E-3</v>
      </c>
      <c r="J1456" s="17">
        <f t="shared" si="321"/>
        <v>291.17625100919025</v>
      </c>
      <c r="K1456" s="18">
        <f t="shared" si="316"/>
        <v>18.026251009190275</v>
      </c>
      <c r="L1456" s="20">
        <f t="shared" si="317"/>
        <v>17.311401603542322</v>
      </c>
      <c r="M1456" s="7">
        <f t="shared" si="318"/>
        <v>0.94903489142041086</v>
      </c>
      <c r="N1456" s="7">
        <f t="shared" si="319"/>
        <v>0.255</v>
      </c>
      <c r="O1456" s="7">
        <f t="shared" si="320"/>
        <v>25.5</v>
      </c>
      <c r="P1456" s="7">
        <f t="shared" si="322"/>
        <v>4</v>
      </c>
      <c r="R1456">
        <f t="shared" si="323"/>
        <v>0.40654018043395523</v>
      </c>
    </row>
    <row r="1457" spans="1:18">
      <c r="A1457" s="7">
        <v>26</v>
      </c>
      <c r="B1457" s="14">
        <v>-75.619156410161594</v>
      </c>
      <c r="C1457" s="14">
        <v>-75.621473263870797</v>
      </c>
      <c r="D1457" s="15">
        <v>-75.483403664378599</v>
      </c>
      <c r="E1457" s="15">
        <f t="shared" si="312"/>
        <v>290.45659969302216</v>
      </c>
      <c r="F1457" s="7">
        <v>4</v>
      </c>
      <c r="G1457" s="7">
        <f t="shared" si="313"/>
        <v>277.14999999999998</v>
      </c>
      <c r="H1457" s="16">
        <f t="shared" si="314"/>
        <v>0.813218633613078</v>
      </c>
      <c r="I1457" s="7">
        <f t="shared" si="315"/>
        <v>5.0996915429574654E-3</v>
      </c>
      <c r="J1457" s="17">
        <f t="shared" si="321"/>
        <v>291.17625100919025</v>
      </c>
      <c r="K1457" s="18">
        <f t="shared" si="316"/>
        <v>18.026251009190275</v>
      </c>
      <c r="L1457" s="20">
        <f t="shared" si="317"/>
        <v>17.306599693022179</v>
      </c>
      <c r="M1457" s="7">
        <f t="shared" si="318"/>
        <v>0.9486925397458974</v>
      </c>
      <c r="N1457" s="7">
        <f t="shared" si="319"/>
        <v>0.26</v>
      </c>
      <c r="O1457" s="7">
        <f t="shared" si="320"/>
        <v>26</v>
      </c>
      <c r="P1457" s="7">
        <f t="shared" si="322"/>
        <v>4</v>
      </c>
      <c r="R1457">
        <f t="shared" si="323"/>
        <v>0.41497334797081797</v>
      </c>
    </row>
    <row r="1458" spans="1:18">
      <c r="A1458" s="7">
        <v>26.5</v>
      </c>
      <c r="B1458" s="14">
        <v>-74.532871526123103</v>
      </c>
      <c r="C1458" s="14">
        <v>-74.535199006693304</v>
      </c>
      <c r="D1458" s="15">
        <v>-74.4081207436585</v>
      </c>
      <c r="E1458" s="15">
        <f t="shared" si="312"/>
        <v>290.45162691637853</v>
      </c>
      <c r="F1458" s="7">
        <v>4</v>
      </c>
      <c r="G1458" s="7">
        <f t="shared" si="313"/>
        <v>277.14999999999998</v>
      </c>
      <c r="H1458" s="16">
        <f t="shared" si="314"/>
        <v>0.813218633613078</v>
      </c>
      <c r="I1458" s="7">
        <f t="shared" si="315"/>
        <v>5.0996915429574654E-3</v>
      </c>
      <c r="J1458" s="17">
        <f t="shared" si="321"/>
        <v>291.17625100919025</v>
      </c>
      <c r="K1458" s="18">
        <f t="shared" si="316"/>
        <v>18.026251009190275</v>
      </c>
      <c r="L1458" s="20">
        <f t="shared" si="317"/>
        <v>17.301626916378552</v>
      </c>
      <c r="M1458" s="7">
        <f t="shared" si="318"/>
        <v>0.94833800619018327</v>
      </c>
      <c r="N1458" s="7">
        <f t="shared" si="319"/>
        <v>0.26500000000000001</v>
      </c>
      <c r="O1458" s="7">
        <f t="shared" si="320"/>
        <v>26.5</v>
      </c>
      <c r="P1458" s="7">
        <f t="shared" si="322"/>
        <v>4</v>
      </c>
      <c r="R1458">
        <f t="shared" si="323"/>
        <v>0.4232458739368079</v>
      </c>
    </row>
    <row r="1459" spans="1:18">
      <c r="A1459" s="7">
        <v>27</v>
      </c>
      <c r="B1459" s="14">
        <v>-73.461447482174904</v>
      </c>
      <c r="C1459" s="14">
        <v>-73.463785205906603</v>
      </c>
      <c r="D1459" s="15">
        <v>-73.347452773826006</v>
      </c>
      <c r="E1459" s="15">
        <f t="shared" si="312"/>
        <v>290.44645462249775</v>
      </c>
      <c r="F1459" s="7">
        <v>4</v>
      </c>
      <c r="G1459" s="7">
        <f t="shared" si="313"/>
        <v>277.14999999999998</v>
      </c>
      <c r="H1459" s="16">
        <f t="shared" si="314"/>
        <v>0.813218633613078</v>
      </c>
      <c r="I1459" s="7">
        <f t="shared" si="315"/>
        <v>5.0996915429574654E-3</v>
      </c>
      <c r="J1459" s="17">
        <f t="shared" si="321"/>
        <v>291.17625100919025</v>
      </c>
      <c r="K1459" s="18">
        <f t="shared" si="316"/>
        <v>18.026251009190275</v>
      </c>
      <c r="L1459" s="20">
        <f t="shared" si="317"/>
        <v>17.296454622497777</v>
      </c>
      <c r="M1459" s="7">
        <f t="shared" si="318"/>
        <v>0.94796924807531802</v>
      </c>
      <c r="N1459" s="7">
        <f t="shared" si="319"/>
        <v>0.27</v>
      </c>
      <c r="O1459" s="7">
        <f t="shared" si="320"/>
        <v>27</v>
      </c>
      <c r="P1459" s="7">
        <f t="shared" si="322"/>
        <v>4</v>
      </c>
      <c r="R1459">
        <f t="shared" si="323"/>
        <v>0.43136376415898736</v>
      </c>
    </row>
    <row r="1460" spans="1:18">
      <c r="A1460" s="7">
        <v>27.5</v>
      </c>
      <c r="B1460" s="14">
        <v>-72.404444448641996</v>
      </c>
      <c r="C1460" s="14">
        <v>-72.406792020940898</v>
      </c>
      <c r="D1460" s="15">
        <v>-72.300966095741799</v>
      </c>
      <c r="E1460" s="15">
        <f t="shared" si="312"/>
        <v>290.44105333754788</v>
      </c>
      <c r="F1460" s="7">
        <v>4</v>
      </c>
      <c r="G1460" s="7">
        <f t="shared" si="313"/>
        <v>277.14999999999998</v>
      </c>
      <c r="H1460" s="16">
        <f t="shared" si="314"/>
        <v>0.813218633613078</v>
      </c>
      <c r="I1460" s="7">
        <f t="shared" si="315"/>
        <v>5.0996915429574654E-3</v>
      </c>
      <c r="J1460" s="17">
        <f t="shared" si="321"/>
        <v>291.17625100919025</v>
      </c>
      <c r="K1460" s="18">
        <f t="shared" si="316"/>
        <v>18.026251009190275</v>
      </c>
      <c r="L1460" s="20">
        <f t="shared" si="317"/>
        <v>17.291053337547908</v>
      </c>
      <c r="M1460" s="7">
        <f t="shared" si="318"/>
        <v>0.94758416406774326</v>
      </c>
      <c r="N1460" s="7">
        <f t="shared" si="319"/>
        <v>0.27500000000000002</v>
      </c>
      <c r="O1460" s="7">
        <f t="shared" si="320"/>
        <v>27.5</v>
      </c>
      <c r="P1460" s="7">
        <f t="shared" si="322"/>
        <v>4</v>
      </c>
      <c r="R1460">
        <f t="shared" si="323"/>
        <v>0.43933269383026263</v>
      </c>
    </row>
    <row r="1461" spans="1:18">
      <c r="A1461" s="7">
        <v>28</v>
      </c>
      <c r="B1461" s="14">
        <v>-71.361446315789706</v>
      </c>
      <c r="C1461" s="14">
        <v>-71.363803330369194</v>
      </c>
      <c r="D1461" s="15">
        <v>-71.268250368592206</v>
      </c>
      <c r="E1461" s="15">
        <f t="shared" si="312"/>
        <v>290.43539274299894</v>
      </c>
      <c r="F1461" s="7">
        <v>4</v>
      </c>
      <c r="G1461" s="7">
        <f t="shared" si="313"/>
        <v>277.14999999999998</v>
      </c>
      <c r="H1461" s="16">
        <f t="shared" si="314"/>
        <v>0.813218633613078</v>
      </c>
      <c r="I1461" s="7">
        <f t="shared" si="315"/>
        <v>5.0996915429574654E-3</v>
      </c>
      <c r="J1461" s="17">
        <f t="shared" si="321"/>
        <v>291.17625100919025</v>
      </c>
      <c r="K1461" s="18">
        <f t="shared" si="316"/>
        <v>18.026251009190275</v>
      </c>
      <c r="L1461" s="20">
        <f t="shared" si="317"/>
        <v>17.285392742998965</v>
      </c>
      <c r="M1461" s="7">
        <f t="shared" si="318"/>
        <v>0.94718059261124832</v>
      </c>
      <c r="N1461" s="7">
        <f t="shared" si="319"/>
        <v>0.28000000000000003</v>
      </c>
      <c r="O1461" s="7">
        <f t="shared" si="320"/>
        <v>28</v>
      </c>
      <c r="P1461" s="7">
        <f t="shared" si="322"/>
        <v>4</v>
      </c>
      <c r="R1461">
        <f t="shared" si="323"/>
        <v>0.44715803134221921</v>
      </c>
    </row>
    <row r="1462" spans="1:18">
      <c r="A1462" s="7">
        <v>28.5</v>
      </c>
      <c r="B1462" s="14">
        <v>-70.332059214588995</v>
      </c>
      <c r="C1462" s="14">
        <v>-70.334425252727101</v>
      </c>
      <c r="D1462" s="15">
        <v>-70.248917110121994</v>
      </c>
      <c r="E1462" s="15">
        <f t="shared" si="312"/>
        <v>290.42944166130911</v>
      </c>
      <c r="F1462" s="7">
        <v>4</v>
      </c>
      <c r="G1462" s="7">
        <f t="shared" si="313"/>
        <v>277.14999999999998</v>
      </c>
      <c r="H1462" s="16">
        <f t="shared" si="314"/>
        <v>0.813218633613078</v>
      </c>
      <c r="I1462" s="7">
        <f t="shared" si="315"/>
        <v>5.0996915429574654E-3</v>
      </c>
      <c r="J1462" s="17">
        <f t="shared" si="321"/>
        <v>291.17625100919025</v>
      </c>
      <c r="K1462" s="18">
        <f t="shared" si="316"/>
        <v>18.026251009190275</v>
      </c>
      <c r="L1462" s="20">
        <f t="shared" si="317"/>
        <v>17.279441661309136</v>
      </c>
      <c r="M1462" s="7">
        <f t="shared" si="318"/>
        <v>0.94675631090646994</v>
      </c>
      <c r="N1462" s="7">
        <f t="shared" si="319"/>
        <v>0.28499999999999998</v>
      </c>
      <c r="O1462" s="7">
        <f t="shared" si="320"/>
        <v>28.5</v>
      </c>
      <c r="P1462" s="7">
        <f t="shared" si="322"/>
        <v>4</v>
      </c>
      <c r="R1462">
        <f t="shared" si="323"/>
        <v>0.45484486000851021</v>
      </c>
    </row>
    <row r="1463" spans="1:18">
      <c r="A1463" s="7">
        <v>29</v>
      </c>
      <c r="B1463" s="14">
        <v>-69.315910155001603</v>
      </c>
      <c r="C1463" s="14">
        <v>-69.318284784854299</v>
      </c>
      <c r="D1463" s="15">
        <v>-69.242598353256099</v>
      </c>
      <c r="E1463" s="15">
        <f t="shared" si="312"/>
        <v>290.4231680489151</v>
      </c>
      <c r="F1463" s="7">
        <v>4</v>
      </c>
      <c r="G1463" s="7">
        <f t="shared" si="313"/>
        <v>277.14999999999998</v>
      </c>
      <c r="H1463" s="16">
        <f t="shared" si="314"/>
        <v>0.813218633613078</v>
      </c>
      <c r="I1463" s="7">
        <f t="shared" si="315"/>
        <v>5.0996915429574654E-3</v>
      </c>
      <c r="J1463" s="17">
        <f t="shared" si="321"/>
        <v>291.17625100919025</v>
      </c>
      <c r="K1463" s="18">
        <f t="shared" si="316"/>
        <v>18.026251009190275</v>
      </c>
      <c r="L1463" s="20">
        <f t="shared" si="317"/>
        <v>17.273168048915124</v>
      </c>
      <c r="M1463" s="7">
        <f t="shared" si="318"/>
        <v>0.94630903441113978</v>
      </c>
      <c r="N1463" s="7">
        <f t="shared" si="319"/>
        <v>0.28999999999999998</v>
      </c>
      <c r="O1463" s="7">
        <f t="shared" si="320"/>
        <v>29</v>
      </c>
      <c r="P1463" s="7">
        <f t="shared" si="322"/>
        <v>4</v>
      </c>
      <c r="R1463">
        <f t="shared" si="323"/>
        <v>0.46239799789895608</v>
      </c>
    </row>
    <row r="1464" spans="1:18">
      <c r="A1464" s="7">
        <v>29.5</v>
      </c>
      <c r="B1464" s="14">
        <v>-68.312645769787395</v>
      </c>
      <c r="C1464" s="14">
        <v>-68.315028545760995</v>
      </c>
      <c r="D1464" s="15">
        <v>-68.248945407267399</v>
      </c>
      <c r="E1464" s="15">
        <f t="shared" si="312"/>
        <v>290.41653899621173</v>
      </c>
      <c r="F1464" s="7">
        <v>4</v>
      </c>
      <c r="G1464" s="7">
        <f t="shared" si="313"/>
        <v>277.14999999999998</v>
      </c>
      <c r="H1464" s="16">
        <f t="shared" si="314"/>
        <v>0.813218633613078</v>
      </c>
      <c r="I1464" s="7">
        <f t="shared" si="315"/>
        <v>5.0996915429574654E-3</v>
      </c>
      <c r="J1464" s="17">
        <f t="shared" si="321"/>
        <v>291.17625100919025</v>
      </c>
      <c r="K1464" s="18">
        <f t="shared" si="316"/>
        <v>18.026251009190275</v>
      </c>
      <c r="L1464" s="20">
        <f t="shared" si="317"/>
        <v>17.26653899621175</v>
      </c>
      <c r="M1464" s="7">
        <f t="shared" si="318"/>
        <v>0.94583641683863018</v>
      </c>
      <c r="N1464" s="7">
        <f t="shared" si="319"/>
        <v>0.29499999999999998</v>
      </c>
      <c r="O1464" s="7">
        <f t="shared" si="320"/>
        <v>29.5</v>
      </c>
      <c r="P1464" s="7">
        <f t="shared" si="322"/>
        <v>4</v>
      </c>
      <c r="R1464">
        <f t="shared" si="323"/>
        <v>0.46982201597816298</v>
      </c>
    </row>
    <row r="1465" spans="1:18">
      <c r="A1465" s="7">
        <v>30</v>
      </c>
      <c r="B1465" s="14">
        <v>-67.321931153188203</v>
      </c>
      <c r="C1465" s="14">
        <v>-67.324321615374302</v>
      </c>
      <c r="D1465" s="15">
        <v>-67.2676277129856</v>
      </c>
      <c r="E1465" s="15">
        <f t="shared" si="312"/>
        <v>290.40952073423932</v>
      </c>
      <c r="F1465" s="7">
        <v>4</v>
      </c>
      <c r="G1465" s="7">
        <f t="shared" si="313"/>
        <v>277.14999999999998</v>
      </c>
      <c r="H1465" s="16">
        <f t="shared" si="314"/>
        <v>0.813218633613078</v>
      </c>
      <c r="I1465" s="7">
        <f t="shared" si="315"/>
        <v>5.0996915429574654E-3</v>
      </c>
      <c r="J1465" s="17">
        <f t="shared" si="321"/>
        <v>291.17625100919025</v>
      </c>
      <c r="K1465" s="18">
        <f t="shared" si="316"/>
        <v>18.026251009190275</v>
      </c>
      <c r="L1465" s="20">
        <f t="shared" si="317"/>
        <v>17.259520734239345</v>
      </c>
      <c r="M1465" s="7">
        <f t="shared" si="318"/>
        <v>0.94533605063473103</v>
      </c>
      <c r="N1465" s="7">
        <f t="shared" si="319"/>
        <v>0.3</v>
      </c>
      <c r="O1465" s="7">
        <f t="shared" si="320"/>
        <v>30</v>
      </c>
      <c r="P1465" s="7">
        <f t="shared" si="322"/>
        <v>4</v>
      </c>
      <c r="R1465">
        <f t="shared" si="323"/>
        <v>0.47712125471966238</v>
      </c>
    </row>
    <row r="1466" spans="1:18">
      <c r="A1466" s="7">
        <v>30.5</v>
      </c>
      <c r="B1466" s="14">
        <v>-66.343448785029395</v>
      </c>
      <c r="C1466" s="14">
        <v>-66.345846458704202</v>
      </c>
      <c r="D1466" s="15">
        <v>-66.298331782712694</v>
      </c>
      <c r="E1466" s="15">
        <f t="shared" si="312"/>
        <v>290.40207864782212</v>
      </c>
      <c r="F1466" s="7">
        <v>4</v>
      </c>
      <c r="G1466" s="7">
        <f t="shared" si="313"/>
        <v>277.14999999999998</v>
      </c>
      <c r="H1466" s="16">
        <f t="shared" si="314"/>
        <v>0.813218633613078</v>
      </c>
      <c r="I1466" s="7">
        <f t="shared" si="315"/>
        <v>5.0996915429574654E-3</v>
      </c>
      <c r="J1466" s="17">
        <f t="shared" si="321"/>
        <v>291.17625100919025</v>
      </c>
      <c r="K1466" s="18">
        <f t="shared" si="316"/>
        <v>18.026251009190275</v>
      </c>
      <c r="L1466" s="20">
        <f t="shared" si="317"/>
        <v>17.252078647822145</v>
      </c>
      <c r="M1466" s="7">
        <f t="shared" si="318"/>
        <v>0.94480546791435027</v>
      </c>
      <c r="N1466" s="7">
        <f t="shared" si="319"/>
        <v>0.30499999999999999</v>
      </c>
      <c r="O1466" s="7">
        <f t="shared" si="320"/>
        <v>30.5</v>
      </c>
      <c r="P1466" s="7">
        <f t="shared" si="322"/>
        <v>4</v>
      </c>
      <c r="R1466">
        <f t="shared" si="323"/>
        <v>0.48429983934678589</v>
      </c>
    </row>
    <row r="1467" spans="1:18">
      <c r="A1467" s="7">
        <v>31</v>
      </c>
      <c r="B1467" s="14">
        <v>-65.376897531813995</v>
      </c>
      <c r="C1467" s="14">
        <v>-65.3793019270054</v>
      </c>
      <c r="D1467" s="15">
        <v>-65.340760216530498</v>
      </c>
      <c r="E1467" s="15">
        <f t="shared" si="312"/>
        <v>290.3941772949272</v>
      </c>
      <c r="F1467" s="7">
        <v>4</v>
      </c>
      <c r="G1467" s="7">
        <f t="shared" si="313"/>
        <v>277.14999999999998</v>
      </c>
      <c r="H1467" s="16">
        <f t="shared" si="314"/>
        <v>0.813218633613078</v>
      </c>
      <c r="I1467" s="7">
        <f t="shared" si="315"/>
        <v>5.0996915429574654E-3</v>
      </c>
      <c r="J1467" s="17">
        <f t="shared" si="321"/>
        <v>291.17625100919025</v>
      </c>
      <c r="K1467" s="18">
        <f t="shared" si="316"/>
        <v>18.026251009190275</v>
      </c>
      <c r="L1467" s="20">
        <f t="shared" si="317"/>
        <v>17.244177294927226</v>
      </c>
      <c r="M1467" s="7">
        <f t="shared" si="318"/>
        <v>0.94424214184170674</v>
      </c>
      <c r="N1467" s="7">
        <f t="shared" si="319"/>
        <v>0.31</v>
      </c>
      <c r="O1467" s="7">
        <f t="shared" si="320"/>
        <v>31</v>
      </c>
      <c r="P1467" s="7">
        <f t="shared" si="322"/>
        <v>4</v>
      </c>
      <c r="R1467">
        <f t="shared" si="323"/>
        <v>0.49136169383427264</v>
      </c>
    </row>
    <row r="1468" spans="1:18">
      <c r="A1468" s="7">
        <v>31.5</v>
      </c>
      <c r="B1468" s="14">
        <v>-64.421991717299306</v>
      </c>
      <c r="C1468" s="14">
        <v>-64.424402328424705</v>
      </c>
      <c r="D1468" s="15">
        <v>-64.394630787589506</v>
      </c>
      <c r="E1468" s="15">
        <f t="shared" si="312"/>
        <v>290.38578043202085</v>
      </c>
      <c r="F1468" s="7">
        <v>4</v>
      </c>
      <c r="G1468" s="7">
        <f t="shared" si="313"/>
        <v>277.14999999999998</v>
      </c>
      <c r="H1468" s="16">
        <f t="shared" si="314"/>
        <v>0.813218633613078</v>
      </c>
      <c r="I1468" s="7">
        <f t="shared" si="315"/>
        <v>5.0996915429574654E-3</v>
      </c>
      <c r="J1468" s="17">
        <f t="shared" si="321"/>
        <v>291.17625100919025</v>
      </c>
      <c r="K1468" s="18">
        <f t="shared" si="316"/>
        <v>18.026251009190275</v>
      </c>
      <c r="L1468" s="20">
        <f t="shared" si="317"/>
        <v>17.235780432020874</v>
      </c>
      <c r="M1468" s="7">
        <f t="shared" si="318"/>
        <v>0.94364348843811008</v>
      </c>
      <c r="N1468" s="7">
        <f t="shared" si="319"/>
        <v>0.315</v>
      </c>
      <c r="O1468" s="7">
        <f t="shared" si="320"/>
        <v>31.5</v>
      </c>
      <c r="P1468" s="7">
        <f t="shared" si="322"/>
        <v>4</v>
      </c>
      <c r="R1468">
        <f t="shared" si="323"/>
        <v>0.49831055378960043</v>
      </c>
    </row>
    <row r="1469" spans="1:18">
      <c r="A1469" s="7">
        <v>32</v>
      </c>
      <c r="B1469" s="14">
        <v>-63.478460255847203</v>
      </c>
      <c r="C1469" s="14">
        <v>-63.480876561424203</v>
      </c>
      <c r="D1469" s="15">
        <v>-63.4596755897565</v>
      </c>
      <c r="E1469" s="15">
        <f t="shared" si="312"/>
        <v>290.37685104521927</v>
      </c>
      <c r="F1469" s="7">
        <v>4</v>
      </c>
      <c r="G1469" s="7">
        <f t="shared" si="313"/>
        <v>277.14999999999998</v>
      </c>
      <c r="H1469" s="16">
        <f t="shared" si="314"/>
        <v>0.813218633613078</v>
      </c>
      <c r="I1469" s="7">
        <f t="shared" si="315"/>
        <v>5.0996915429574654E-3</v>
      </c>
      <c r="J1469" s="17">
        <f t="shared" si="321"/>
        <v>291.17625100919025</v>
      </c>
      <c r="K1469" s="18">
        <f t="shared" si="316"/>
        <v>18.026251009190275</v>
      </c>
      <c r="L1469" s="20">
        <f t="shared" si="317"/>
        <v>17.226851045219291</v>
      </c>
      <c r="M1469" s="7">
        <f t="shared" si="318"/>
        <v>0.94300686880284679</v>
      </c>
      <c r="N1469" s="7">
        <f t="shared" si="319"/>
        <v>0.32</v>
      </c>
      <c r="O1469" s="7">
        <f t="shared" si="320"/>
        <v>32</v>
      </c>
      <c r="P1469" s="7">
        <f t="shared" si="322"/>
        <v>4</v>
      </c>
      <c r="R1469">
        <f t="shared" si="323"/>
        <v>0.50514997831990605</v>
      </c>
    </row>
    <row r="1470" spans="1:18">
      <c r="A1470" s="7">
        <v>32.5</v>
      </c>
      <c r="B1470" s="14">
        <v>-62.546045842552097</v>
      </c>
      <c r="C1470" s="14">
        <v>-62.548467304985401</v>
      </c>
      <c r="D1470" s="15">
        <v>-62.535640241704499</v>
      </c>
      <c r="E1470" s="15">
        <f t="shared" si="312"/>
        <v>290.3673513870234</v>
      </c>
      <c r="F1470" s="7">
        <v>4</v>
      </c>
      <c r="G1470" s="7">
        <f t="shared" si="313"/>
        <v>277.14999999999998</v>
      </c>
      <c r="H1470" s="16">
        <f t="shared" si="314"/>
        <v>0.813218633613078</v>
      </c>
      <c r="I1470" s="7">
        <f t="shared" si="315"/>
        <v>5.0996915429574654E-3</v>
      </c>
      <c r="J1470" s="17">
        <f t="shared" si="321"/>
        <v>291.17625100919025</v>
      </c>
      <c r="K1470" s="18">
        <f t="shared" si="316"/>
        <v>18.026251009190275</v>
      </c>
      <c r="L1470" s="20">
        <f t="shared" si="317"/>
        <v>17.217351387023427</v>
      </c>
      <c r="M1470" s="7">
        <f t="shared" si="318"/>
        <v>0.94232959173218556</v>
      </c>
      <c r="N1470" s="7">
        <f t="shared" si="319"/>
        <v>0.32500000000000001</v>
      </c>
      <c r="O1470" s="7">
        <f t="shared" si="320"/>
        <v>32.5</v>
      </c>
      <c r="P1470" s="7">
        <f t="shared" si="322"/>
        <v>4</v>
      </c>
      <c r="R1470">
        <f t="shared" si="323"/>
        <v>0.51188336097887444</v>
      </c>
    </row>
    <row r="1471" spans="1:18">
      <c r="A1471" s="7">
        <v>33</v>
      </c>
      <c r="B1471" s="14">
        <v>-61.624504194780101</v>
      </c>
      <c r="C1471" s="14">
        <v>-61.626930260226302</v>
      </c>
      <c r="D1471" s="15">
        <v>-61.6222831421411</v>
      </c>
      <c r="E1471" s="15">
        <f t="shared" si="312"/>
        <v>290.35724301844397</v>
      </c>
      <c r="F1471" s="7">
        <v>4</v>
      </c>
      <c r="G1471" s="7">
        <f t="shared" si="313"/>
        <v>277.14999999999998</v>
      </c>
      <c r="H1471" s="16">
        <f t="shared" si="314"/>
        <v>0.813218633613078</v>
      </c>
      <c r="I1471" s="7">
        <f t="shared" si="315"/>
        <v>5.0996915429574654E-3</v>
      </c>
      <c r="J1471" s="17">
        <f t="shared" si="321"/>
        <v>291.17625100919025</v>
      </c>
      <c r="K1471" s="18">
        <f t="shared" si="316"/>
        <v>18.026251009190275</v>
      </c>
      <c r="L1471" s="20">
        <f t="shared" si="317"/>
        <v>17.20724301844399</v>
      </c>
      <c r="M1471" s="7">
        <f t="shared" si="318"/>
        <v>0.94160891672267555</v>
      </c>
      <c r="N1471" s="7">
        <f t="shared" si="319"/>
        <v>0.33</v>
      </c>
      <c r="O1471" s="7">
        <f t="shared" si="320"/>
        <v>33</v>
      </c>
      <c r="P1471" s="7">
        <f t="shared" si="322"/>
        <v>4</v>
      </c>
      <c r="R1471">
        <f t="shared" si="323"/>
        <v>0.51851393987788752</v>
      </c>
    </row>
    <row r="1472" spans="1:18">
      <c r="A1472" s="7">
        <v>33.5</v>
      </c>
      <c r="B1472" s="14">
        <v>-60.713603340313199</v>
      </c>
      <c r="C1472" s="14">
        <v>-60.716033438627001</v>
      </c>
      <c r="D1472" s="15">
        <v>-60.7193747714323</v>
      </c>
      <c r="E1472" s="15">
        <f t="shared" si="312"/>
        <v>290.34648685630509</v>
      </c>
      <c r="F1472" s="7">
        <v>4</v>
      </c>
      <c r="G1472" s="7">
        <f t="shared" si="313"/>
        <v>277.14999999999998</v>
      </c>
      <c r="H1472" s="16">
        <f t="shared" si="314"/>
        <v>0.813218633613078</v>
      </c>
      <c r="I1472" s="7">
        <f t="shared" si="315"/>
        <v>5.0996915429574654E-3</v>
      </c>
      <c r="J1472" s="17">
        <f t="shared" si="321"/>
        <v>291.17625100919025</v>
      </c>
      <c r="K1472" s="18">
        <f t="shared" si="316"/>
        <v>18.026251009190275</v>
      </c>
      <c r="L1472" s="20">
        <f t="shared" si="317"/>
        <v>17.196486856305114</v>
      </c>
      <c r="M1472" s="7">
        <f t="shared" si="318"/>
        <v>0.94084205734365634</v>
      </c>
      <c r="N1472" s="7">
        <f t="shared" si="319"/>
        <v>0.33500000000000002</v>
      </c>
      <c r="O1472" s="7">
        <f t="shared" si="320"/>
        <v>33.5</v>
      </c>
      <c r="P1472" s="7">
        <f t="shared" si="322"/>
        <v>4</v>
      </c>
      <c r="R1472">
        <f t="shared" si="323"/>
        <v>0.5250448070368452</v>
      </c>
    </row>
    <row r="1473" spans="1:18">
      <c r="A1473" s="7">
        <v>34</v>
      </c>
      <c r="B1473" s="14">
        <v>-59.813122947793502</v>
      </c>
      <c r="C1473" s="14">
        <v>-59.8155564925558</v>
      </c>
      <c r="D1473" s="15">
        <v>-59.826697035360503</v>
      </c>
      <c r="E1473" s="15">
        <f t="shared" si="312"/>
        <v>290.33504322552346</v>
      </c>
      <c r="F1473" s="7">
        <v>4</v>
      </c>
      <c r="G1473" s="7">
        <f t="shared" si="313"/>
        <v>277.14999999999998</v>
      </c>
      <c r="H1473" s="16">
        <f t="shared" si="314"/>
        <v>0.813218633613078</v>
      </c>
      <c r="I1473" s="7">
        <f t="shared" si="315"/>
        <v>5.0996915429574654E-3</v>
      </c>
      <c r="J1473" s="17">
        <f t="shared" si="321"/>
        <v>291.17625100919025</v>
      </c>
      <c r="K1473" s="18">
        <f t="shared" si="316"/>
        <v>18.026251009190275</v>
      </c>
      <c r="L1473" s="20">
        <f t="shared" si="317"/>
        <v>17.185043225523486</v>
      </c>
      <c r="M1473" s="7">
        <f t="shared" si="318"/>
        <v>0.94002618496449175</v>
      </c>
      <c r="N1473" s="7">
        <f t="shared" si="319"/>
        <v>0.34</v>
      </c>
      <c r="O1473" s="7">
        <f t="shared" si="320"/>
        <v>34</v>
      </c>
      <c r="P1473" s="7">
        <f t="shared" si="322"/>
        <v>4</v>
      </c>
      <c r="R1473">
        <f t="shared" si="323"/>
        <v>0.53147891704225514</v>
      </c>
    </row>
    <row r="1474" spans="1:18">
      <c r="A1474" s="7">
        <v>34.5</v>
      </c>
      <c r="B1474" s="14">
        <v>-58.922853695608801</v>
      </c>
      <c r="C1474" s="14">
        <v>-58.925290084239599</v>
      </c>
      <c r="D1474" s="15">
        <v>-58.944042647203197</v>
      </c>
      <c r="E1474" s="15">
        <f t="shared" si="312"/>
        <v>290.32287191614125</v>
      </c>
      <c r="F1474" s="7">
        <v>4</v>
      </c>
      <c r="G1474" s="7">
        <f t="shared" si="313"/>
        <v>277.14999999999998</v>
      </c>
      <c r="H1474" s="16">
        <f t="shared" si="314"/>
        <v>0.813218633613078</v>
      </c>
      <c r="I1474" s="7">
        <f t="shared" si="315"/>
        <v>5.0996915429574654E-3</v>
      </c>
      <c r="J1474" s="17">
        <f t="shared" si="321"/>
        <v>291.17625100919025</v>
      </c>
      <c r="K1474" s="18">
        <f t="shared" si="316"/>
        <v>18.026251009190275</v>
      </c>
      <c r="L1474" s="20">
        <f t="shared" si="317"/>
        <v>17.172871916141276</v>
      </c>
      <c r="M1474" s="7">
        <f t="shared" si="318"/>
        <v>0.93915843282072675</v>
      </c>
      <c r="N1474" s="7">
        <f t="shared" si="319"/>
        <v>0.34499999999999997</v>
      </c>
      <c r="O1474" s="7">
        <f t="shared" si="320"/>
        <v>34.5</v>
      </c>
      <c r="P1474" s="7">
        <f t="shared" si="322"/>
        <v>4</v>
      </c>
      <c r="R1474">
        <f t="shared" si="323"/>
        <v>0.53781909507327419</v>
      </c>
    </row>
    <row r="1475" spans="1:18">
      <c r="A1475" s="7">
        <v>35</v>
      </c>
      <c r="B1475" s="14">
        <v>-58.042596675762198</v>
      </c>
      <c r="C1475" s="14">
        <v>-58.045035289719998</v>
      </c>
      <c r="D1475" s="15">
        <v>-58.0712145447051</v>
      </c>
      <c r="E1475" s="15">
        <f t="shared" si="312"/>
        <v>290.30993224488736</v>
      </c>
      <c r="F1475" s="7">
        <v>4</v>
      </c>
      <c r="G1475" s="7">
        <f t="shared" si="313"/>
        <v>277.14999999999998</v>
      </c>
      <c r="H1475" s="16">
        <f t="shared" si="314"/>
        <v>0.813218633613078</v>
      </c>
      <c r="I1475" s="7">
        <f t="shared" si="315"/>
        <v>5.0996915429574654E-3</v>
      </c>
      <c r="J1475" s="17">
        <f t="shared" si="321"/>
        <v>291.17625100919025</v>
      </c>
      <c r="K1475" s="18">
        <f t="shared" si="316"/>
        <v>18.026251009190275</v>
      </c>
      <c r="L1475" s="20">
        <f t="shared" si="317"/>
        <v>17.159932244887386</v>
      </c>
      <c r="M1475" s="7">
        <f t="shared" si="318"/>
        <v>0.93823590040308991</v>
      </c>
      <c r="N1475" s="7">
        <f t="shared" si="319"/>
        <v>0.35</v>
      </c>
      <c r="O1475" s="7">
        <f t="shared" si="320"/>
        <v>35</v>
      </c>
      <c r="P1475" s="7">
        <f t="shared" si="322"/>
        <v>4</v>
      </c>
      <c r="R1475">
        <f t="shared" si="323"/>
        <v>0.54406804435027567</v>
      </c>
    </row>
    <row r="1476" spans="1:18">
      <c r="A1476" s="7">
        <v>35.5</v>
      </c>
      <c r="B1476" s="14">
        <v>-57.172162829631603</v>
      </c>
      <c r="C1476" s="14">
        <v>-57.174603034699103</v>
      </c>
      <c r="D1476" s="15">
        <v>-57.208025338875302</v>
      </c>
      <c r="E1476" s="15">
        <f t="shared" si="312"/>
        <v>290.2961831210236</v>
      </c>
      <c r="F1476" s="7">
        <v>4</v>
      </c>
      <c r="G1476" s="7">
        <f t="shared" si="313"/>
        <v>277.14999999999998</v>
      </c>
      <c r="H1476" s="16">
        <f t="shared" si="314"/>
        <v>0.813218633613078</v>
      </c>
      <c r="I1476" s="7">
        <f t="shared" si="315"/>
        <v>5.0996915429574654E-3</v>
      </c>
      <c r="J1476" s="17">
        <f t="shared" si="321"/>
        <v>291.17625100919025</v>
      </c>
      <c r="K1476" s="18">
        <f t="shared" si="316"/>
        <v>18.026251009190275</v>
      </c>
      <c r="L1476" s="20">
        <f t="shared" si="317"/>
        <v>17.146183121023626</v>
      </c>
      <c r="M1476" s="7">
        <f t="shared" si="318"/>
        <v>0.93725565815198852</v>
      </c>
      <c r="N1476" s="7">
        <f t="shared" si="319"/>
        <v>0.35499999999999998</v>
      </c>
      <c r="O1476" s="7">
        <f t="shared" si="320"/>
        <v>35.5</v>
      </c>
      <c r="P1476" s="7">
        <f t="shared" si="322"/>
        <v>4</v>
      </c>
      <c r="R1476">
        <f t="shared" si="323"/>
        <v>0.55022835305509399</v>
      </c>
    </row>
    <row r="1477" spans="1:18">
      <c r="A1477" s="7">
        <v>36</v>
      </c>
      <c r="B1477" s="14">
        <v>-56.311372412846801</v>
      </c>
      <c r="C1477" s="14">
        <v>-56.313813559504702</v>
      </c>
      <c r="D1477" s="15">
        <v>-56.354296791855496</v>
      </c>
      <c r="E1477" s="15">
        <f t="shared" si="312"/>
        <v>290.28158311622258</v>
      </c>
      <c r="F1477" s="7">
        <v>4</v>
      </c>
      <c r="G1477" s="7">
        <f t="shared" si="313"/>
        <v>277.14999999999998</v>
      </c>
      <c r="H1477" s="16">
        <f t="shared" si="314"/>
        <v>0.813218633613078</v>
      </c>
      <c r="I1477" s="7">
        <f t="shared" si="315"/>
        <v>5.0996915429574654E-3</v>
      </c>
      <c r="J1477" s="17">
        <f t="shared" si="321"/>
        <v>291.17625100919025</v>
      </c>
      <c r="K1477" s="18">
        <f t="shared" si="316"/>
        <v>18.026251009190275</v>
      </c>
      <c r="L1477" s="20">
        <f t="shared" si="317"/>
        <v>17.1315831162226</v>
      </c>
      <c r="M1477" s="7">
        <f t="shared" si="318"/>
        <v>0.93621475243944574</v>
      </c>
      <c r="N1477" s="7">
        <f t="shared" si="319"/>
        <v>0.36</v>
      </c>
      <c r="O1477" s="7">
        <f t="shared" si="320"/>
        <v>36</v>
      </c>
      <c r="P1477" s="7">
        <f t="shared" si="322"/>
        <v>4</v>
      </c>
      <c r="R1477">
        <f t="shared" si="323"/>
        <v>0.55630250076728727</v>
      </c>
    </row>
    <row r="1478" spans="1:18">
      <c r="A1478" s="7">
        <v>36.5</v>
      </c>
      <c r="B1478" s="14">
        <v>-55.460054486811103</v>
      </c>
      <c r="C1478" s="14">
        <v>-55.462495910700397</v>
      </c>
      <c r="D1478" s="15">
        <v>-55.509859321396597</v>
      </c>
      <c r="E1478" s="15">
        <f t="shared" si="312"/>
        <v>290.26609053820255</v>
      </c>
      <c r="F1478" s="7">
        <v>4</v>
      </c>
      <c r="G1478" s="7">
        <f t="shared" si="313"/>
        <v>277.14999999999998</v>
      </c>
      <c r="H1478" s="16">
        <f t="shared" si="314"/>
        <v>0.813218633613078</v>
      </c>
      <c r="I1478" s="7">
        <f t="shared" si="315"/>
        <v>5.0996915429574654E-3</v>
      </c>
      <c r="J1478" s="17">
        <f t="shared" si="321"/>
        <v>291.17625100919025</v>
      </c>
      <c r="K1478" s="18">
        <f t="shared" si="316"/>
        <v>18.026251009190275</v>
      </c>
      <c r="L1478" s="20">
        <f t="shared" si="317"/>
        <v>17.11609053820257</v>
      </c>
      <c r="M1478" s="7">
        <f t="shared" si="318"/>
        <v>0.93511021081888879</v>
      </c>
      <c r="N1478" s="7">
        <f t="shared" si="319"/>
        <v>0.36499999999999999</v>
      </c>
      <c r="O1478" s="7">
        <f t="shared" si="320"/>
        <v>36.5</v>
      </c>
      <c r="P1478" s="7">
        <f t="shared" si="322"/>
        <v>4</v>
      </c>
      <c r="R1478">
        <f t="shared" si="323"/>
        <v>0.56229286445647464</v>
      </c>
    </row>
    <row r="1479" spans="1:18">
      <c r="A1479" s="7">
        <v>37</v>
      </c>
      <c r="B1479" s="14">
        <v>-54.618046434657799</v>
      </c>
      <c r="C1479" s="14">
        <v>-54.620487457129698</v>
      </c>
      <c r="D1479" s="15">
        <v>-54.674551529738203</v>
      </c>
      <c r="E1479" s="15">
        <f t="shared" si="312"/>
        <v>290.24966350783205</v>
      </c>
      <c r="F1479" s="7">
        <v>4</v>
      </c>
      <c r="G1479" s="7">
        <f t="shared" si="313"/>
        <v>277.14999999999998</v>
      </c>
      <c r="H1479" s="16">
        <f t="shared" si="314"/>
        <v>0.813218633613078</v>
      </c>
      <c r="I1479" s="7">
        <f t="shared" si="315"/>
        <v>5.0996915429574654E-3</v>
      </c>
      <c r="J1479" s="17">
        <f t="shared" si="321"/>
        <v>291.17625100919025</v>
      </c>
      <c r="K1479" s="18">
        <f t="shared" si="316"/>
        <v>18.026251009190275</v>
      </c>
      <c r="L1479" s="20">
        <f t="shared" si="317"/>
        <v>17.099663507832076</v>
      </c>
      <c r="M1479" s="7">
        <f t="shared" si="318"/>
        <v>0.93393904752231505</v>
      </c>
      <c r="N1479" s="7">
        <f t="shared" si="319"/>
        <v>0.37</v>
      </c>
      <c r="O1479" s="7">
        <f t="shared" si="320"/>
        <v>37</v>
      </c>
      <c r="P1479" s="7">
        <f t="shared" si="322"/>
        <v>4</v>
      </c>
      <c r="R1479">
        <f t="shared" si="323"/>
        <v>0.56820172406699498</v>
      </c>
    </row>
    <row r="1480" spans="1:18">
      <c r="A1480" s="7">
        <v>37.5</v>
      </c>
      <c r="B1480" s="14">
        <v>-53.785193499677099</v>
      </c>
      <c r="C1480" s="14">
        <v>-53.787633428429899</v>
      </c>
      <c r="D1480" s="15">
        <v>-53.848219754922397</v>
      </c>
      <c r="E1480" s="15">
        <f t="shared" si="312"/>
        <v>290.23226003939766</v>
      </c>
      <c r="F1480" s="7">
        <v>4</v>
      </c>
      <c r="G1480" s="7">
        <f t="shared" si="313"/>
        <v>277.14999999999998</v>
      </c>
      <c r="H1480" s="16">
        <f t="shared" si="314"/>
        <v>0.813218633613078</v>
      </c>
      <c r="I1480" s="7">
        <f t="shared" si="315"/>
        <v>5.0996915429574654E-3</v>
      </c>
      <c r="J1480" s="17">
        <f t="shared" si="321"/>
        <v>291.17625100919025</v>
      </c>
      <c r="K1480" s="18">
        <f t="shared" si="316"/>
        <v>18.026251009190275</v>
      </c>
      <c r="L1480" s="20">
        <f t="shared" si="317"/>
        <v>17.082260039397681</v>
      </c>
      <c r="M1480" s="7">
        <f t="shared" si="318"/>
        <v>0.93269826918297183</v>
      </c>
      <c r="N1480" s="7">
        <f t="shared" si="319"/>
        <v>0.375</v>
      </c>
      <c r="O1480" s="7">
        <f t="shared" si="320"/>
        <v>37.5</v>
      </c>
      <c r="P1480" s="7">
        <f t="shared" si="322"/>
        <v>4</v>
      </c>
      <c r="R1480">
        <f t="shared" si="323"/>
        <v>0.57403126772771884</v>
      </c>
    </row>
    <row r="1481" spans="1:18">
      <c r="A1481" s="7">
        <v>38</v>
      </c>
      <c r="B1481" s="14">
        <v>-52.961348344466799</v>
      </c>
      <c r="C1481" s="14">
        <v>-52.963786474269497</v>
      </c>
      <c r="D1481" s="15">
        <v>-53.0307176427903</v>
      </c>
      <c r="E1481" s="15">
        <f t="shared" si="312"/>
        <v>290.21383812370658</v>
      </c>
      <c r="F1481" s="7">
        <v>4</v>
      </c>
      <c r="G1481" s="7">
        <f t="shared" si="313"/>
        <v>277.14999999999998</v>
      </c>
      <c r="H1481" s="16">
        <f t="shared" si="314"/>
        <v>0.813218633613078</v>
      </c>
      <c r="I1481" s="7">
        <f t="shared" si="315"/>
        <v>5.0996915429574654E-3</v>
      </c>
      <c r="J1481" s="17">
        <f t="shared" si="321"/>
        <v>291.17625100919025</v>
      </c>
      <c r="K1481" s="18">
        <f t="shared" si="316"/>
        <v>18.026251009190275</v>
      </c>
      <c r="L1481" s="20">
        <f t="shared" si="317"/>
        <v>17.063838123706603</v>
      </c>
      <c r="M1481" s="7">
        <f t="shared" si="318"/>
        <v>0.93138488076014891</v>
      </c>
      <c r="N1481" s="7">
        <f t="shared" si="319"/>
        <v>0.38</v>
      </c>
      <c r="O1481" s="7">
        <f t="shared" si="320"/>
        <v>38</v>
      </c>
      <c r="P1481" s="7">
        <f t="shared" si="322"/>
        <v>4</v>
      </c>
      <c r="R1481">
        <f t="shared" si="323"/>
        <v>0.57978359661681012</v>
      </c>
    </row>
    <row r="1482" spans="1:18">
      <c r="A1482" s="7">
        <v>38.5</v>
      </c>
      <c r="B1482" s="14">
        <v>-52.146370629265498</v>
      </c>
      <c r="C1482" s="14">
        <v>-52.148806242764799</v>
      </c>
      <c r="D1482" s="15">
        <v>-52.221905738100702</v>
      </c>
      <c r="E1482" s="15">
        <f t="shared" si="312"/>
        <v>290.19435581368361</v>
      </c>
      <c r="F1482" s="7">
        <v>4</v>
      </c>
      <c r="G1482" s="7">
        <f t="shared" si="313"/>
        <v>277.14999999999998</v>
      </c>
      <c r="H1482" s="16">
        <f t="shared" si="314"/>
        <v>0.813218633613078</v>
      </c>
      <c r="I1482" s="7">
        <f t="shared" si="315"/>
        <v>5.0996915429574654E-3</v>
      </c>
      <c r="J1482" s="17">
        <f t="shared" si="321"/>
        <v>291.17625100919025</v>
      </c>
      <c r="K1482" s="18">
        <f t="shared" si="316"/>
        <v>18.026251009190275</v>
      </c>
      <c r="L1482" s="20">
        <f t="shared" si="317"/>
        <v>17.044355813683637</v>
      </c>
      <c r="M1482" s="7">
        <f t="shared" si="318"/>
        <v>0.92999589164180219</v>
      </c>
      <c r="N1482" s="7">
        <f t="shared" si="319"/>
        <v>0.38500000000000001</v>
      </c>
      <c r="O1482" s="7">
        <f t="shared" si="320"/>
        <v>38.5</v>
      </c>
      <c r="P1482" s="7">
        <f t="shared" si="322"/>
        <v>4</v>
      </c>
      <c r="R1482">
        <f t="shared" si="323"/>
        <v>0.58546072950850059</v>
      </c>
    </row>
    <row r="1483" spans="1:18">
      <c r="A1483" s="7">
        <v>39</v>
      </c>
      <c r="B1483" s="14">
        <v>-51.340126608104697</v>
      </c>
      <c r="C1483" s="14">
        <v>-51.342558976714699</v>
      </c>
      <c r="D1483" s="15">
        <v>-51.421651093391198</v>
      </c>
      <c r="E1483" s="15">
        <f t="shared" si="312"/>
        <v>290.17377131209832</v>
      </c>
      <c r="F1483" s="7">
        <v>4</v>
      </c>
      <c r="G1483" s="7">
        <f t="shared" si="313"/>
        <v>277.14999999999998</v>
      </c>
      <c r="H1483" s="16">
        <f t="shared" si="314"/>
        <v>0.813218633613078</v>
      </c>
      <c r="I1483" s="7">
        <f t="shared" si="315"/>
        <v>5.0996915429574654E-3</v>
      </c>
      <c r="J1483" s="17">
        <f t="shared" si="321"/>
        <v>291.17625100919025</v>
      </c>
      <c r="K1483" s="18">
        <f t="shared" si="316"/>
        <v>18.026251009190275</v>
      </c>
      <c r="L1483" s="20">
        <f t="shared" si="317"/>
        <v>17.023771312098347</v>
      </c>
      <c r="M1483" s="7">
        <f t="shared" si="318"/>
        <v>0.9285283218990531</v>
      </c>
      <c r="N1483" s="7">
        <f t="shared" si="319"/>
        <v>0.39</v>
      </c>
      <c r="O1483" s="7">
        <f t="shared" si="320"/>
        <v>39</v>
      </c>
      <c r="P1483" s="7">
        <f t="shared" si="322"/>
        <v>4</v>
      </c>
      <c r="R1483">
        <f t="shared" si="323"/>
        <v>0.5910646070264991</v>
      </c>
    </row>
    <row r="1484" spans="1:18">
      <c r="A1484" s="7">
        <v>39.5</v>
      </c>
      <c r="B1484" s="14">
        <v>-50.542488741588599</v>
      </c>
      <c r="C1484" s="14">
        <v>-50.544917126459403</v>
      </c>
      <c r="D1484" s="15">
        <v>-50.629826894363198</v>
      </c>
      <c r="E1484" s="15">
        <f t="shared" si="312"/>
        <v>290.15204306104516</v>
      </c>
      <c r="F1484" s="7">
        <v>4</v>
      </c>
      <c r="G1484" s="7">
        <f t="shared" si="313"/>
        <v>277.14999999999998</v>
      </c>
      <c r="H1484" s="16">
        <f t="shared" si="314"/>
        <v>0.813218633613078</v>
      </c>
      <c r="I1484" s="7">
        <f t="shared" si="315"/>
        <v>5.0996915429574654E-3</v>
      </c>
      <c r="J1484" s="17">
        <f t="shared" si="321"/>
        <v>291.17625100919025</v>
      </c>
      <c r="K1484" s="18">
        <f t="shared" si="316"/>
        <v>18.026251009190275</v>
      </c>
      <c r="L1484" s="20">
        <f t="shared" si="317"/>
        <v>17.002043061045185</v>
      </c>
      <c r="M1484" s="7">
        <f t="shared" si="318"/>
        <v>0.92697920866566486</v>
      </c>
      <c r="N1484" s="7">
        <f t="shared" si="319"/>
        <v>0.39500000000000002</v>
      </c>
      <c r="O1484" s="7">
        <f t="shared" si="320"/>
        <v>39.5</v>
      </c>
      <c r="P1484" s="7">
        <f t="shared" si="322"/>
        <v>4</v>
      </c>
      <c r="R1484">
        <f t="shared" si="323"/>
        <v>0.59659709562646013</v>
      </c>
    </row>
    <row r="1485" spans="1:18">
      <c r="A1485" s="7">
        <v>40</v>
      </c>
      <c r="B1485" s="14">
        <v>-49.753335325258099</v>
      </c>
      <c r="C1485" s="14">
        <v>-49.755758978319101</v>
      </c>
      <c r="D1485" s="15">
        <v>-49.846312100718599</v>
      </c>
      <c r="E1485" s="15">
        <f t="shared" si="312"/>
        <v>290.12912983278028</v>
      </c>
      <c r="F1485" s="7">
        <v>4</v>
      </c>
      <c r="G1485" s="7">
        <f t="shared" si="313"/>
        <v>277.14999999999998</v>
      </c>
      <c r="H1485" s="16">
        <f t="shared" si="314"/>
        <v>0.813218633613078</v>
      </c>
      <c r="I1485" s="7">
        <f t="shared" si="315"/>
        <v>5.0996915429574654E-3</v>
      </c>
      <c r="J1485" s="17">
        <f t="shared" si="321"/>
        <v>291.17625100919025</v>
      </c>
      <c r="K1485" s="18">
        <f t="shared" si="316"/>
        <v>18.026251009190275</v>
      </c>
      <c r="L1485" s="20">
        <f t="shared" si="317"/>
        <v>16.979129832780302</v>
      </c>
      <c r="M1485" s="7">
        <f t="shared" si="318"/>
        <v>0.92534561261424175</v>
      </c>
      <c r="N1485" s="7">
        <f t="shared" si="319"/>
        <v>0.4</v>
      </c>
      <c r="O1485" s="7">
        <f t="shared" si="320"/>
        <v>40</v>
      </c>
      <c r="P1485" s="7">
        <f t="shared" si="322"/>
        <v>4</v>
      </c>
      <c r="R1485">
        <f t="shared" si="323"/>
        <v>0.60205999132796229</v>
      </c>
    </row>
    <row r="1486" spans="1:18">
      <c r="A1486" s="7">
        <v>40.5</v>
      </c>
      <c r="B1486" s="14">
        <v>-48.972550132636101</v>
      </c>
      <c r="C1486" s="14">
        <v>-48.9749682977125</v>
      </c>
      <c r="D1486" s="15">
        <v>-49.070991101512099</v>
      </c>
      <c r="E1486" s="15">
        <f t="shared" si="312"/>
        <v>290.10499082150619</v>
      </c>
      <c r="F1486" s="7">
        <v>4</v>
      </c>
      <c r="G1486" s="7">
        <f t="shared" si="313"/>
        <v>277.14999999999998</v>
      </c>
      <c r="H1486" s="16">
        <f t="shared" si="314"/>
        <v>0.813218633613078</v>
      </c>
      <c r="I1486" s="7">
        <f t="shared" si="315"/>
        <v>5.0996915429574654E-3</v>
      </c>
      <c r="J1486" s="17">
        <f t="shared" si="321"/>
        <v>291.17625100919025</v>
      </c>
      <c r="K1486" s="18">
        <f t="shared" si="316"/>
        <v>18.026251009190275</v>
      </c>
      <c r="L1486" s="20">
        <f t="shared" si="317"/>
        <v>16.954990821506215</v>
      </c>
      <c r="M1486" s="7">
        <f t="shared" si="318"/>
        <v>0.92362462450000715</v>
      </c>
      <c r="N1486" s="7">
        <f t="shared" si="319"/>
        <v>0.40500000000000003</v>
      </c>
      <c r="O1486" s="7">
        <f t="shared" si="320"/>
        <v>40.5</v>
      </c>
      <c r="P1486" s="7">
        <f t="shared" si="322"/>
        <v>4</v>
      </c>
      <c r="R1486">
        <f t="shared" si="323"/>
        <v>0.60745502321466849</v>
      </c>
    </row>
    <row r="1487" spans="1:18">
      <c r="A1487" s="7">
        <v>41</v>
      </c>
      <c r="B1487" s="14">
        <v>-48.200022072177397</v>
      </c>
      <c r="C1487" s="14">
        <v>-48.202433986171798</v>
      </c>
      <c r="D1487" s="15">
        <v>-48.303753384203098</v>
      </c>
      <c r="E1487" s="15">
        <f t="shared" si="312"/>
        <v>290.07958573568197</v>
      </c>
      <c r="F1487" s="7">
        <v>4</v>
      </c>
      <c r="G1487" s="7">
        <f t="shared" si="313"/>
        <v>277.14999999999998</v>
      </c>
      <c r="H1487" s="16">
        <f t="shared" si="314"/>
        <v>0.813218633613078</v>
      </c>
      <c r="I1487" s="7">
        <f t="shared" si="315"/>
        <v>5.0996915429574654E-3</v>
      </c>
      <c r="J1487" s="17">
        <f t="shared" si="321"/>
        <v>291.17625100919025</v>
      </c>
      <c r="K1487" s="18">
        <f t="shared" si="316"/>
        <v>18.026251009190275</v>
      </c>
      <c r="L1487" s="20">
        <f t="shared" si="317"/>
        <v>16.929585735681997</v>
      </c>
      <c r="M1487" s="7">
        <f t="shared" si="318"/>
        <v>0.92181337174204836</v>
      </c>
      <c r="N1487" s="7">
        <f t="shared" si="319"/>
        <v>0.41</v>
      </c>
      <c r="O1487" s="7">
        <f t="shared" si="320"/>
        <v>41</v>
      </c>
      <c r="P1487" s="7">
        <f t="shared" si="322"/>
        <v>4</v>
      </c>
      <c r="R1487">
        <f t="shared" si="323"/>
        <v>0.61278385671973545</v>
      </c>
    </row>
    <row r="1488" spans="1:18">
      <c r="A1488" s="7">
        <v>41.5</v>
      </c>
      <c r="B1488" s="14">
        <v>-47.435644857456602</v>
      </c>
      <c r="C1488" s="14">
        <v>-47.4380497515928</v>
      </c>
      <c r="D1488" s="15">
        <v>-47.544493216702499</v>
      </c>
      <c r="E1488" s="15">
        <f t="shared" si="312"/>
        <v>290.05287489042678</v>
      </c>
      <c r="F1488" s="7">
        <v>4</v>
      </c>
      <c r="G1488" s="7">
        <f t="shared" si="313"/>
        <v>277.14999999999998</v>
      </c>
      <c r="H1488" s="16">
        <f t="shared" si="314"/>
        <v>0.813218633613078</v>
      </c>
      <c r="I1488" s="7">
        <f t="shared" si="315"/>
        <v>5.0996915429574654E-3</v>
      </c>
      <c r="J1488" s="17">
        <f t="shared" si="321"/>
        <v>291.17625100919025</v>
      </c>
      <c r="K1488" s="18">
        <f t="shared" si="316"/>
        <v>18.026251009190275</v>
      </c>
      <c r="L1488" s="20">
        <f t="shared" si="317"/>
        <v>16.902874890426801</v>
      </c>
      <c r="M1488" s="7">
        <f t="shared" si="318"/>
        <v>0.9199090250112153</v>
      </c>
      <c r="N1488" s="7">
        <f t="shared" si="319"/>
        <v>0.41499999999999998</v>
      </c>
      <c r="O1488" s="7">
        <f t="shared" si="320"/>
        <v>41.5</v>
      </c>
      <c r="P1488" s="7">
        <f t="shared" si="322"/>
        <v>4</v>
      </c>
      <c r="R1488">
        <f t="shared" si="323"/>
        <v>0.61804809671209271</v>
      </c>
    </row>
    <row r="1489" spans="1:18">
      <c r="A1489" s="7">
        <v>42</v>
      </c>
      <c r="B1489" s="14">
        <v>-46.6793166900326</v>
      </c>
      <c r="C1489" s="14">
        <v>-46.6817137911559</v>
      </c>
      <c r="D1489" s="15">
        <v>-46.793109341809902</v>
      </c>
      <c r="E1489" s="15">
        <f t="shared" si="312"/>
        <v>290.02481929957588</v>
      </c>
      <c r="F1489" s="7">
        <v>4</v>
      </c>
      <c r="G1489" s="7">
        <f t="shared" si="313"/>
        <v>277.14999999999998</v>
      </c>
      <c r="H1489" s="16">
        <f t="shared" si="314"/>
        <v>0.813218633613078</v>
      </c>
      <c r="I1489" s="7">
        <f t="shared" si="315"/>
        <v>5.0996915429574654E-3</v>
      </c>
      <c r="J1489" s="17">
        <f t="shared" si="321"/>
        <v>291.17625100919025</v>
      </c>
      <c r="K1489" s="18">
        <f t="shared" si="316"/>
        <v>18.026251009190275</v>
      </c>
      <c r="L1489" s="20">
        <f t="shared" si="317"/>
        <v>16.874819299575904</v>
      </c>
      <c r="M1489" s="7">
        <f t="shared" si="318"/>
        <v>0.91790880479324588</v>
      </c>
      <c r="N1489" s="7">
        <f t="shared" si="319"/>
        <v>0.42</v>
      </c>
      <c r="O1489" s="7">
        <f t="shared" si="320"/>
        <v>42</v>
      </c>
      <c r="P1489" s="7">
        <f t="shared" si="322"/>
        <v>4</v>
      </c>
      <c r="R1489">
        <f t="shared" si="323"/>
        <v>0.62324929039790056</v>
      </c>
    </row>
    <row r="1490" spans="1:18">
      <c r="A1490" s="7">
        <v>42.5</v>
      </c>
      <c r="B1490" s="14">
        <v>-45.930939954519502</v>
      </c>
      <c r="C1490" s="14">
        <v>-45.933328486446399</v>
      </c>
      <c r="D1490" s="15">
        <v>-46.049504683525399</v>
      </c>
      <c r="E1490" s="15">
        <f t="shared" si="312"/>
        <v>289.99538076694353</v>
      </c>
      <c r="F1490" s="7">
        <v>4</v>
      </c>
      <c r="G1490" s="7">
        <f t="shared" si="313"/>
        <v>277.14999999999998</v>
      </c>
      <c r="H1490" s="16">
        <f t="shared" si="314"/>
        <v>0.813218633613078</v>
      </c>
      <c r="I1490" s="7">
        <f t="shared" si="315"/>
        <v>5.0996915429574654E-3</v>
      </c>
      <c r="J1490" s="17">
        <f t="shared" si="321"/>
        <v>291.17625100919025</v>
      </c>
      <c r="K1490" s="18">
        <f t="shared" si="316"/>
        <v>18.026251009190275</v>
      </c>
      <c r="L1490" s="20">
        <f t="shared" si="317"/>
        <v>16.845380766943549</v>
      </c>
      <c r="M1490" s="7">
        <f t="shared" si="318"/>
        <v>0.91580998789534018</v>
      </c>
      <c r="N1490" s="7">
        <f t="shared" si="319"/>
        <v>0.42499999999999999</v>
      </c>
      <c r="O1490" s="7">
        <f t="shared" si="320"/>
        <v>42.5</v>
      </c>
      <c r="P1490" s="7">
        <f t="shared" si="322"/>
        <v>4</v>
      </c>
      <c r="R1490">
        <f t="shared" si="323"/>
        <v>0.6283889300503116</v>
      </c>
    </row>
    <row r="1491" spans="1:18">
      <c r="A1491" s="7">
        <v>43</v>
      </c>
      <c r="B1491" s="14">
        <v>-45.190420925472601</v>
      </c>
      <c r="C1491" s="14">
        <v>-45.192800110383097</v>
      </c>
      <c r="D1491" s="15">
        <v>-45.3135860648012</v>
      </c>
      <c r="E1491" s="15">
        <f t="shared" si="312"/>
        <v>289.964521976345</v>
      </c>
      <c r="F1491" s="7">
        <v>4</v>
      </c>
      <c r="G1491" s="7">
        <f t="shared" si="313"/>
        <v>277.14999999999998</v>
      </c>
      <c r="H1491" s="16">
        <f t="shared" si="314"/>
        <v>0.813218633613078</v>
      </c>
      <c r="I1491" s="7">
        <f t="shared" si="315"/>
        <v>5.0996915429574654E-3</v>
      </c>
      <c r="J1491" s="17">
        <f t="shared" si="321"/>
        <v>291.17625100919025</v>
      </c>
      <c r="K1491" s="18">
        <f t="shared" si="316"/>
        <v>18.026251009190275</v>
      </c>
      <c r="L1491" s="20">
        <f t="shared" si="317"/>
        <v>16.81452197634502</v>
      </c>
      <c r="M1491" s="7">
        <f t="shared" si="318"/>
        <v>0.91360991386427448</v>
      </c>
      <c r="N1491" s="7">
        <f t="shared" si="319"/>
        <v>0.43</v>
      </c>
      <c r="O1491" s="7">
        <f t="shared" si="320"/>
        <v>43</v>
      </c>
      <c r="P1491" s="7">
        <f t="shared" si="322"/>
        <v>4</v>
      </c>
      <c r="R1491">
        <f t="shared" si="323"/>
        <v>0.63346845557958642</v>
      </c>
    </row>
    <row r="1492" spans="1:18">
      <c r="A1492" s="7">
        <v>43.5</v>
      </c>
      <c r="B1492" s="14">
        <v>-44.457669485771099</v>
      </c>
      <c r="C1492" s="14">
        <v>-44.460038545637502</v>
      </c>
      <c r="D1492" s="15">
        <v>-44.585263936367703</v>
      </c>
      <c r="E1492" s="15">
        <f t="shared" si="312"/>
        <v>289.93220657993197</v>
      </c>
      <c r="F1492" s="7">
        <v>4</v>
      </c>
      <c r="G1492" s="7">
        <f t="shared" si="313"/>
        <v>277.14999999999998</v>
      </c>
      <c r="H1492" s="16">
        <f t="shared" si="314"/>
        <v>0.813218633613078</v>
      </c>
      <c r="I1492" s="7">
        <f t="shared" si="315"/>
        <v>5.0996915429574654E-3</v>
      </c>
      <c r="J1492" s="17">
        <f t="shared" si="321"/>
        <v>291.17625100919025</v>
      </c>
      <c r="K1492" s="18">
        <f t="shared" si="316"/>
        <v>18.026251009190275</v>
      </c>
      <c r="L1492" s="20">
        <f t="shared" si="317"/>
        <v>16.782206579931994</v>
      </c>
      <c r="M1492" s="7">
        <f t="shared" si="318"/>
        <v>0.91130599128425982</v>
      </c>
      <c r="N1492" s="7">
        <f t="shared" si="319"/>
        <v>0.435</v>
      </c>
      <c r="O1492" s="7">
        <f t="shared" si="320"/>
        <v>43.5</v>
      </c>
      <c r="P1492" s="7">
        <f t="shared" si="322"/>
        <v>4</v>
      </c>
      <c r="R1492">
        <f t="shared" si="323"/>
        <v>0.63848925695463743</v>
      </c>
    </row>
    <row r="1493" spans="1:18">
      <c r="A1493" s="7">
        <v>44</v>
      </c>
      <c r="B1493" s="14">
        <v>-43.7325988562418</v>
      </c>
      <c r="C1493" s="14">
        <v>-43.734957014286501</v>
      </c>
      <c r="D1493" s="15">
        <v>-43.864452116333801</v>
      </c>
      <c r="E1493" s="15">
        <f t="shared" si="312"/>
        <v>289.89839928439864</v>
      </c>
      <c r="F1493" s="7">
        <v>4</v>
      </c>
      <c r="G1493" s="7">
        <f t="shared" si="313"/>
        <v>277.14999999999998</v>
      </c>
      <c r="H1493" s="16">
        <f t="shared" si="314"/>
        <v>0.813218633613078</v>
      </c>
      <c r="I1493" s="7">
        <f t="shared" si="315"/>
        <v>5.0996915429574654E-3</v>
      </c>
      <c r="J1493" s="17">
        <f t="shared" si="321"/>
        <v>291.17625100919025</v>
      </c>
      <c r="K1493" s="18">
        <f t="shared" si="316"/>
        <v>18.026251009190275</v>
      </c>
      <c r="L1493" s="20">
        <f t="shared" si="317"/>
        <v>16.748399284398658</v>
      </c>
      <c r="M1493" s="7">
        <f t="shared" si="318"/>
        <v>0.90889570392299812</v>
      </c>
      <c r="N1493" s="7">
        <f t="shared" si="319"/>
        <v>0.44</v>
      </c>
      <c r="O1493" s="7">
        <f t="shared" si="320"/>
        <v>44</v>
      </c>
      <c r="P1493" s="7">
        <f t="shared" si="322"/>
        <v>4</v>
      </c>
      <c r="R1493">
        <f t="shared" si="323"/>
        <v>0.64345267648618742</v>
      </c>
    </row>
    <row r="1494" spans="1:18">
      <c r="A1494" s="7">
        <v>44.5</v>
      </c>
      <c r="B1494" s="14">
        <v>-43.015125336319301</v>
      </c>
      <c r="C1494" s="14">
        <v>-43.017471818492403</v>
      </c>
      <c r="D1494" s="15">
        <v>-43.151067540312098</v>
      </c>
      <c r="E1494" s="15">
        <f t="shared" si="312"/>
        <v>289.86306593462564</v>
      </c>
      <c r="F1494" s="7">
        <v>4</v>
      </c>
      <c r="G1494" s="7">
        <f t="shared" si="313"/>
        <v>277.14999999999998</v>
      </c>
      <c r="H1494" s="16">
        <f t="shared" si="314"/>
        <v>0.813218633613078</v>
      </c>
      <c r="I1494" s="7">
        <f t="shared" si="315"/>
        <v>5.0996915429574654E-3</v>
      </c>
      <c r="J1494" s="17">
        <f t="shared" si="321"/>
        <v>291.17625100919025</v>
      </c>
      <c r="K1494" s="18">
        <f t="shared" si="316"/>
        <v>18.026251009190275</v>
      </c>
      <c r="L1494" s="20">
        <f t="shared" si="317"/>
        <v>16.713065934625661</v>
      </c>
      <c r="M1494" s="7">
        <f t="shared" si="318"/>
        <v>0.90637661669506764</v>
      </c>
      <c r="N1494" s="7">
        <f t="shared" si="319"/>
        <v>0.44500000000000001</v>
      </c>
      <c r="O1494" s="7">
        <f t="shared" si="320"/>
        <v>44.5</v>
      </c>
      <c r="P1494" s="7">
        <f t="shared" si="322"/>
        <v>4</v>
      </c>
      <c r="R1494">
        <f t="shared" si="323"/>
        <v>0.64836001098093154</v>
      </c>
    </row>
    <row r="1495" spans="1:18">
      <c r="A1495" s="7">
        <v>45</v>
      </c>
      <c r="B1495" s="14">
        <v>-42.305168055583799</v>
      </c>
      <c r="C1495" s="14">
        <v>-42.307502092054797</v>
      </c>
      <c r="D1495" s="15">
        <v>-42.445030021868902</v>
      </c>
      <c r="E1495" s="15">
        <f t="shared" si="312"/>
        <v>289.82617359433851</v>
      </c>
      <c r="F1495" s="7">
        <v>4</v>
      </c>
      <c r="G1495" s="7">
        <f t="shared" si="313"/>
        <v>277.14999999999998</v>
      </c>
      <c r="H1495" s="16">
        <f t="shared" si="314"/>
        <v>0.813218633613078</v>
      </c>
      <c r="I1495" s="7">
        <f t="shared" si="315"/>
        <v>5.0996915429574654E-3</v>
      </c>
      <c r="J1495" s="17">
        <f t="shared" si="321"/>
        <v>291.17625100919025</v>
      </c>
      <c r="K1495" s="18">
        <f t="shared" si="316"/>
        <v>18.026251009190275</v>
      </c>
      <c r="L1495" s="20">
        <f t="shared" si="317"/>
        <v>16.676173594338536</v>
      </c>
      <c r="M1495" s="7">
        <f t="shared" si="318"/>
        <v>0.90374638141245711</v>
      </c>
      <c r="N1495" s="7">
        <f t="shared" si="319"/>
        <v>0.45</v>
      </c>
      <c r="O1495" s="7">
        <f t="shared" si="320"/>
        <v>45</v>
      </c>
      <c r="P1495" s="7">
        <f t="shared" si="322"/>
        <v>4</v>
      </c>
      <c r="R1495">
        <f t="shared" si="323"/>
        <v>0.65321251377534373</v>
      </c>
    </row>
    <row r="1496" spans="1:18">
      <c r="A1496" s="7">
        <v>45.5</v>
      </c>
      <c r="B1496" s="14">
        <v>-41.602648736053503</v>
      </c>
      <c r="C1496" s="14">
        <v>-41.604969562707502</v>
      </c>
      <c r="D1496" s="15">
        <v>-41.746262023134904</v>
      </c>
      <c r="E1496" s="15">
        <f t="shared" si="312"/>
        <v>289.78769062337562</v>
      </c>
      <c r="F1496" s="7">
        <v>4</v>
      </c>
      <c r="G1496" s="7">
        <f t="shared" si="313"/>
        <v>277.14999999999998</v>
      </c>
      <c r="H1496" s="16">
        <f t="shared" si="314"/>
        <v>0.813218633613078</v>
      </c>
      <c r="I1496" s="7">
        <f t="shared" si="315"/>
        <v>5.0996915429574654E-3</v>
      </c>
      <c r="J1496" s="17">
        <f t="shared" si="321"/>
        <v>291.17625100919025</v>
      </c>
      <c r="K1496" s="18">
        <f t="shared" si="316"/>
        <v>18.026251009190275</v>
      </c>
      <c r="L1496" s="20">
        <f t="shared" si="317"/>
        <v>16.637690623375647</v>
      </c>
      <c r="M1496" s="7">
        <f t="shared" si="318"/>
        <v>0.90100274229337429</v>
      </c>
      <c r="N1496" s="7">
        <f t="shared" si="319"/>
        <v>0.45500000000000002</v>
      </c>
      <c r="O1496" s="7">
        <f t="shared" si="320"/>
        <v>45.5</v>
      </c>
      <c r="P1496" s="7">
        <f t="shared" si="322"/>
        <v>4</v>
      </c>
      <c r="R1496">
        <f t="shared" si="323"/>
        <v>0.65801139665711239</v>
      </c>
    </row>
    <row r="1497" spans="1:18">
      <c r="A1497" s="7">
        <v>46</v>
      </c>
      <c r="B1497" s="14">
        <v>-40.907491465138499</v>
      </c>
      <c r="C1497" s="14">
        <v>-40.909798325068699</v>
      </c>
      <c r="D1497" s="15">
        <v>-41.054688435446799</v>
      </c>
      <c r="E1497" s="15">
        <f t="shared" si="312"/>
        <v>289.74758675117675</v>
      </c>
      <c r="F1497" s="7">
        <v>4</v>
      </c>
      <c r="G1497" s="7">
        <f t="shared" si="313"/>
        <v>277.14999999999998</v>
      </c>
      <c r="H1497" s="16">
        <f t="shared" si="314"/>
        <v>0.813218633613078</v>
      </c>
      <c r="I1497" s="7">
        <f t="shared" si="315"/>
        <v>5.0996915429574654E-3</v>
      </c>
      <c r="J1497" s="17">
        <f t="shared" si="321"/>
        <v>291.17625100919025</v>
      </c>
      <c r="K1497" s="18">
        <f t="shared" si="316"/>
        <v>18.026251009190275</v>
      </c>
      <c r="L1497" s="20">
        <f t="shared" si="317"/>
        <v>16.597586751176777</v>
      </c>
      <c r="M1497" s="7">
        <f t="shared" si="318"/>
        <v>0.89814354120160766</v>
      </c>
      <c r="N1497" s="7">
        <f t="shared" si="319"/>
        <v>0.46</v>
      </c>
      <c r="O1497" s="7">
        <f t="shared" si="320"/>
        <v>46</v>
      </c>
      <c r="P1497" s="7">
        <f t="shared" si="322"/>
        <v>4</v>
      </c>
      <c r="R1497">
        <f t="shared" si="323"/>
        <v>0.66275783168157409</v>
      </c>
    </row>
    <row r="1498" spans="1:18">
      <c r="A1498" s="7">
        <v>46.5</v>
      </c>
      <c r="B1498" s="14">
        <v>-40.2196224791806</v>
      </c>
      <c r="C1498" s="14">
        <v>-40.221914624170601</v>
      </c>
      <c r="D1498" s="15">
        <v>-40.370236369912902</v>
      </c>
      <c r="E1498" s="15">
        <f t="shared" si="312"/>
        <v>289.70583314612639</v>
      </c>
      <c r="F1498" s="7">
        <v>4</v>
      </c>
      <c r="G1498" s="7">
        <f t="shared" si="313"/>
        <v>277.14999999999998</v>
      </c>
      <c r="H1498" s="16">
        <f t="shared" si="314"/>
        <v>0.813218633613078</v>
      </c>
      <c r="I1498" s="7">
        <f t="shared" si="315"/>
        <v>5.0996915429574654E-3</v>
      </c>
      <c r="J1498" s="17">
        <f t="shared" si="321"/>
        <v>291.17625100919025</v>
      </c>
      <c r="K1498" s="18">
        <f t="shared" si="316"/>
        <v>18.026251009190275</v>
      </c>
      <c r="L1498" s="20">
        <f t="shared" si="317"/>
        <v>16.555833146126417</v>
      </c>
      <c r="M1498" s="7">
        <f t="shared" si="318"/>
        <v>0.8951667225903478</v>
      </c>
      <c r="N1498" s="7">
        <f t="shared" si="319"/>
        <v>0.46500000000000002</v>
      </c>
      <c r="O1498" s="7">
        <f t="shared" si="320"/>
        <v>46.5</v>
      </c>
      <c r="P1498" s="7">
        <f t="shared" si="322"/>
        <v>4</v>
      </c>
      <c r="R1498">
        <f t="shared" si="323"/>
        <v>0.66745295288995399</v>
      </c>
    </row>
    <row r="1499" spans="1:18">
      <c r="A1499" s="7">
        <v>47</v>
      </c>
      <c r="B1499" s="14">
        <v>-39.538969957523598</v>
      </c>
      <c r="C1499" s="14">
        <v>-39.541246649509098</v>
      </c>
      <c r="D1499" s="15">
        <v>-39.692834957815599</v>
      </c>
      <c r="E1499" s="15">
        <f t="shared" si="312"/>
        <v>289.66240248041225</v>
      </c>
      <c r="F1499" s="7">
        <v>4</v>
      </c>
      <c r="G1499" s="7">
        <f t="shared" si="313"/>
        <v>277.14999999999998</v>
      </c>
      <c r="H1499" s="16">
        <f t="shared" si="314"/>
        <v>0.813218633613078</v>
      </c>
      <c r="I1499" s="7">
        <f t="shared" si="315"/>
        <v>5.0996915429574654E-3</v>
      </c>
      <c r="J1499" s="17">
        <f t="shared" si="321"/>
        <v>291.17625100919025</v>
      </c>
      <c r="K1499" s="18">
        <f t="shared" si="316"/>
        <v>18.026251009190275</v>
      </c>
      <c r="L1499" s="20">
        <f t="shared" si="317"/>
        <v>16.512402480412277</v>
      </c>
      <c r="M1499" s="7">
        <f t="shared" si="318"/>
        <v>0.89207033812626801</v>
      </c>
      <c r="N1499" s="7">
        <f t="shared" si="319"/>
        <v>0.47</v>
      </c>
      <c r="O1499" s="7">
        <f t="shared" si="320"/>
        <v>47</v>
      </c>
      <c r="P1499" s="7">
        <f t="shared" si="322"/>
        <v>4</v>
      </c>
      <c r="R1499">
        <f t="shared" si="323"/>
        <v>0.67209785793571752</v>
      </c>
    </row>
    <row r="1500" spans="1:18">
      <c r="A1500" s="7">
        <v>47.5</v>
      </c>
      <c r="B1500" s="14">
        <v>-38.865463827060999</v>
      </c>
      <c r="C1500" s="14">
        <v>-38.867724339564703</v>
      </c>
      <c r="D1500" s="15">
        <v>-39.022415160775203</v>
      </c>
      <c r="E1500" s="15">
        <f t="shared" si="312"/>
        <v>289.61726899008744</v>
      </c>
      <c r="F1500" s="7">
        <v>4</v>
      </c>
      <c r="G1500" s="7">
        <f t="shared" si="313"/>
        <v>277.14999999999998</v>
      </c>
      <c r="H1500" s="16">
        <f t="shared" si="314"/>
        <v>0.813218633613078</v>
      </c>
      <c r="I1500" s="7">
        <f t="shared" si="315"/>
        <v>5.0996915429574654E-3</v>
      </c>
      <c r="J1500" s="17">
        <f t="shared" si="321"/>
        <v>291.17625100919025</v>
      </c>
      <c r="K1500" s="18">
        <f t="shared" si="316"/>
        <v>18.026251009190275</v>
      </c>
      <c r="L1500" s="20">
        <f t="shared" si="317"/>
        <v>16.467268990087462</v>
      </c>
      <c r="M1500" s="7">
        <f t="shared" si="318"/>
        <v>0.88885255097165039</v>
      </c>
      <c r="N1500" s="7">
        <f t="shared" si="319"/>
        <v>0.47499999999999998</v>
      </c>
      <c r="O1500" s="7">
        <f t="shared" si="320"/>
        <v>47.5</v>
      </c>
      <c r="P1500" s="7">
        <f t="shared" si="322"/>
        <v>4</v>
      </c>
      <c r="R1500">
        <f t="shared" si="323"/>
        <v>0.67669360962486658</v>
      </c>
    </row>
    <row r="1501" spans="1:18">
      <c r="A1501" s="7">
        <v>48</v>
      </c>
      <c r="B1501" s="14">
        <v>-38.199035577213799</v>
      </c>
      <c r="C1501" s="14">
        <v>-38.201279196744999</v>
      </c>
      <c r="D1501" s="15">
        <v>-38.358909590609102</v>
      </c>
      <c r="E1501" s="15">
        <f t="shared" si="312"/>
        <v>289.57040853005407</v>
      </c>
      <c r="F1501" s="7">
        <v>4</v>
      </c>
      <c r="G1501" s="7">
        <f t="shared" si="313"/>
        <v>277.14999999999998</v>
      </c>
      <c r="H1501" s="16">
        <f t="shared" si="314"/>
        <v>0.813218633613078</v>
      </c>
      <c r="I1501" s="7">
        <f t="shared" si="315"/>
        <v>5.0996915429574654E-3</v>
      </c>
      <c r="J1501" s="17">
        <f t="shared" si="321"/>
        <v>291.17625100919025</v>
      </c>
      <c r="K1501" s="18">
        <f t="shared" si="316"/>
        <v>18.026251009190275</v>
      </c>
      <c r="L1501" s="20">
        <f t="shared" si="317"/>
        <v>16.42040853005409</v>
      </c>
      <c r="M1501" s="7">
        <f t="shared" si="318"/>
        <v>0.88551163970443658</v>
      </c>
      <c r="N1501" s="7">
        <f t="shared" si="319"/>
        <v>0.48</v>
      </c>
      <c r="O1501" s="7">
        <f t="shared" si="320"/>
        <v>48</v>
      </c>
      <c r="P1501" s="7">
        <f t="shared" si="322"/>
        <v>4</v>
      </c>
      <c r="R1501">
        <f t="shared" si="323"/>
        <v>0.68124123737558717</v>
      </c>
    </row>
    <row r="1502" spans="1:18">
      <c r="A1502" s="7">
        <v>48.5</v>
      </c>
      <c r="B1502" s="14">
        <v>-37.539618085285902</v>
      </c>
      <c r="C1502" s="14">
        <v>-37.541844112697802</v>
      </c>
      <c r="D1502" s="15">
        <v>-37.7022523388192</v>
      </c>
      <c r="E1502" s="15">
        <f t="shared" si="312"/>
        <v>289.52179862372299</v>
      </c>
      <c r="F1502" s="7">
        <v>4</v>
      </c>
      <c r="G1502" s="7">
        <f t="shared" si="313"/>
        <v>277.14999999999998</v>
      </c>
      <c r="H1502" s="16">
        <f t="shared" si="314"/>
        <v>0.813218633613078</v>
      </c>
      <c r="I1502" s="7">
        <f t="shared" si="315"/>
        <v>5.0996915429574654E-3</v>
      </c>
      <c r="J1502" s="17">
        <f t="shared" si="321"/>
        <v>291.17625100919025</v>
      </c>
      <c r="K1502" s="18">
        <f t="shared" si="316"/>
        <v>18.026251009190275</v>
      </c>
      <c r="L1502" s="20">
        <f t="shared" si="317"/>
        <v>16.371798623723009</v>
      </c>
      <c r="M1502" s="7">
        <f t="shared" si="318"/>
        <v>0.88204600185871218</v>
      </c>
      <c r="N1502" s="7">
        <f t="shared" si="319"/>
        <v>0.48499999999999999</v>
      </c>
      <c r="O1502" s="7">
        <f t="shared" si="320"/>
        <v>48.5</v>
      </c>
      <c r="P1502" s="7">
        <f t="shared" si="322"/>
        <v>4</v>
      </c>
      <c r="R1502">
        <f t="shared" si="323"/>
        <v>0.68574173860226373</v>
      </c>
    </row>
    <row r="1503" spans="1:18">
      <c r="A1503" s="7">
        <v>49</v>
      </c>
      <c r="B1503" s="14">
        <v>-36.887145452138398</v>
      </c>
      <c r="C1503" s="14">
        <v>-36.889353203935599</v>
      </c>
      <c r="D1503" s="15">
        <v>-37.052378815640303</v>
      </c>
      <c r="E1503" s="15">
        <f t="shared" si="312"/>
        <v>289.47141850713882</v>
      </c>
      <c r="F1503" s="7">
        <v>4</v>
      </c>
      <c r="G1503" s="7">
        <f t="shared" si="313"/>
        <v>277.14999999999998</v>
      </c>
      <c r="H1503" s="16">
        <f t="shared" si="314"/>
        <v>0.813218633613078</v>
      </c>
      <c r="I1503" s="7">
        <f t="shared" si="315"/>
        <v>5.0996915429574654E-3</v>
      </c>
      <c r="J1503" s="17">
        <f t="shared" si="321"/>
        <v>291.17625100919025</v>
      </c>
      <c r="K1503" s="18">
        <f t="shared" si="316"/>
        <v>18.026251009190275</v>
      </c>
      <c r="L1503" s="20">
        <f t="shared" si="317"/>
        <v>16.321418507138844</v>
      </c>
      <c r="M1503" s="7">
        <f t="shared" si="318"/>
        <v>0.87845415707059626</v>
      </c>
      <c r="N1503" s="7">
        <f t="shared" si="319"/>
        <v>0.49</v>
      </c>
      <c r="O1503" s="7">
        <f t="shared" si="320"/>
        <v>49</v>
      </c>
      <c r="P1503" s="7">
        <f t="shared" si="322"/>
        <v>4</v>
      </c>
      <c r="R1503">
        <f t="shared" si="323"/>
        <v>0.69019608002851363</v>
      </c>
    </row>
    <row r="1504" spans="1:18">
      <c r="A1504" s="7">
        <v>49.5</v>
      </c>
      <c r="B1504" s="14">
        <v>-36.241552848109102</v>
      </c>
      <c r="C1504" s="14">
        <v>-36.243741657699303</v>
      </c>
      <c r="D1504" s="15">
        <v>-36.409225598575901</v>
      </c>
      <c r="E1504" s="15">
        <f t="shared" si="312"/>
        <v>289.41924916739339</v>
      </c>
      <c r="F1504" s="7">
        <v>4</v>
      </c>
      <c r="G1504" s="7">
        <f t="shared" si="313"/>
        <v>277.14999999999998</v>
      </c>
      <c r="H1504" s="16">
        <f t="shared" si="314"/>
        <v>0.813218633613078</v>
      </c>
      <c r="I1504" s="7">
        <f t="shared" si="315"/>
        <v>5.0996915429574654E-3</v>
      </c>
      <c r="J1504" s="17">
        <f t="shared" si="321"/>
        <v>291.17625100919025</v>
      </c>
      <c r="K1504" s="18">
        <f t="shared" si="316"/>
        <v>18.026251009190275</v>
      </c>
      <c r="L1504" s="20">
        <f t="shared" si="317"/>
        <v>16.269249167393411</v>
      </c>
      <c r="M1504" s="7">
        <f t="shared" si="318"/>
        <v>0.87473474981692245</v>
      </c>
      <c r="N1504" s="7">
        <f t="shared" si="319"/>
        <v>0.495</v>
      </c>
      <c r="O1504" s="7">
        <f t="shared" si="320"/>
        <v>49.5</v>
      </c>
      <c r="P1504" s="7">
        <f t="shared" si="322"/>
        <v>4</v>
      </c>
      <c r="R1504">
        <f t="shared" si="323"/>
        <v>0.69460519893356865</v>
      </c>
    </row>
    <row r="1505" spans="1:18">
      <c r="A1505" s="7">
        <v>50</v>
      </c>
      <c r="B1505" s="14">
        <v>-35.6027763690917</v>
      </c>
      <c r="C1505" s="14">
        <v>-35.6049455879742</v>
      </c>
      <c r="D1505" s="15">
        <v>-35.772730290336298</v>
      </c>
      <c r="E1505" s="15">
        <f t="shared" si="312"/>
        <v>289.36527337519573</v>
      </c>
      <c r="F1505" s="7">
        <v>4</v>
      </c>
      <c r="G1505" s="7">
        <f t="shared" si="313"/>
        <v>277.14999999999998</v>
      </c>
      <c r="H1505" s="16">
        <f t="shared" si="314"/>
        <v>0.813218633613078</v>
      </c>
      <c r="I1505" s="7">
        <f t="shared" si="315"/>
        <v>5.0996915429574654E-3</v>
      </c>
      <c r="J1505" s="17">
        <f t="shared" si="321"/>
        <v>291.17625100919025</v>
      </c>
      <c r="K1505" s="18">
        <f t="shared" si="316"/>
        <v>18.026251009190275</v>
      </c>
      <c r="L1505" s="20">
        <f t="shared" si="317"/>
        <v>16.21527337519575</v>
      </c>
      <c r="M1505" s="7">
        <f t="shared" si="318"/>
        <v>0.87088655173731477</v>
      </c>
      <c r="N1505" s="7">
        <f t="shared" si="319"/>
        <v>0.5</v>
      </c>
      <c r="O1505" s="7">
        <f t="shared" si="320"/>
        <v>50</v>
      </c>
      <c r="P1505" s="7">
        <f t="shared" si="322"/>
        <v>4</v>
      </c>
      <c r="R1505">
        <f t="shared" si="323"/>
        <v>0.69897000433601875</v>
      </c>
    </row>
    <row r="1506" spans="1:18">
      <c r="A1506" s="7">
        <v>50.5</v>
      </c>
      <c r="B1506" s="14">
        <v>-34.970752902664699</v>
      </c>
      <c r="C1506" s="14">
        <v>-34.972901901552</v>
      </c>
      <c r="D1506" s="15">
        <v>-35.142831386081497</v>
      </c>
      <c r="E1506" s="15">
        <f t="shared" si="312"/>
        <v>289.30947571150062</v>
      </c>
      <c r="F1506" s="7">
        <v>4</v>
      </c>
      <c r="G1506" s="7">
        <f t="shared" si="313"/>
        <v>277.14999999999998</v>
      </c>
      <c r="H1506" s="16">
        <f t="shared" si="314"/>
        <v>0.813218633613078</v>
      </c>
      <c r="I1506" s="7">
        <f t="shared" si="315"/>
        <v>5.0996915429574654E-3</v>
      </c>
      <c r="J1506" s="17">
        <f t="shared" si="321"/>
        <v>291.17625100919025</v>
      </c>
      <c r="K1506" s="18">
        <f t="shared" si="316"/>
        <v>18.026251009190275</v>
      </c>
      <c r="L1506" s="20">
        <f t="shared" si="317"/>
        <v>16.159475711500647</v>
      </c>
      <c r="M1506" s="7">
        <f t="shared" si="318"/>
        <v>0.86690846353266593</v>
      </c>
      <c r="N1506" s="7">
        <f t="shared" si="319"/>
        <v>0.505</v>
      </c>
      <c r="O1506" s="7">
        <f t="shared" si="320"/>
        <v>50.5</v>
      </c>
      <c r="P1506" s="7">
        <f t="shared" si="322"/>
        <v>4</v>
      </c>
      <c r="R1506">
        <f t="shared" si="323"/>
        <v>0.70329137811866138</v>
      </c>
    </row>
    <row r="1507" spans="1:18">
      <c r="A1507" s="7">
        <v>51</v>
      </c>
      <c r="B1507" s="14">
        <v>-34.345420004145303</v>
      </c>
      <c r="C1507" s="14">
        <v>-34.347548174011202</v>
      </c>
      <c r="D1507" s="15">
        <v>-34.519468149857097</v>
      </c>
      <c r="E1507" s="15">
        <f t="shared" si="312"/>
        <v>289.25184258813954</v>
      </c>
      <c r="F1507" s="7">
        <v>4</v>
      </c>
      <c r="G1507" s="7">
        <f t="shared" si="313"/>
        <v>277.14999999999998</v>
      </c>
      <c r="H1507" s="16">
        <f t="shared" si="314"/>
        <v>0.813218633613078</v>
      </c>
      <c r="I1507" s="7">
        <f t="shared" si="315"/>
        <v>5.0996915429574654E-3</v>
      </c>
      <c r="J1507" s="17">
        <f t="shared" si="321"/>
        <v>291.17625100919025</v>
      </c>
      <c r="K1507" s="18">
        <f t="shared" si="316"/>
        <v>18.026251009190275</v>
      </c>
      <c r="L1507" s="20">
        <f t="shared" si="317"/>
        <v>16.101842588139561</v>
      </c>
      <c r="M1507" s="7">
        <f t="shared" si="318"/>
        <v>0.86279951643601671</v>
      </c>
      <c r="N1507" s="7">
        <f t="shared" si="319"/>
        <v>0.51</v>
      </c>
      <c r="O1507" s="7">
        <f t="shared" si="320"/>
        <v>51</v>
      </c>
      <c r="P1507" s="7">
        <f t="shared" si="322"/>
        <v>4</v>
      </c>
      <c r="R1507">
        <f t="shared" si="323"/>
        <v>0.70757017609793627</v>
      </c>
    </row>
    <row r="1508" spans="1:18">
      <c r="A1508" s="7">
        <v>51.5</v>
      </c>
      <c r="B1508" s="14">
        <v>-33.726715782414303</v>
      </c>
      <c r="C1508" s="14">
        <v>-33.728822535464602</v>
      </c>
      <c r="D1508" s="15">
        <v>-33.902580500090998</v>
      </c>
      <c r="E1508" s="15">
        <f t="shared" si="312"/>
        <v>289.192362262438</v>
      </c>
      <c r="F1508" s="7">
        <v>4</v>
      </c>
      <c r="G1508" s="7">
        <f t="shared" si="313"/>
        <v>277.14999999999998</v>
      </c>
      <c r="H1508" s="16">
        <f t="shared" si="314"/>
        <v>0.813218633613078</v>
      </c>
      <c r="I1508" s="7">
        <f t="shared" si="315"/>
        <v>5.0996915429574654E-3</v>
      </c>
      <c r="J1508" s="17">
        <f t="shared" si="321"/>
        <v>291.17625100919025</v>
      </c>
      <c r="K1508" s="18">
        <f t="shared" si="316"/>
        <v>18.026251009190275</v>
      </c>
      <c r="L1508" s="20">
        <f t="shared" si="317"/>
        <v>16.042362262438019</v>
      </c>
      <c r="M1508" s="7">
        <f t="shared" si="318"/>
        <v>0.85855887325470126</v>
      </c>
      <c r="N1508" s="7">
        <f t="shared" si="319"/>
        <v>0.51500000000000001</v>
      </c>
      <c r="O1508" s="7">
        <f t="shared" si="320"/>
        <v>51.5</v>
      </c>
      <c r="P1508" s="7">
        <f t="shared" si="322"/>
        <v>4</v>
      </c>
      <c r="R1508">
        <f t="shared" si="323"/>
        <v>0.71180722904119098</v>
      </c>
    </row>
    <row r="1509" spans="1:18">
      <c r="A1509" s="7">
        <v>52</v>
      </c>
      <c r="B1509" s="14">
        <v>-33.114578795337799</v>
      </c>
      <c r="C1509" s="14">
        <v>-33.116663565900303</v>
      </c>
      <c r="D1509" s="15">
        <v>-33.292108904001303</v>
      </c>
      <c r="E1509" s="15">
        <f t="shared" si="312"/>
        <v>289.13102484584266</v>
      </c>
      <c r="F1509" s="7">
        <v>4</v>
      </c>
      <c r="G1509" s="7">
        <f t="shared" si="313"/>
        <v>277.14999999999998</v>
      </c>
      <c r="H1509" s="16">
        <f t="shared" si="314"/>
        <v>0.813218633613078</v>
      </c>
      <c r="I1509" s="7">
        <f t="shared" si="315"/>
        <v>5.0996915429574654E-3</v>
      </c>
      <c r="J1509" s="17">
        <f t="shared" si="321"/>
        <v>291.17625100919025</v>
      </c>
      <c r="K1509" s="18">
        <f t="shared" si="316"/>
        <v>18.026251009190275</v>
      </c>
      <c r="L1509" s="20">
        <f t="shared" si="317"/>
        <v>15.981024845842683</v>
      </c>
      <c r="M1509" s="7">
        <f t="shared" si="318"/>
        <v>0.85418582898541306</v>
      </c>
      <c r="N1509" s="7">
        <f t="shared" si="319"/>
        <v>0.52</v>
      </c>
      <c r="O1509" s="7">
        <f t="shared" si="320"/>
        <v>52</v>
      </c>
      <c r="P1509" s="7">
        <f t="shared" si="322"/>
        <v>4</v>
      </c>
      <c r="R1509">
        <f t="shared" si="323"/>
        <v>0.71600334363479923</v>
      </c>
    </row>
    <row r="1510" spans="1:18">
      <c r="A1510" s="7">
        <v>52.5</v>
      </c>
      <c r="B1510" s="14">
        <v>-32.508947954584798</v>
      </c>
      <c r="C1510" s="14">
        <v>-32.511010199914402</v>
      </c>
      <c r="D1510" s="15">
        <v>-32.687994280745897</v>
      </c>
      <c r="E1510" s="15">
        <f t="shared" si="312"/>
        <v>289.0678223066173</v>
      </c>
      <c r="F1510" s="7">
        <v>4</v>
      </c>
      <c r="G1510" s="7">
        <f t="shared" si="313"/>
        <v>277.14999999999998</v>
      </c>
      <c r="H1510" s="16">
        <f t="shared" si="314"/>
        <v>0.813218633613078</v>
      </c>
      <c r="I1510" s="7">
        <f t="shared" si="315"/>
        <v>5.0996915429574654E-3</v>
      </c>
      <c r="J1510" s="17">
        <f t="shared" si="321"/>
        <v>291.17625100919025</v>
      </c>
      <c r="K1510" s="18">
        <f t="shared" si="316"/>
        <v>18.026251009190275</v>
      </c>
      <c r="L1510" s="20">
        <f t="shared" si="317"/>
        <v>15.917822306617325</v>
      </c>
      <c r="M1510" s="7">
        <f t="shared" si="318"/>
        <v>0.84967981100641454</v>
      </c>
      <c r="N1510" s="7">
        <f t="shared" si="319"/>
        <v>0.52500000000000002</v>
      </c>
      <c r="O1510" s="7">
        <f t="shared" si="320"/>
        <v>52.5</v>
      </c>
      <c r="P1510" s="7">
        <f t="shared" si="322"/>
        <v>4</v>
      </c>
      <c r="R1510">
        <f t="shared" si="323"/>
        <v>0.7201593034059568</v>
      </c>
    </row>
    <row r="1511" spans="1:18">
      <c r="A1511" s="7">
        <v>53</v>
      </c>
      <c r="B1511" s="14">
        <v>-31.909762439613601</v>
      </c>
      <c r="C1511" s="14">
        <v>-31.911801640611401</v>
      </c>
      <c r="D1511" s="15">
        <v>-32.090177913121899</v>
      </c>
      <c r="E1511" s="15">
        <f t="shared" si="312"/>
        <v>289.00274846670641</v>
      </c>
      <c r="F1511" s="7">
        <v>4</v>
      </c>
      <c r="G1511" s="7">
        <f t="shared" si="313"/>
        <v>277.14999999999998</v>
      </c>
      <c r="H1511" s="16">
        <f t="shared" si="314"/>
        <v>0.813218633613078</v>
      </c>
      <c r="I1511" s="7">
        <f t="shared" si="315"/>
        <v>5.0996915429574654E-3</v>
      </c>
      <c r="J1511" s="17">
        <f t="shared" si="321"/>
        <v>291.17625100919025</v>
      </c>
      <c r="K1511" s="18">
        <f t="shared" si="316"/>
        <v>18.026251009190275</v>
      </c>
      <c r="L1511" s="20">
        <f t="shared" si="317"/>
        <v>15.85274846670643</v>
      </c>
      <c r="M1511" s="7">
        <f t="shared" si="318"/>
        <v>0.84504037885392724</v>
      </c>
      <c r="N1511" s="7">
        <f t="shared" si="319"/>
        <v>0.53</v>
      </c>
      <c r="O1511" s="7">
        <f t="shared" si="320"/>
        <v>53</v>
      </c>
      <c r="P1511" s="7">
        <f t="shared" si="322"/>
        <v>4</v>
      </c>
      <c r="R1511">
        <f t="shared" si="323"/>
        <v>0.72427586960078894</v>
      </c>
    </row>
    <row r="1512" spans="1:18">
      <c r="A1512" s="7">
        <v>53.5</v>
      </c>
      <c r="B1512" s="14">
        <v>-31.3169616205777</v>
      </c>
      <c r="C1512" s="14">
        <v>-31.3189772824215</v>
      </c>
      <c r="D1512" s="15">
        <v>-31.498601367602799</v>
      </c>
      <c r="E1512" s="15">
        <f t="shared" si="312"/>
        <v>288.93579899290029</v>
      </c>
      <c r="F1512" s="7">
        <v>4</v>
      </c>
      <c r="G1512" s="7">
        <f t="shared" si="313"/>
        <v>277.14999999999998</v>
      </c>
      <c r="H1512" s="16">
        <f t="shared" si="314"/>
        <v>0.813218633613078</v>
      </c>
      <c r="I1512" s="7">
        <f t="shared" si="315"/>
        <v>5.0996915429574654E-3</v>
      </c>
      <c r="J1512" s="17">
        <f t="shared" si="321"/>
        <v>291.17625100919025</v>
      </c>
      <c r="K1512" s="18">
        <f t="shared" si="316"/>
        <v>18.026251009190275</v>
      </c>
      <c r="L1512" s="20">
        <f t="shared" si="317"/>
        <v>15.785798992900311</v>
      </c>
      <c r="M1512" s="7">
        <f t="shared" si="318"/>
        <v>0.84026722359225026</v>
      </c>
      <c r="N1512" s="7">
        <f t="shared" si="319"/>
        <v>0.53500000000000003</v>
      </c>
      <c r="O1512" s="7">
        <f t="shared" si="320"/>
        <v>53.5</v>
      </c>
      <c r="P1512" s="7">
        <f t="shared" si="322"/>
        <v>4</v>
      </c>
      <c r="R1512">
        <f t="shared" si="323"/>
        <v>0.72835378202122847</v>
      </c>
    </row>
    <row r="1513" spans="1:18">
      <c r="A1513" s="7">
        <v>54</v>
      </c>
      <c r="B1513" s="14">
        <v>-30.730484989874899</v>
      </c>
      <c r="C1513" s="14">
        <v>-30.732476642559998</v>
      </c>
      <c r="D1513" s="15">
        <v>-30.913206422480801</v>
      </c>
      <c r="E1513" s="15">
        <f t="shared" si="312"/>
        <v>288.86697138246592</v>
      </c>
      <c r="F1513" s="7">
        <v>4</v>
      </c>
      <c r="G1513" s="7">
        <f t="shared" si="313"/>
        <v>277.14999999999998</v>
      </c>
      <c r="H1513" s="16">
        <f t="shared" si="314"/>
        <v>0.813218633613078</v>
      </c>
      <c r="I1513" s="7">
        <f t="shared" si="315"/>
        <v>5.0996915429574654E-3</v>
      </c>
      <c r="J1513" s="17">
        <f t="shared" si="321"/>
        <v>291.17625100919025</v>
      </c>
      <c r="K1513" s="18">
        <f t="shared" si="316"/>
        <v>18.026251009190275</v>
      </c>
      <c r="L1513" s="20">
        <f t="shared" si="317"/>
        <v>15.716971382465942</v>
      </c>
      <c r="M1513" s="7">
        <f t="shared" si="318"/>
        <v>0.83536016678931191</v>
      </c>
      <c r="N1513" s="7">
        <f t="shared" si="319"/>
        <v>0.54</v>
      </c>
      <c r="O1513" s="7">
        <f t="shared" si="320"/>
        <v>54</v>
      </c>
      <c r="P1513" s="7">
        <f t="shared" si="322"/>
        <v>4</v>
      </c>
      <c r="R1513">
        <f t="shared" si="323"/>
        <v>0.73239375982296862</v>
      </c>
    </row>
    <row r="1514" spans="1:18">
      <c r="A1514" s="7">
        <v>54.5</v>
      </c>
      <c r="B1514" s="14">
        <v>-30.150272102042099</v>
      </c>
      <c r="C1514" s="14">
        <v>-30.1522393008328</v>
      </c>
      <c r="D1514" s="15">
        <v>-30.333935003861502</v>
      </c>
      <c r="E1514" s="15">
        <f t="shared" ref="E1514:E1577" si="324">(D1514+273.15)*((100/A1514)^0.28571)</f>
        <v>288.79626494344177</v>
      </c>
      <c r="F1514" s="7">
        <v>4</v>
      </c>
      <c r="G1514" s="7">
        <f t="shared" ref="G1514:G1577" si="325">F1514+273.15</f>
        <v>277.14999999999998</v>
      </c>
      <c r="H1514" s="16">
        <f t="shared" ref="H1514:H1577" si="326">0.6112*EXP(17.67*F1514/(F1514+243.5))</f>
        <v>0.813218633613078</v>
      </c>
      <c r="I1514" s="7">
        <f t="shared" ref="I1514:I1577" si="327">0.622*H1514/(100-H1514)</f>
        <v>5.0996915429574654E-3</v>
      </c>
      <c r="J1514" s="17">
        <f t="shared" si="321"/>
        <v>291.17625100919025</v>
      </c>
      <c r="K1514" s="18">
        <f t="shared" ref="K1514:K1577" si="328">J1514-273.15</f>
        <v>18.026251009190275</v>
      </c>
      <c r="L1514" s="20">
        <f t="shared" ref="L1514:L1577" si="329">E1514-273.15</f>
        <v>15.646264943441793</v>
      </c>
      <c r="M1514" s="7">
        <f t="shared" ref="M1514:M1577" si="330">(L1514-F1514)/(K1514-F1514)</f>
        <v>0.83031915911179199</v>
      </c>
      <c r="N1514" s="7">
        <f t="shared" ref="N1514:N1577" si="331">O1514/100</f>
        <v>0.54500000000000004</v>
      </c>
      <c r="O1514" s="7">
        <f t="shared" ref="O1514:O1577" si="332">A1514</f>
        <v>54.5</v>
      </c>
      <c r="P1514" s="7">
        <f t="shared" si="322"/>
        <v>4</v>
      </c>
      <c r="R1514">
        <f t="shared" si="323"/>
        <v>0.73639650227664255</v>
      </c>
    </row>
    <row r="1515" spans="1:18">
      <c r="A1515" s="7">
        <v>55</v>
      </c>
      <c r="B1515" s="14">
        <v>-29.5762625216774</v>
      </c>
      <c r="C1515" s="14">
        <v>-29.578204847468101</v>
      </c>
      <c r="D1515" s="15">
        <v>-29.7607291292383</v>
      </c>
      <c r="E1515" s="15">
        <f t="shared" si="324"/>
        <v>288.7236807698215</v>
      </c>
      <c r="F1515" s="7">
        <v>4</v>
      </c>
      <c r="G1515" s="7">
        <f t="shared" si="325"/>
        <v>277.14999999999998</v>
      </c>
      <c r="H1515" s="16">
        <f t="shared" si="326"/>
        <v>0.813218633613078</v>
      </c>
      <c r="I1515" s="7">
        <f t="shared" si="327"/>
        <v>5.0996915429574654E-3</v>
      </c>
      <c r="J1515" s="17">
        <f t="shared" ref="J1515:J1578" si="333">G1515*EXP(I1515*(1+$J$1*I1515)*( ($J$2/G1515)-$J$3))</f>
        <v>291.17625100919025</v>
      </c>
      <c r="K1515" s="18">
        <f t="shared" si="328"/>
        <v>18.026251009190275</v>
      </c>
      <c r="L1515" s="20">
        <f t="shared" si="329"/>
        <v>15.573680769821522</v>
      </c>
      <c r="M1515" s="7">
        <f t="shared" si="330"/>
        <v>0.82514427855584638</v>
      </c>
      <c r="N1515" s="7">
        <f t="shared" si="331"/>
        <v>0.55000000000000004</v>
      </c>
      <c r="O1515" s="7">
        <f t="shared" si="332"/>
        <v>55</v>
      </c>
      <c r="P1515" s="7">
        <f t="shared" ref="P1515:P1578" si="334">F1515</f>
        <v>4</v>
      </c>
      <c r="R1515">
        <f t="shared" ref="R1515:R1578" si="335">LOG(O1515)-1</f>
        <v>0.74036268949424389</v>
      </c>
    </row>
    <row r="1516" spans="1:18">
      <c r="A1516" s="7">
        <v>55.5</v>
      </c>
      <c r="B1516" s="14">
        <v>-29.008395779049899</v>
      </c>
      <c r="C1516" s="14">
        <v>-29.010312838637901</v>
      </c>
      <c r="D1516" s="15">
        <v>-29.193530858358901</v>
      </c>
      <c r="E1516" s="15">
        <f t="shared" si="324"/>
        <v>288.64922171187499</v>
      </c>
      <c r="F1516" s="7">
        <v>4</v>
      </c>
      <c r="G1516" s="7">
        <f t="shared" si="325"/>
        <v>277.14999999999998</v>
      </c>
      <c r="H1516" s="16">
        <f t="shared" si="326"/>
        <v>0.813218633613078</v>
      </c>
      <c r="I1516" s="7">
        <f t="shared" si="327"/>
        <v>5.0996915429574654E-3</v>
      </c>
      <c r="J1516" s="17">
        <f t="shared" si="333"/>
        <v>291.17625100919025</v>
      </c>
      <c r="K1516" s="18">
        <f t="shared" si="328"/>
        <v>18.026251009190275</v>
      </c>
      <c r="L1516" s="20">
        <f t="shared" si="329"/>
        <v>15.499221711875009</v>
      </c>
      <c r="M1516" s="7">
        <f t="shared" si="330"/>
        <v>0.81983572833114804</v>
      </c>
      <c r="N1516" s="7">
        <f t="shared" si="331"/>
        <v>0.55500000000000005</v>
      </c>
      <c r="O1516" s="7">
        <f t="shared" si="332"/>
        <v>55.5</v>
      </c>
      <c r="P1516" s="7">
        <f t="shared" si="334"/>
        <v>4</v>
      </c>
      <c r="R1516">
        <f t="shared" si="335"/>
        <v>0.74429298312267633</v>
      </c>
    </row>
    <row r="1517" spans="1:18">
      <c r="A1517" s="7">
        <v>56</v>
      </c>
      <c r="B1517" s="14">
        <v>-28.446611333041901</v>
      </c>
      <c r="C1517" s="14">
        <v>-28.4485027593132</v>
      </c>
      <c r="D1517" s="15">
        <v>-28.632282251075601</v>
      </c>
      <c r="E1517" s="15">
        <f t="shared" si="324"/>
        <v>288.57289234188227</v>
      </c>
      <c r="F1517" s="7">
        <v>4</v>
      </c>
      <c r="G1517" s="7">
        <f t="shared" si="325"/>
        <v>277.14999999999998</v>
      </c>
      <c r="H1517" s="16">
        <f t="shared" si="326"/>
        <v>0.813218633613078</v>
      </c>
      <c r="I1517" s="7">
        <f t="shared" si="327"/>
        <v>5.0996915429574654E-3</v>
      </c>
      <c r="J1517" s="17">
        <f t="shared" si="333"/>
        <v>291.17625100919025</v>
      </c>
      <c r="K1517" s="18">
        <f t="shared" si="328"/>
        <v>18.026251009190275</v>
      </c>
      <c r="L1517" s="20">
        <f t="shared" si="329"/>
        <v>15.422892341882289</v>
      </c>
      <c r="M1517" s="7">
        <f t="shared" si="330"/>
        <v>0.81439383441789148</v>
      </c>
      <c r="N1517" s="7">
        <f t="shared" si="331"/>
        <v>0.56000000000000005</v>
      </c>
      <c r="O1517" s="7">
        <f t="shared" si="332"/>
        <v>56</v>
      </c>
      <c r="P1517" s="7">
        <f t="shared" si="334"/>
        <v>4</v>
      </c>
      <c r="R1517">
        <f t="shared" si="335"/>
        <v>0.74818802700620046</v>
      </c>
    </row>
    <row r="1518" spans="1:18">
      <c r="A1518" s="7">
        <v>56.5</v>
      </c>
      <c r="B1518" s="14">
        <v>-27.890848541054101</v>
      </c>
      <c r="C1518" s="14">
        <v>-27.892713993082701</v>
      </c>
      <c r="D1518" s="15">
        <v>-28.076925331861801</v>
      </c>
      <c r="E1518" s="15">
        <f t="shared" si="324"/>
        <v>288.49469891556953</v>
      </c>
      <c r="F1518" s="7">
        <v>4</v>
      </c>
      <c r="G1518" s="7">
        <f t="shared" si="325"/>
        <v>277.14999999999998</v>
      </c>
      <c r="H1518" s="16">
        <f t="shared" si="326"/>
        <v>0.813218633613078</v>
      </c>
      <c r="I1518" s="7">
        <f t="shared" si="327"/>
        <v>5.0996915429574654E-3</v>
      </c>
      <c r="J1518" s="17">
        <f t="shared" si="333"/>
        <v>291.17625100919025</v>
      </c>
      <c r="K1518" s="18">
        <f t="shared" si="328"/>
        <v>18.026251009190275</v>
      </c>
      <c r="L1518" s="20">
        <f t="shared" si="329"/>
        <v>15.344698915569552</v>
      </c>
      <c r="M1518" s="7">
        <f t="shared" si="330"/>
        <v>0.80881904281737738</v>
      </c>
      <c r="N1518" s="7">
        <f t="shared" si="331"/>
        <v>0.56499999999999995</v>
      </c>
      <c r="O1518" s="7">
        <f t="shared" si="332"/>
        <v>56.5</v>
      </c>
      <c r="P1518" s="7">
        <f t="shared" si="334"/>
        <v>4</v>
      </c>
      <c r="R1518">
        <f t="shared" si="335"/>
        <v>0.75204844781943847</v>
      </c>
    </row>
    <row r="1519" spans="1:18">
      <c r="A1519" s="7">
        <v>57</v>
      </c>
      <c r="B1519" s="14">
        <v>-27.341046635489601</v>
      </c>
      <c r="C1519" s="14">
        <v>-27.342885798554601</v>
      </c>
      <c r="D1519" s="15">
        <v>-27.527402060661601</v>
      </c>
      <c r="E1519" s="15">
        <f t="shared" si="324"/>
        <v>288.41464932955569</v>
      </c>
      <c r="F1519" s="7">
        <v>4</v>
      </c>
      <c r="G1519" s="7">
        <f t="shared" si="325"/>
        <v>277.14999999999998</v>
      </c>
      <c r="H1519" s="16">
        <f t="shared" si="326"/>
        <v>0.813218633613078</v>
      </c>
      <c r="I1519" s="7">
        <f t="shared" si="327"/>
        <v>5.0996915429574654E-3</v>
      </c>
      <c r="J1519" s="17">
        <f t="shared" si="333"/>
        <v>291.17625100919025</v>
      </c>
      <c r="K1519" s="18">
        <f t="shared" si="328"/>
        <v>18.026251009190275</v>
      </c>
      <c r="L1519" s="20">
        <f t="shared" si="329"/>
        <v>15.264649329555709</v>
      </c>
      <c r="M1519" s="7">
        <f t="shared" si="330"/>
        <v>0.80311191651816938</v>
      </c>
      <c r="N1519" s="7">
        <f t="shared" si="331"/>
        <v>0.56999999999999995</v>
      </c>
      <c r="O1519" s="7">
        <f t="shared" si="332"/>
        <v>57</v>
      </c>
      <c r="P1519" s="7">
        <f t="shared" si="334"/>
        <v>4</v>
      </c>
      <c r="R1519">
        <f t="shared" si="335"/>
        <v>0.75587485567249146</v>
      </c>
    </row>
    <row r="1520" spans="1:18">
      <c r="A1520" s="7">
        <v>57.5</v>
      </c>
      <c r="B1520" s="14">
        <v>-26.797144706425101</v>
      </c>
      <c r="C1520" s="14">
        <v>-26.7989572919479</v>
      </c>
      <c r="D1520" s="15">
        <v>-26.9836543097306</v>
      </c>
      <c r="E1520" s="15">
        <f t="shared" si="324"/>
        <v>288.3327530751298</v>
      </c>
      <c r="F1520" s="7">
        <v>4</v>
      </c>
      <c r="G1520" s="7">
        <f t="shared" si="325"/>
        <v>277.14999999999998</v>
      </c>
      <c r="H1520" s="16">
        <f t="shared" si="326"/>
        <v>0.813218633613078</v>
      </c>
      <c r="I1520" s="7">
        <f t="shared" si="327"/>
        <v>5.0996915429574654E-3</v>
      </c>
      <c r="J1520" s="17">
        <f t="shared" si="333"/>
        <v>291.17625100919025</v>
      </c>
      <c r="K1520" s="18">
        <f t="shared" si="328"/>
        <v>18.026251009190275</v>
      </c>
      <c r="L1520" s="20">
        <f t="shared" si="329"/>
        <v>15.182753075129824</v>
      </c>
      <c r="M1520" s="7">
        <f t="shared" si="330"/>
        <v>0.79727313220066176</v>
      </c>
      <c r="N1520" s="7">
        <f t="shared" si="331"/>
        <v>0.57499999999999996</v>
      </c>
      <c r="O1520" s="7">
        <f t="shared" si="332"/>
        <v>57.5</v>
      </c>
      <c r="P1520" s="7">
        <f t="shared" si="334"/>
        <v>4</v>
      </c>
      <c r="R1520">
        <f t="shared" si="335"/>
        <v>0.75966784468963056</v>
      </c>
    </row>
    <row r="1521" spans="1:18">
      <c r="A1521" s="7">
        <v>58</v>
      </c>
      <c r="B1521" s="14">
        <v>-26.259081690070801</v>
      </c>
      <c r="C1521" s="14">
        <v>-26.260867435474999</v>
      </c>
      <c r="D1521" s="15">
        <v>-26.445623846116298</v>
      </c>
      <c r="E1521" s="15">
        <f t="shared" si="324"/>
        <v>288.24902118869113</v>
      </c>
      <c r="F1521" s="7">
        <v>4</v>
      </c>
      <c r="G1521" s="7">
        <f t="shared" si="325"/>
        <v>277.14999999999998</v>
      </c>
      <c r="H1521" s="16">
        <f t="shared" si="326"/>
        <v>0.813218633613078</v>
      </c>
      <c r="I1521" s="7">
        <f t="shared" si="327"/>
        <v>5.0996915429574654E-3</v>
      </c>
      <c r="J1521" s="17">
        <f t="shared" si="333"/>
        <v>291.17625100919025</v>
      </c>
      <c r="K1521" s="18">
        <f t="shared" si="328"/>
        <v>18.026251009190275</v>
      </c>
      <c r="L1521" s="20">
        <f t="shared" si="329"/>
        <v>15.099021188691154</v>
      </c>
      <c r="M1521" s="7">
        <f t="shared" si="330"/>
        <v>0.79130347670370771</v>
      </c>
      <c r="N1521" s="7">
        <f t="shared" si="331"/>
        <v>0.57999999999999996</v>
      </c>
      <c r="O1521" s="7">
        <f t="shared" si="332"/>
        <v>58</v>
      </c>
      <c r="P1521" s="7">
        <f t="shared" si="334"/>
        <v>4</v>
      </c>
      <c r="R1521">
        <f t="shared" si="335"/>
        <v>0.76342799356293733</v>
      </c>
    </row>
    <row r="1522" spans="1:18">
      <c r="A1522" s="7">
        <v>58.5</v>
      </c>
      <c r="B1522" s="14">
        <v>-25.7267963626145</v>
      </c>
      <c r="C1522" s="14">
        <v>-25.728555031112901</v>
      </c>
      <c r="D1522" s="15">
        <v>-25.9132523194253</v>
      </c>
      <c r="E1522" s="15">
        <f t="shared" si="324"/>
        <v>288.16346619918357</v>
      </c>
      <c r="F1522" s="7">
        <v>4</v>
      </c>
      <c r="G1522" s="7">
        <f t="shared" si="325"/>
        <v>277.14999999999998</v>
      </c>
      <c r="H1522" s="16">
        <f t="shared" si="326"/>
        <v>0.813218633613078</v>
      </c>
      <c r="I1522" s="7">
        <f t="shared" si="327"/>
        <v>5.0996915429574654E-3</v>
      </c>
      <c r="J1522" s="17">
        <f t="shared" si="333"/>
        <v>291.17625100919025</v>
      </c>
      <c r="K1522" s="18">
        <f t="shared" si="328"/>
        <v>18.026251009190275</v>
      </c>
      <c r="L1522" s="20">
        <f t="shared" si="329"/>
        <v>15.013466199183597</v>
      </c>
      <c r="M1522" s="7">
        <f t="shared" si="330"/>
        <v>0.7852038432769638</v>
      </c>
      <c r="N1522" s="7">
        <f t="shared" si="331"/>
        <v>0.58499999999999996</v>
      </c>
      <c r="O1522" s="7">
        <f t="shared" si="332"/>
        <v>58.5</v>
      </c>
      <c r="P1522" s="7">
        <f t="shared" si="334"/>
        <v>4</v>
      </c>
      <c r="R1522">
        <f t="shared" si="335"/>
        <v>0.76715586608218045</v>
      </c>
    </row>
    <row r="1523" spans="1:18">
      <c r="A1523" s="7">
        <v>59</v>
      </c>
      <c r="B1523" s="14">
        <v>-25.200227339045799</v>
      </c>
      <c r="C1523" s="14">
        <v>-25.201958719358299</v>
      </c>
      <c r="D1523" s="15">
        <v>-25.386481254514099</v>
      </c>
      <c r="E1523" s="15">
        <f t="shared" si="324"/>
        <v>288.07610207287075</v>
      </c>
      <c r="F1523" s="7">
        <v>4</v>
      </c>
      <c r="G1523" s="7">
        <f t="shared" si="325"/>
        <v>277.14999999999998</v>
      </c>
      <c r="H1523" s="16">
        <f t="shared" si="326"/>
        <v>0.813218633613078</v>
      </c>
      <c r="I1523" s="7">
        <f t="shared" si="327"/>
        <v>5.0996915429574654E-3</v>
      </c>
      <c r="J1523" s="17">
        <f t="shared" si="333"/>
        <v>291.17625100919025</v>
      </c>
      <c r="K1523" s="18">
        <f t="shared" si="328"/>
        <v>18.026251009190275</v>
      </c>
      <c r="L1523" s="20">
        <f t="shared" si="329"/>
        <v>14.926102072870776</v>
      </c>
      <c r="M1523" s="7">
        <f t="shared" si="330"/>
        <v>0.77897522764363614</v>
      </c>
      <c r="N1523" s="7">
        <f t="shared" si="331"/>
        <v>0.59</v>
      </c>
      <c r="O1523" s="7">
        <f t="shared" si="332"/>
        <v>59</v>
      </c>
      <c r="P1523" s="7">
        <f t="shared" si="334"/>
        <v>4</v>
      </c>
      <c r="R1523">
        <f t="shared" si="335"/>
        <v>0.77085201164214423</v>
      </c>
    </row>
    <row r="1524" spans="1:18">
      <c r="A1524" s="7">
        <v>59.5</v>
      </c>
      <c r="B1524" s="14">
        <v>-24.6793130765558</v>
      </c>
      <c r="C1524" s="14">
        <v>-24.6810169825625</v>
      </c>
      <c r="D1524" s="15">
        <v>-24.865252048745798</v>
      </c>
      <c r="E1524" s="15">
        <f t="shared" si="324"/>
        <v>287.98694415578649</v>
      </c>
      <c r="F1524" s="7">
        <v>4</v>
      </c>
      <c r="G1524" s="7">
        <f t="shared" si="325"/>
        <v>277.14999999999998</v>
      </c>
      <c r="H1524" s="16">
        <f t="shared" si="326"/>
        <v>0.813218633613078</v>
      </c>
      <c r="I1524" s="7">
        <f t="shared" si="327"/>
        <v>5.0996915429574654E-3</v>
      </c>
      <c r="J1524" s="17">
        <f t="shared" si="333"/>
        <v>291.17625100919025</v>
      </c>
      <c r="K1524" s="18">
        <f t="shared" si="328"/>
        <v>18.026251009190275</v>
      </c>
      <c r="L1524" s="20">
        <f t="shared" si="329"/>
        <v>14.836944155786512</v>
      </c>
      <c r="M1524" s="7">
        <f t="shared" si="330"/>
        <v>0.77261872389749287</v>
      </c>
      <c r="N1524" s="7">
        <f t="shared" si="331"/>
        <v>0.59499999999999997</v>
      </c>
      <c r="O1524" s="7">
        <f t="shared" si="332"/>
        <v>59.5</v>
      </c>
      <c r="P1524" s="7">
        <f t="shared" si="334"/>
        <v>4</v>
      </c>
      <c r="R1524">
        <f t="shared" si="335"/>
        <v>0.77451696572854956</v>
      </c>
    </row>
    <row r="1525" spans="1:18">
      <c r="A1525" s="7">
        <v>60</v>
      </c>
      <c r="B1525" s="14">
        <v>-24.1639918821134</v>
      </c>
      <c r="C1525" s="14">
        <v>-24.165668152447001</v>
      </c>
      <c r="D1525" s="15">
        <v>-24.349505973453201</v>
      </c>
      <c r="E1525" s="15">
        <f t="shared" si="324"/>
        <v>287.89600911420115</v>
      </c>
      <c r="F1525" s="7">
        <v>4</v>
      </c>
      <c r="G1525" s="7">
        <f t="shared" si="325"/>
        <v>277.14999999999998</v>
      </c>
      <c r="H1525" s="16">
        <f t="shared" si="326"/>
        <v>0.813218633613078</v>
      </c>
      <c r="I1525" s="7">
        <f t="shared" si="327"/>
        <v>5.0996915429574654E-3</v>
      </c>
      <c r="J1525" s="17">
        <f t="shared" si="333"/>
        <v>291.17625100919025</v>
      </c>
      <c r="K1525" s="18">
        <f t="shared" si="328"/>
        <v>18.026251009190275</v>
      </c>
      <c r="L1525" s="20">
        <f t="shared" si="329"/>
        <v>14.746009114201172</v>
      </c>
      <c r="M1525" s="7">
        <f t="shared" si="330"/>
        <v>0.76613552025841947</v>
      </c>
      <c r="N1525" s="7">
        <f t="shared" si="331"/>
        <v>0.6</v>
      </c>
      <c r="O1525" s="7">
        <f t="shared" si="332"/>
        <v>60</v>
      </c>
      <c r="P1525" s="7">
        <f t="shared" si="334"/>
        <v>4</v>
      </c>
      <c r="R1525">
        <f t="shared" si="335"/>
        <v>0.77815125038364363</v>
      </c>
    </row>
    <row r="1526" spans="1:18">
      <c r="A1526" s="7">
        <v>60.5</v>
      </c>
      <c r="B1526" s="14">
        <v>-23.654201923822001</v>
      </c>
      <c r="C1526" s="14">
        <v>-23.655850421404299</v>
      </c>
      <c r="D1526" s="15">
        <v>-23.839184179249301</v>
      </c>
      <c r="E1526" s="15">
        <f t="shared" si="324"/>
        <v>287.80331487343841</v>
      </c>
      <c r="F1526" s="7">
        <v>4</v>
      </c>
      <c r="G1526" s="7">
        <f t="shared" si="325"/>
        <v>277.14999999999998</v>
      </c>
      <c r="H1526" s="16">
        <f t="shared" si="326"/>
        <v>0.813218633613078</v>
      </c>
      <c r="I1526" s="7">
        <f t="shared" si="327"/>
        <v>5.0996915429574654E-3</v>
      </c>
      <c r="J1526" s="17">
        <f t="shared" si="333"/>
        <v>291.17625100919025</v>
      </c>
      <c r="K1526" s="18">
        <f t="shared" si="328"/>
        <v>18.026251009190275</v>
      </c>
      <c r="L1526" s="20">
        <f t="shared" si="329"/>
        <v>14.653314873438433</v>
      </c>
      <c r="M1526" s="7">
        <f t="shared" si="330"/>
        <v>0.75952689471036638</v>
      </c>
      <c r="N1526" s="7">
        <f t="shared" si="331"/>
        <v>0.60499999999999998</v>
      </c>
      <c r="O1526" s="7">
        <f t="shared" si="332"/>
        <v>60.5</v>
      </c>
      <c r="P1526" s="7">
        <f t="shared" si="334"/>
        <v>4</v>
      </c>
      <c r="R1526">
        <f t="shared" si="335"/>
        <v>0.7817553746524688</v>
      </c>
    </row>
    <row r="1527" spans="1:18">
      <c r="A1527" s="7">
        <v>61</v>
      </c>
      <c r="B1527" s="14">
        <v>-23.149881245671299</v>
      </c>
      <c r="C1527" s="14">
        <v>-23.1515018571985</v>
      </c>
      <c r="D1527" s="15">
        <v>-23.3342277048373</v>
      </c>
      <c r="E1527" s="15">
        <f t="shared" si="324"/>
        <v>287.7088805553654</v>
      </c>
      <c r="F1527" s="7">
        <v>4</v>
      </c>
      <c r="G1527" s="7">
        <f t="shared" si="325"/>
        <v>277.14999999999998</v>
      </c>
      <c r="H1527" s="16">
        <f t="shared" si="326"/>
        <v>0.813218633613078</v>
      </c>
      <c r="I1527" s="7">
        <f t="shared" si="327"/>
        <v>5.0996915429574654E-3</v>
      </c>
      <c r="J1527" s="17">
        <f t="shared" si="333"/>
        <v>291.17625100919025</v>
      </c>
      <c r="K1527" s="18">
        <f t="shared" si="328"/>
        <v>18.026251009190275</v>
      </c>
      <c r="L1527" s="20">
        <f t="shared" si="329"/>
        <v>14.55888055536542</v>
      </c>
      <c r="M1527" s="7">
        <f t="shared" si="330"/>
        <v>0.75279421054471607</v>
      </c>
      <c r="N1527" s="7">
        <f t="shared" si="331"/>
        <v>0.61</v>
      </c>
      <c r="O1527" s="7">
        <f t="shared" si="332"/>
        <v>61</v>
      </c>
      <c r="P1527" s="7">
        <f t="shared" si="334"/>
        <v>4</v>
      </c>
      <c r="R1527">
        <f t="shared" si="335"/>
        <v>0.78532983501076714</v>
      </c>
    </row>
    <row r="1528" spans="1:18">
      <c r="A1528" s="7">
        <v>61.5</v>
      </c>
      <c r="B1528" s="14">
        <v>-22.650967785308001</v>
      </c>
      <c r="C1528" s="14">
        <v>-22.652560420689198</v>
      </c>
      <c r="D1528" s="15">
        <v>-22.8345774889731</v>
      </c>
      <c r="E1528" s="15">
        <f t="shared" si="324"/>
        <v>287.61272641487625</v>
      </c>
      <c r="F1528" s="7">
        <v>4</v>
      </c>
      <c r="G1528" s="7">
        <f t="shared" si="325"/>
        <v>277.14999999999998</v>
      </c>
      <c r="H1528" s="16">
        <f t="shared" si="326"/>
        <v>0.813218633613078</v>
      </c>
      <c r="I1528" s="7">
        <f t="shared" si="327"/>
        <v>5.0996915429574654E-3</v>
      </c>
      <c r="J1528" s="17">
        <f t="shared" si="333"/>
        <v>291.17625100919025</v>
      </c>
      <c r="K1528" s="18">
        <f t="shared" si="328"/>
        <v>18.026251009190275</v>
      </c>
      <c r="L1528" s="20">
        <f t="shared" si="329"/>
        <v>14.462726414876272</v>
      </c>
      <c r="M1528" s="7">
        <f t="shared" si="330"/>
        <v>0.74593891183188499</v>
      </c>
      <c r="N1528" s="7">
        <f t="shared" si="331"/>
        <v>0.61499999999999999</v>
      </c>
      <c r="O1528" s="7">
        <f t="shared" si="332"/>
        <v>61.5</v>
      </c>
      <c r="P1528" s="7">
        <f t="shared" si="334"/>
        <v>4</v>
      </c>
      <c r="R1528">
        <f t="shared" si="335"/>
        <v>0.7888751157754168</v>
      </c>
    </row>
    <row r="1529" spans="1:18">
      <c r="A1529" s="7">
        <v>62</v>
      </c>
      <c r="B1529" s="14">
        <v>-22.1573993944594</v>
      </c>
      <c r="C1529" s="14">
        <v>-22.1589639862135</v>
      </c>
      <c r="D1529" s="15">
        <v>-22.340174385246101</v>
      </c>
      <c r="E1529" s="15">
        <f t="shared" si="324"/>
        <v>287.51487377567275</v>
      </c>
      <c r="F1529" s="7">
        <v>4</v>
      </c>
      <c r="G1529" s="7">
        <f t="shared" si="325"/>
        <v>277.14999999999998</v>
      </c>
      <c r="H1529" s="16">
        <f t="shared" si="326"/>
        <v>0.813218633613078</v>
      </c>
      <c r="I1529" s="7">
        <f t="shared" si="327"/>
        <v>5.0996915429574654E-3</v>
      </c>
      <c r="J1529" s="17">
        <f t="shared" si="333"/>
        <v>291.17625100919025</v>
      </c>
      <c r="K1529" s="18">
        <f t="shared" si="328"/>
        <v>18.026251009190275</v>
      </c>
      <c r="L1529" s="20">
        <f t="shared" si="329"/>
        <v>14.364873775672777</v>
      </c>
      <c r="M1529" s="7">
        <f t="shared" si="330"/>
        <v>0.73896251884281183</v>
      </c>
      <c r="N1529" s="7">
        <f t="shared" si="331"/>
        <v>0.62</v>
      </c>
      <c r="O1529" s="7">
        <f t="shared" si="332"/>
        <v>62</v>
      </c>
      <c r="P1529" s="7">
        <f t="shared" si="334"/>
        <v>4</v>
      </c>
      <c r="R1529">
        <f t="shared" si="335"/>
        <v>0.79239168949825389</v>
      </c>
    </row>
    <row r="1530" spans="1:18">
      <c r="A1530" s="7">
        <v>62.5</v>
      </c>
      <c r="B1530" s="14">
        <v>-21.669113861660801</v>
      </c>
      <c r="C1530" s="14">
        <v>-21.670650364276302</v>
      </c>
      <c r="D1530" s="15">
        <v>-21.850959179351602</v>
      </c>
      <c r="E1530" s="15">
        <f t="shared" si="324"/>
        <v>287.41534496563617</v>
      </c>
      <c r="F1530" s="7">
        <v>4</v>
      </c>
      <c r="G1530" s="7">
        <f t="shared" si="325"/>
        <v>277.14999999999998</v>
      </c>
      <c r="H1530" s="16">
        <f t="shared" si="326"/>
        <v>0.813218633613078</v>
      </c>
      <c r="I1530" s="7">
        <f t="shared" si="327"/>
        <v>5.0996915429574654E-3</v>
      </c>
      <c r="J1530" s="17">
        <f t="shared" si="333"/>
        <v>291.17625100919025</v>
      </c>
      <c r="K1530" s="18">
        <f t="shared" si="328"/>
        <v>18.026251009190275</v>
      </c>
      <c r="L1530" s="20">
        <f t="shared" si="329"/>
        <v>14.265344965636189</v>
      </c>
      <c r="M1530" s="7">
        <f t="shared" si="330"/>
        <v>0.73186662344129827</v>
      </c>
      <c r="N1530" s="7">
        <f t="shared" si="331"/>
        <v>0.625</v>
      </c>
      <c r="O1530" s="7">
        <f t="shared" si="332"/>
        <v>62.5</v>
      </c>
      <c r="P1530" s="7">
        <f t="shared" si="334"/>
        <v>4</v>
      </c>
      <c r="R1530">
        <f t="shared" si="335"/>
        <v>0.79588001734407521</v>
      </c>
    </row>
    <row r="1531" spans="1:18">
      <c r="A1531" s="7">
        <v>63</v>
      </c>
      <c r="B1531" s="14">
        <v>-21.186048936948101</v>
      </c>
      <c r="C1531" s="14">
        <v>-21.187557326209902</v>
      </c>
      <c r="D1531" s="15">
        <v>-21.366872608540898</v>
      </c>
      <c r="E1531" s="15">
        <f t="shared" si="324"/>
        <v>287.31416325206914</v>
      </c>
      <c r="F1531" s="7">
        <v>4</v>
      </c>
      <c r="G1531" s="7">
        <f t="shared" si="325"/>
        <v>277.14999999999998</v>
      </c>
      <c r="H1531" s="16">
        <f t="shared" si="326"/>
        <v>0.813218633613078</v>
      </c>
      <c r="I1531" s="7">
        <f t="shared" si="327"/>
        <v>5.0996915429574654E-3</v>
      </c>
      <c r="J1531" s="17">
        <f t="shared" si="333"/>
        <v>291.17625100919025</v>
      </c>
      <c r="K1531" s="18">
        <f t="shared" si="328"/>
        <v>18.026251009190275</v>
      </c>
      <c r="L1531" s="20">
        <f t="shared" si="329"/>
        <v>14.164163252069159</v>
      </c>
      <c r="M1531" s="7">
        <f t="shared" si="330"/>
        <v>0.72465288446708953</v>
      </c>
      <c r="N1531" s="7">
        <f t="shared" si="331"/>
        <v>0.63</v>
      </c>
      <c r="O1531" s="7">
        <f t="shared" si="332"/>
        <v>63</v>
      </c>
      <c r="P1531" s="7">
        <f t="shared" si="334"/>
        <v>4</v>
      </c>
      <c r="R1531">
        <f t="shared" si="335"/>
        <v>0.79934054945358168</v>
      </c>
    </row>
    <row r="1532" spans="1:18">
      <c r="A1532" s="7">
        <v>63.5</v>
      </c>
      <c r="B1532" s="14">
        <v>-20.708142358196401</v>
      </c>
      <c r="C1532" s="14">
        <v>-20.709622630485299</v>
      </c>
      <c r="D1532" s="15">
        <v>-20.887855382947901</v>
      </c>
      <c r="E1532" s="15">
        <f t="shared" si="324"/>
        <v>287.2113527770706</v>
      </c>
      <c r="F1532" s="7">
        <v>4</v>
      </c>
      <c r="G1532" s="7">
        <f t="shared" si="325"/>
        <v>277.14999999999998</v>
      </c>
      <c r="H1532" s="16">
        <f t="shared" si="326"/>
        <v>0.813218633613078</v>
      </c>
      <c r="I1532" s="7">
        <f t="shared" si="327"/>
        <v>5.0996915429574654E-3</v>
      </c>
      <c r="J1532" s="17">
        <f t="shared" si="333"/>
        <v>291.17625100919025</v>
      </c>
      <c r="K1532" s="18">
        <f t="shared" si="328"/>
        <v>18.026251009190275</v>
      </c>
      <c r="L1532" s="20">
        <f t="shared" si="329"/>
        <v>14.061352777070624</v>
      </c>
      <c r="M1532" s="7">
        <f t="shared" si="330"/>
        <v>0.71732302312843454</v>
      </c>
      <c r="N1532" s="7">
        <f t="shared" si="331"/>
        <v>0.63500000000000001</v>
      </c>
      <c r="O1532" s="7">
        <f t="shared" si="332"/>
        <v>63.5</v>
      </c>
      <c r="P1532" s="7">
        <f t="shared" si="334"/>
        <v>4</v>
      </c>
      <c r="R1532">
        <f t="shared" si="335"/>
        <v>0.80277372529197577</v>
      </c>
    </row>
    <row r="1533" spans="1:18">
      <c r="A1533" s="7">
        <v>64</v>
      </c>
      <c r="B1533" s="14">
        <v>-20.235331878799901</v>
      </c>
      <c r="C1533" s="14">
        <v>-20.236784050368001</v>
      </c>
      <c r="D1533" s="15">
        <v>-20.413848208503801</v>
      </c>
      <c r="E1533" s="15">
        <f t="shared" si="324"/>
        <v>287.1069384932909</v>
      </c>
      <c r="F1533" s="7">
        <v>4</v>
      </c>
      <c r="G1533" s="7">
        <f t="shared" si="325"/>
        <v>277.14999999999998</v>
      </c>
      <c r="H1533" s="16">
        <f t="shared" si="326"/>
        <v>0.813218633613078</v>
      </c>
      <c r="I1533" s="7">
        <f t="shared" si="327"/>
        <v>5.0996915429574654E-3</v>
      </c>
      <c r="J1533" s="17">
        <f t="shared" si="333"/>
        <v>291.17625100919025</v>
      </c>
      <c r="K1533" s="18">
        <f t="shared" si="328"/>
        <v>18.026251009190275</v>
      </c>
      <c r="L1533" s="20">
        <f t="shared" si="329"/>
        <v>13.95693849329092</v>
      </c>
      <c r="M1533" s="7">
        <f t="shared" si="330"/>
        <v>0.70987881842175349</v>
      </c>
      <c r="N1533" s="7">
        <f t="shared" si="331"/>
        <v>0.64</v>
      </c>
      <c r="O1533" s="7">
        <f t="shared" si="332"/>
        <v>64</v>
      </c>
      <c r="P1533" s="7">
        <f t="shared" si="334"/>
        <v>4</v>
      </c>
      <c r="R1533">
        <f t="shared" si="335"/>
        <v>0.80617997398388708</v>
      </c>
    </row>
    <row r="1534" spans="1:18">
      <c r="A1534" s="7">
        <v>64.5</v>
      </c>
      <c r="B1534" s="14">
        <v>-19.7675552964076</v>
      </c>
      <c r="C1534" s="14">
        <v>-19.768979402634798</v>
      </c>
      <c r="D1534" s="15">
        <v>-19.944791811166301</v>
      </c>
      <c r="E1534" s="15">
        <f t="shared" si="324"/>
        <v>287.00094610029828</v>
      </c>
      <c r="F1534" s="7">
        <v>4</v>
      </c>
      <c r="G1534" s="7">
        <f t="shared" si="325"/>
        <v>277.14999999999998</v>
      </c>
      <c r="H1534" s="16">
        <f t="shared" si="326"/>
        <v>0.813218633613078</v>
      </c>
      <c r="I1534" s="7">
        <f t="shared" si="327"/>
        <v>5.0996915429574654E-3</v>
      </c>
      <c r="J1534" s="17">
        <f t="shared" si="333"/>
        <v>291.17625100919025</v>
      </c>
      <c r="K1534" s="18">
        <f t="shared" si="328"/>
        <v>18.026251009190275</v>
      </c>
      <c r="L1534" s="20">
        <f t="shared" si="329"/>
        <v>13.850946100298302</v>
      </c>
      <c r="M1534" s="7">
        <f t="shared" si="330"/>
        <v>0.70232210259489636</v>
      </c>
      <c r="N1534" s="7">
        <f t="shared" si="331"/>
        <v>0.64500000000000002</v>
      </c>
      <c r="O1534" s="7">
        <f t="shared" si="332"/>
        <v>64.5</v>
      </c>
      <c r="P1534" s="7">
        <f t="shared" si="334"/>
        <v>4</v>
      </c>
      <c r="R1534">
        <f t="shared" si="335"/>
        <v>0.80955971463526777</v>
      </c>
    </row>
    <row r="1535" spans="1:18">
      <c r="A1535" s="7">
        <v>65</v>
      </c>
      <c r="B1535" s="14">
        <v>-19.3047504824447</v>
      </c>
      <c r="C1535" s="14">
        <v>-19.30614657708</v>
      </c>
      <c r="D1535" s="15">
        <v>-19.480626962205701</v>
      </c>
      <c r="E1535" s="15">
        <f t="shared" si="324"/>
        <v>286.89340198176836</v>
      </c>
      <c r="F1535" s="7">
        <v>4</v>
      </c>
      <c r="G1535" s="7">
        <f t="shared" si="325"/>
        <v>277.14999999999998</v>
      </c>
      <c r="H1535" s="16">
        <f t="shared" si="326"/>
        <v>0.813218633613078</v>
      </c>
      <c r="I1535" s="7">
        <f t="shared" si="327"/>
        <v>5.0996915429574654E-3</v>
      </c>
      <c r="J1535" s="17">
        <f t="shared" si="333"/>
        <v>291.17625100919025</v>
      </c>
      <c r="K1535" s="18">
        <f t="shared" si="328"/>
        <v>18.026251009190275</v>
      </c>
      <c r="L1535" s="20">
        <f t="shared" si="329"/>
        <v>13.743401981768386</v>
      </c>
      <c r="M1535" s="7">
        <f t="shared" si="330"/>
        <v>0.69465475666907128</v>
      </c>
      <c r="N1535" s="7">
        <f t="shared" si="331"/>
        <v>0.65</v>
      </c>
      <c r="O1535" s="7">
        <f t="shared" si="332"/>
        <v>65</v>
      </c>
      <c r="P1535" s="7">
        <f t="shared" si="334"/>
        <v>4</v>
      </c>
      <c r="R1535">
        <f t="shared" si="335"/>
        <v>0.81291335664285547</v>
      </c>
    </row>
    <row r="1536" spans="1:18">
      <c r="A1536" s="7">
        <v>65.5</v>
      </c>
      <c r="B1536" s="14">
        <v>-18.846855412172399</v>
      </c>
      <c r="C1536" s="14">
        <v>-18.848223566563401</v>
      </c>
      <c r="D1536" s="15">
        <v>-19.021294504303601</v>
      </c>
      <c r="E1536" s="15">
        <f t="shared" si="324"/>
        <v>286.78433314369232</v>
      </c>
      <c r="F1536" s="7">
        <v>4</v>
      </c>
      <c r="G1536" s="7">
        <f t="shared" si="325"/>
        <v>277.14999999999998</v>
      </c>
      <c r="H1536" s="16">
        <f t="shared" si="326"/>
        <v>0.813218633613078</v>
      </c>
      <c r="I1536" s="7">
        <f t="shared" si="327"/>
        <v>5.0996915429574654E-3</v>
      </c>
      <c r="J1536" s="17">
        <f t="shared" si="333"/>
        <v>291.17625100919025</v>
      </c>
      <c r="K1536" s="18">
        <f t="shared" si="328"/>
        <v>18.026251009190275</v>
      </c>
      <c r="L1536" s="20">
        <f t="shared" si="329"/>
        <v>13.634333143692345</v>
      </c>
      <c r="M1536" s="7">
        <f t="shared" si="330"/>
        <v>0.68687870603340406</v>
      </c>
      <c r="N1536" s="7">
        <f t="shared" si="331"/>
        <v>0.65500000000000003</v>
      </c>
      <c r="O1536" s="7">
        <f t="shared" si="332"/>
        <v>65.5</v>
      </c>
      <c r="P1536" s="7">
        <f t="shared" si="334"/>
        <v>4</v>
      </c>
      <c r="R1536">
        <f t="shared" si="335"/>
        <v>0.81624129999178296</v>
      </c>
    </row>
    <row r="1537" spans="1:18">
      <c r="A1537" s="7">
        <v>66</v>
      </c>
      <c r="B1537" s="14">
        <v>-18.393808195051101</v>
      </c>
      <c r="C1537" s="14">
        <v>-18.395148497366801</v>
      </c>
      <c r="D1537" s="15">
        <v>-18.566735378238899</v>
      </c>
      <c r="E1537" s="15">
        <f t="shared" si="324"/>
        <v>286.67376715378106</v>
      </c>
      <c r="F1537" s="7">
        <v>4</v>
      </c>
      <c r="G1537" s="7">
        <f t="shared" si="325"/>
        <v>277.14999999999998</v>
      </c>
      <c r="H1537" s="16">
        <f t="shared" si="326"/>
        <v>0.813218633613078</v>
      </c>
      <c r="I1537" s="7">
        <f t="shared" si="327"/>
        <v>5.0996915429574654E-3</v>
      </c>
      <c r="J1537" s="17">
        <f t="shared" si="333"/>
        <v>291.17625100919025</v>
      </c>
      <c r="K1537" s="18">
        <f t="shared" si="328"/>
        <v>18.026251009190275</v>
      </c>
      <c r="L1537" s="20">
        <f t="shared" si="329"/>
        <v>13.52376715378108</v>
      </c>
      <c r="M1537" s="7">
        <f t="shared" si="330"/>
        <v>0.6789959161247664</v>
      </c>
      <c r="N1537" s="7">
        <f t="shared" si="331"/>
        <v>0.66</v>
      </c>
      <c r="O1537" s="7">
        <f t="shared" si="332"/>
        <v>66</v>
      </c>
      <c r="P1537" s="7">
        <f t="shared" si="334"/>
        <v>4</v>
      </c>
      <c r="R1537">
        <f t="shared" si="335"/>
        <v>0.81954393554186877</v>
      </c>
    </row>
    <row r="1538" spans="1:18">
      <c r="A1538" s="7">
        <v>66.5</v>
      </c>
      <c r="B1538" s="14">
        <v>-17.945547105196798</v>
      </c>
      <c r="C1538" s="14">
        <v>-17.946859659645401</v>
      </c>
      <c r="D1538" s="15">
        <v>-18.1168906499489</v>
      </c>
      <c r="E1538" s="15">
        <f t="shared" si="324"/>
        <v>286.56173208222378</v>
      </c>
      <c r="F1538" s="7">
        <v>4</v>
      </c>
      <c r="G1538" s="7">
        <f t="shared" si="325"/>
        <v>277.14999999999998</v>
      </c>
      <c r="H1538" s="16">
        <f t="shared" si="326"/>
        <v>0.813218633613078</v>
      </c>
      <c r="I1538" s="7">
        <f t="shared" si="327"/>
        <v>5.0996915429574654E-3</v>
      </c>
      <c r="J1538" s="17">
        <f t="shared" si="333"/>
        <v>291.17625100919025</v>
      </c>
      <c r="K1538" s="18">
        <f t="shared" si="328"/>
        <v>18.026251009190275</v>
      </c>
      <c r="L1538" s="20">
        <f t="shared" si="329"/>
        <v>13.411732082223807</v>
      </c>
      <c r="M1538" s="7">
        <f t="shared" si="330"/>
        <v>0.67100838820416486</v>
      </c>
      <c r="N1538" s="7">
        <f t="shared" si="331"/>
        <v>0.66500000000000004</v>
      </c>
      <c r="O1538" s="7">
        <f t="shared" si="332"/>
        <v>66.5</v>
      </c>
      <c r="P1538" s="7">
        <f t="shared" si="334"/>
        <v>4</v>
      </c>
      <c r="R1538">
        <f t="shared" si="335"/>
        <v>0.82282164530310453</v>
      </c>
    </row>
    <row r="1539" spans="1:18">
      <c r="A1539" s="7">
        <v>67</v>
      </c>
      <c r="B1539" s="14">
        <v>-17.502010611733599</v>
      </c>
      <c r="C1539" s="14">
        <v>-17.503295537780499</v>
      </c>
      <c r="D1539" s="15">
        <v>-17.671701537771099</v>
      </c>
      <c r="E1539" s="15">
        <f t="shared" si="324"/>
        <v>286.44825644394359</v>
      </c>
      <c r="F1539" s="7">
        <v>4</v>
      </c>
      <c r="G1539" s="7">
        <f t="shared" si="325"/>
        <v>277.14999999999998</v>
      </c>
      <c r="H1539" s="16">
        <f t="shared" si="326"/>
        <v>0.813218633613078</v>
      </c>
      <c r="I1539" s="7">
        <f t="shared" si="327"/>
        <v>5.0996915429574654E-3</v>
      </c>
      <c r="J1539" s="17">
        <f t="shared" si="333"/>
        <v>291.17625100919025</v>
      </c>
      <c r="K1539" s="18">
        <f t="shared" si="328"/>
        <v>18.026251009190275</v>
      </c>
      <c r="L1539" s="20">
        <f t="shared" si="329"/>
        <v>13.298256443943615</v>
      </c>
      <c r="M1539" s="7">
        <f t="shared" si="330"/>
        <v>0.66291815523985809</v>
      </c>
      <c r="N1539" s="7">
        <f t="shared" si="331"/>
        <v>0.67</v>
      </c>
      <c r="O1539" s="7">
        <f t="shared" si="332"/>
        <v>67</v>
      </c>
      <c r="P1539" s="7">
        <f t="shared" si="334"/>
        <v>4</v>
      </c>
      <c r="R1539">
        <f t="shared" si="335"/>
        <v>0.82607480270082645</v>
      </c>
    </row>
    <row r="1540" spans="1:18">
      <c r="A1540" s="7">
        <v>67.5</v>
      </c>
      <c r="B1540" s="14">
        <v>-17.063137408866499</v>
      </c>
      <c r="C1540" s="14">
        <v>-17.064394840453499</v>
      </c>
      <c r="D1540" s="15">
        <v>-17.231109439685699</v>
      </c>
      <c r="E1540" s="15">
        <f t="shared" si="324"/>
        <v>286.33336914247542</v>
      </c>
      <c r="F1540" s="7">
        <v>4</v>
      </c>
      <c r="G1540" s="7">
        <f t="shared" si="325"/>
        <v>277.14999999999998</v>
      </c>
      <c r="H1540" s="16">
        <f t="shared" si="326"/>
        <v>0.813218633613078</v>
      </c>
      <c r="I1540" s="7">
        <f t="shared" si="327"/>
        <v>5.0996915429574654E-3</v>
      </c>
      <c r="J1540" s="17">
        <f t="shared" si="333"/>
        <v>291.17625100919025</v>
      </c>
      <c r="K1540" s="18">
        <f t="shared" si="328"/>
        <v>18.026251009190275</v>
      </c>
      <c r="L1540" s="20">
        <f t="shared" si="329"/>
        <v>13.183369142475442</v>
      </c>
      <c r="M1540" s="7">
        <f t="shared" si="330"/>
        <v>0.65472727790614316</v>
      </c>
      <c r="N1540" s="7">
        <f t="shared" si="331"/>
        <v>0.67500000000000004</v>
      </c>
      <c r="O1540" s="7">
        <f t="shared" si="332"/>
        <v>67.5</v>
      </c>
      <c r="P1540" s="7">
        <f t="shared" si="334"/>
        <v>4</v>
      </c>
      <c r="R1540">
        <f t="shared" si="335"/>
        <v>0.82930377283102485</v>
      </c>
    </row>
    <row r="1541" spans="1:18">
      <c r="A1541" s="7">
        <v>68</v>
      </c>
      <c r="B1541" s="14">
        <v>-16.628866445514401</v>
      </c>
      <c r="C1541" s="14">
        <v>-16.630096530284199</v>
      </c>
      <c r="D1541" s="15">
        <v>-16.795055960397701</v>
      </c>
      <c r="E1541" s="15">
        <f t="shared" si="324"/>
        <v>286.21709941557123</v>
      </c>
      <c r="F1541" s="7">
        <v>4</v>
      </c>
      <c r="G1541" s="7">
        <f t="shared" si="325"/>
        <v>277.14999999999998</v>
      </c>
      <c r="H1541" s="16">
        <f t="shared" si="326"/>
        <v>0.813218633613078</v>
      </c>
      <c r="I1541" s="7">
        <f t="shared" si="327"/>
        <v>5.0996915429574654E-3</v>
      </c>
      <c r="J1541" s="17">
        <f t="shared" si="333"/>
        <v>291.17625100919025</v>
      </c>
      <c r="K1541" s="18">
        <f t="shared" si="328"/>
        <v>18.026251009190275</v>
      </c>
      <c r="L1541" s="20">
        <f t="shared" si="329"/>
        <v>13.067099415571249</v>
      </c>
      <c r="M1541" s="7">
        <f t="shared" si="330"/>
        <v>0.64643784070528232</v>
      </c>
      <c r="N1541" s="7">
        <f t="shared" si="331"/>
        <v>0.68</v>
      </c>
      <c r="O1541" s="7">
        <f t="shared" si="332"/>
        <v>68</v>
      </c>
      <c r="P1541" s="7">
        <f t="shared" si="334"/>
        <v>4</v>
      </c>
      <c r="R1541">
        <f t="shared" si="335"/>
        <v>0.83250891270623639</v>
      </c>
    </row>
    <row r="1542" spans="1:18">
      <c r="A1542" s="7">
        <v>68.5</v>
      </c>
      <c r="B1542" s="14">
        <v>-16.1991369543607</v>
      </c>
      <c r="C1542" s="14">
        <v>-16.200339852889599</v>
      </c>
      <c r="D1542" s="15">
        <v>-16.363482938107701</v>
      </c>
      <c r="E1542" s="15">
        <f t="shared" si="324"/>
        <v>286.09947678262802</v>
      </c>
      <c r="F1542" s="7">
        <v>4</v>
      </c>
      <c r="G1542" s="7">
        <f t="shared" si="325"/>
        <v>277.14999999999998</v>
      </c>
      <c r="H1542" s="16">
        <f t="shared" si="326"/>
        <v>0.813218633613078</v>
      </c>
      <c r="I1542" s="7">
        <f t="shared" si="327"/>
        <v>5.0996915429574654E-3</v>
      </c>
      <c r="J1542" s="17">
        <f t="shared" si="333"/>
        <v>291.17625100919025</v>
      </c>
      <c r="K1542" s="18">
        <f t="shared" si="328"/>
        <v>18.026251009190275</v>
      </c>
      <c r="L1542" s="20">
        <f t="shared" si="329"/>
        <v>12.949476782628039</v>
      </c>
      <c r="M1542" s="7">
        <f t="shared" si="330"/>
        <v>0.63805194821938993</v>
      </c>
      <c r="N1542" s="7">
        <f t="shared" si="331"/>
        <v>0.68500000000000005</v>
      </c>
      <c r="O1542" s="7">
        <f t="shared" si="332"/>
        <v>68.5</v>
      </c>
      <c r="P1542" s="7">
        <f t="shared" si="334"/>
        <v>4</v>
      </c>
      <c r="R1542">
        <f t="shared" si="335"/>
        <v>0.83569057149242565</v>
      </c>
    </row>
    <row r="1543" spans="1:18">
      <c r="A1543" s="7">
        <v>69</v>
      </c>
      <c r="B1543" s="14">
        <v>-15.773888480195</v>
      </c>
      <c r="C1543" s="14">
        <v>-15.775064365234501</v>
      </c>
      <c r="D1543" s="15">
        <v>-15.936332470840201</v>
      </c>
      <c r="E1543" s="15">
        <f t="shared" si="324"/>
        <v>285.98053099401278</v>
      </c>
      <c r="F1543" s="7">
        <v>4</v>
      </c>
      <c r="G1543" s="7">
        <f t="shared" si="325"/>
        <v>277.14999999999998</v>
      </c>
      <c r="H1543" s="16">
        <f t="shared" si="326"/>
        <v>0.813218633613078</v>
      </c>
      <c r="I1543" s="7">
        <f t="shared" si="327"/>
        <v>5.0996915429574654E-3</v>
      </c>
      <c r="J1543" s="17">
        <f t="shared" si="333"/>
        <v>291.17625100919025</v>
      </c>
      <c r="K1543" s="18">
        <f t="shared" si="328"/>
        <v>18.026251009190275</v>
      </c>
      <c r="L1543" s="20">
        <f t="shared" si="329"/>
        <v>12.830530994012804</v>
      </c>
      <c r="M1543" s="7">
        <f t="shared" si="330"/>
        <v>0.62957172149755958</v>
      </c>
      <c r="N1543" s="7">
        <f t="shared" si="331"/>
        <v>0.69</v>
      </c>
      <c r="O1543" s="7">
        <f t="shared" si="332"/>
        <v>69</v>
      </c>
      <c r="P1543" s="7">
        <f t="shared" si="334"/>
        <v>4</v>
      </c>
      <c r="R1543">
        <f t="shared" si="335"/>
        <v>0.83884909073725522</v>
      </c>
    </row>
    <row r="1544" spans="1:18">
      <c r="A1544" s="7">
        <v>69.5</v>
      </c>
      <c r="B1544" s="14">
        <v>-15.353060907436401</v>
      </c>
      <c r="C1544" s="14">
        <v>-15.3542099631679</v>
      </c>
      <c r="D1544" s="15">
        <v>-15.5135469422104</v>
      </c>
      <c r="E1544" s="15">
        <f t="shared" si="324"/>
        <v>285.86029198234547</v>
      </c>
      <c r="F1544" s="7">
        <v>4</v>
      </c>
      <c r="G1544" s="7">
        <f t="shared" si="325"/>
        <v>277.14999999999998</v>
      </c>
      <c r="H1544" s="16">
        <f t="shared" si="326"/>
        <v>0.813218633613078</v>
      </c>
      <c r="I1544" s="7">
        <f t="shared" si="327"/>
        <v>5.0996915429574654E-3</v>
      </c>
      <c r="J1544" s="17">
        <f t="shared" si="333"/>
        <v>291.17625100919025</v>
      </c>
      <c r="K1544" s="18">
        <f t="shared" si="328"/>
        <v>18.026251009190275</v>
      </c>
      <c r="L1544" s="20">
        <f t="shared" si="329"/>
        <v>12.710291982345495</v>
      </c>
      <c r="M1544" s="7">
        <f t="shared" si="330"/>
        <v>0.62099929458258951</v>
      </c>
      <c r="N1544" s="7">
        <f t="shared" si="331"/>
        <v>0.69499999999999995</v>
      </c>
      <c r="O1544" s="7">
        <f t="shared" si="332"/>
        <v>69.5</v>
      </c>
      <c r="P1544" s="7">
        <f t="shared" si="334"/>
        <v>4</v>
      </c>
      <c r="R1544">
        <f t="shared" si="335"/>
        <v>0.84198480459011393</v>
      </c>
    </row>
    <row r="1545" spans="1:18">
      <c r="A1545" s="7">
        <v>70</v>
      </c>
      <c r="B1545" s="14">
        <v>-14.9365944867415</v>
      </c>
      <c r="C1545" s="14">
        <v>-14.9377169080438</v>
      </c>
      <c r="D1545" s="15">
        <v>-15.0950690465245</v>
      </c>
      <c r="E1545" s="15">
        <f t="shared" si="324"/>
        <v>285.73878981578878</v>
      </c>
      <c r="F1545" s="7">
        <v>4</v>
      </c>
      <c r="G1545" s="7">
        <f t="shared" si="325"/>
        <v>277.14999999999998</v>
      </c>
      <c r="H1545" s="16">
        <f t="shared" si="326"/>
        <v>0.813218633613078</v>
      </c>
      <c r="I1545" s="7">
        <f t="shared" si="327"/>
        <v>5.0996915429574654E-3</v>
      </c>
      <c r="J1545" s="17">
        <f t="shared" si="333"/>
        <v>291.17625100919025</v>
      </c>
      <c r="K1545" s="18">
        <f t="shared" si="328"/>
        <v>18.026251009190275</v>
      </c>
      <c r="L1545" s="20">
        <f t="shared" si="329"/>
        <v>12.5887898157888</v>
      </c>
      <c r="M1545" s="7">
        <f t="shared" si="330"/>
        <v>0.61233681118078209</v>
      </c>
      <c r="N1545" s="7">
        <f t="shared" si="331"/>
        <v>0.7</v>
      </c>
      <c r="O1545" s="7">
        <f t="shared" si="332"/>
        <v>70</v>
      </c>
      <c r="P1545" s="7">
        <f t="shared" si="334"/>
        <v>4</v>
      </c>
      <c r="R1545">
        <f t="shared" si="335"/>
        <v>0.84509804001425692</v>
      </c>
    </row>
    <row r="1546" spans="1:18">
      <c r="A1546" s="7">
        <v>70.5</v>
      </c>
      <c r="B1546" s="14">
        <v>-14.5244298606152</v>
      </c>
      <c r="C1546" s="14">
        <v>-14.5255258523483</v>
      </c>
      <c r="D1546" s="15">
        <v>-14.680841813121299</v>
      </c>
      <c r="E1546" s="15">
        <f t="shared" si="324"/>
        <v>285.61605465337993</v>
      </c>
      <c r="F1546" s="7">
        <v>4</v>
      </c>
      <c r="G1546" s="7">
        <f t="shared" si="325"/>
        <v>277.14999999999998</v>
      </c>
      <c r="H1546" s="16">
        <f t="shared" si="326"/>
        <v>0.813218633613078</v>
      </c>
      <c r="I1546" s="7">
        <f t="shared" si="327"/>
        <v>5.0996915429574654E-3</v>
      </c>
      <c r="J1546" s="17">
        <f t="shared" si="333"/>
        <v>291.17625100919025</v>
      </c>
      <c r="K1546" s="18">
        <f t="shared" si="328"/>
        <v>18.026251009190275</v>
      </c>
      <c r="L1546" s="20">
        <f t="shared" si="329"/>
        <v>12.466054653379956</v>
      </c>
      <c r="M1546" s="7">
        <f t="shared" si="330"/>
        <v>0.60358642147733066</v>
      </c>
      <c r="N1546" s="7">
        <f t="shared" si="331"/>
        <v>0.70499999999999996</v>
      </c>
      <c r="O1546" s="7">
        <f t="shared" si="332"/>
        <v>70.5</v>
      </c>
      <c r="P1546" s="7">
        <f t="shared" si="334"/>
        <v>4</v>
      </c>
      <c r="R1546">
        <f t="shared" si="335"/>
        <v>0.84818911699139865</v>
      </c>
    </row>
    <row r="1547" spans="1:18">
      <c r="A1547" s="7">
        <v>71</v>
      </c>
      <c r="B1547" s="14">
        <v>-14.116508087957801</v>
      </c>
      <c r="C1547" s="14">
        <v>-14.117577864263099</v>
      </c>
      <c r="D1547" s="15">
        <v>-14.2708086298772</v>
      </c>
      <c r="E1547" s="15">
        <f t="shared" si="324"/>
        <v>285.49211670242516</v>
      </c>
      <c r="F1547" s="7">
        <v>4</v>
      </c>
      <c r="G1547" s="7">
        <f t="shared" si="325"/>
        <v>277.14999999999998</v>
      </c>
      <c r="H1547" s="16">
        <f t="shared" si="326"/>
        <v>0.813218633613078</v>
      </c>
      <c r="I1547" s="7">
        <f t="shared" si="327"/>
        <v>5.0996915429574654E-3</v>
      </c>
      <c r="J1547" s="17">
        <f t="shared" si="333"/>
        <v>291.17625100919025</v>
      </c>
      <c r="K1547" s="18">
        <f t="shared" si="328"/>
        <v>18.026251009190275</v>
      </c>
      <c r="L1547" s="20">
        <f t="shared" si="329"/>
        <v>12.342116702425187</v>
      </c>
      <c r="M1547" s="7">
        <f t="shared" si="330"/>
        <v>0.59475027909876044</v>
      </c>
      <c r="N1547" s="7">
        <f t="shared" si="331"/>
        <v>0.71</v>
      </c>
      <c r="O1547" s="7">
        <f t="shared" si="332"/>
        <v>71</v>
      </c>
      <c r="P1547" s="7">
        <f t="shared" si="334"/>
        <v>4</v>
      </c>
      <c r="R1547">
        <f t="shared" si="335"/>
        <v>0.85125834871907524</v>
      </c>
    </row>
    <row r="1548" spans="1:18">
      <c r="A1548" s="7">
        <v>71.5</v>
      </c>
      <c r="B1548" s="14">
        <v>-13.712770667489799</v>
      </c>
      <c r="C1548" s="14">
        <v>-13.7138144511097</v>
      </c>
      <c r="D1548" s="15">
        <v>-13.864913265807401</v>
      </c>
      <c r="E1548" s="15">
        <f t="shared" si="324"/>
        <v>285.36700617796816</v>
      </c>
      <c r="F1548" s="7">
        <v>4</v>
      </c>
      <c r="G1548" s="7">
        <f t="shared" si="325"/>
        <v>277.14999999999998</v>
      </c>
      <c r="H1548" s="16">
        <f t="shared" si="326"/>
        <v>0.813218633613078</v>
      </c>
      <c r="I1548" s="7">
        <f t="shared" si="327"/>
        <v>5.0996915429574654E-3</v>
      </c>
      <c r="J1548" s="17">
        <f t="shared" si="333"/>
        <v>291.17625100919025</v>
      </c>
      <c r="K1548" s="18">
        <f t="shared" si="328"/>
        <v>18.026251009190275</v>
      </c>
      <c r="L1548" s="20">
        <f t="shared" si="329"/>
        <v>12.217006177968187</v>
      </c>
      <c r="M1548" s="7">
        <f t="shared" si="330"/>
        <v>0.58583053822323894</v>
      </c>
      <c r="N1548" s="7">
        <f t="shared" si="331"/>
        <v>0.71499999999999997</v>
      </c>
      <c r="O1548" s="7">
        <f t="shared" si="332"/>
        <v>71.5</v>
      </c>
      <c r="P1548" s="7">
        <f t="shared" si="334"/>
        <v>4</v>
      </c>
      <c r="R1548">
        <f t="shared" si="335"/>
        <v>0.85430604180108061</v>
      </c>
    </row>
    <row r="1549" spans="1:18">
      <c r="A1549" s="7">
        <v>72</v>
      </c>
      <c r="B1549" s="14">
        <v>-13.313159560012799</v>
      </c>
      <c r="C1549" s="14">
        <v>-13.314177581628</v>
      </c>
      <c r="D1549" s="15">
        <v>-13.4630998927056</v>
      </c>
      <c r="E1549" s="15">
        <f t="shared" si="324"/>
        <v>285.24075326433541</v>
      </c>
      <c r="F1549" s="7">
        <v>4</v>
      </c>
      <c r="G1549" s="7">
        <f t="shared" si="325"/>
        <v>277.14999999999998</v>
      </c>
      <c r="H1549" s="16">
        <f t="shared" si="326"/>
        <v>0.813218633613078</v>
      </c>
      <c r="I1549" s="7">
        <f t="shared" si="327"/>
        <v>5.0996915429574654E-3</v>
      </c>
      <c r="J1549" s="17">
        <f t="shared" si="333"/>
        <v>291.17625100919025</v>
      </c>
      <c r="K1549" s="18">
        <f t="shared" si="328"/>
        <v>18.026251009190275</v>
      </c>
      <c r="L1549" s="20">
        <f t="shared" si="329"/>
        <v>12.090753264335433</v>
      </c>
      <c r="M1549" s="7">
        <f t="shared" si="330"/>
        <v>0.57682935083895281</v>
      </c>
      <c r="N1549" s="7">
        <f t="shared" si="331"/>
        <v>0.72</v>
      </c>
      <c r="O1549" s="7">
        <f t="shared" si="332"/>
        <v>72</v>
      </c>
      <c r="P1549" s="7">
        <f t="shared" si="334"/>
        <v>4</v>
      </c>
      <c r="R1549">
        <f t="shared" si="335"/>
        <v>0.85733249643126852</v>
      </c>
    </row>
    <row r="1550" spans="1:18">
      <c r="A1550" s="7">
        <v>72.5</v>
      </c>
      <c r="B1550" s="14">
        <v>-12.91761720947</v>
      </c>
      <c r="C1550" s="14">
        <v>-12.918609707058801</v>
      </c>
      <c r="D1550" s="15">
        <v>-13.065313105779101</v>
      </c>
      <c r="E1550" s="15">
        <f t="shared" si="324"/>
        <v>285.11338807874682</v>
      </c>
      <c r="F1550" s="7">
        <v>4</v>
      </c>
      <c r="G1550" s="7">
        <f t="shared" si="325"/>
        <v>277.14999999999998</v>
      </c>
      <c r="H1550" s="16">
        <f t="shared" si="326"/>
        <v>0.813218633613078</v>
      </c>
      <c r="I1550" s="7">
        <f t="shared" si="327"/>
        <v>5.0996915429574654E-3</v>
      </c>
      <c r="J1550" s="17">
        <f t="shared" si="333"/>
        <v>291.17625100919025</v>
      </c>
      <c r="K1550" s="18">
        <f t="shared" si="328"/>
        <v>18.026251009190275</v>
      </c>
      <c r="L1550" s="20">
        <f t="shared" si="329"/>
        <v>11.963388078746846</v>
      </c>
      <c r="M1550" s="7">
        <f t="shared" si="330"/>
        <v>0.56774886414973447</v>
      </c>
      <c r="N1550" s="7">
        <f t="shared" si="331"/>
        <v>0.72499999999999998</v>
      </c>
      <c r="O1550" s="7">
        <f t="shared" si="332"/>
        <v>72.5</v>
      </c>
      <c r="P1550" s="7">
        <f t="shared" si="334"/>
        <v>4</v>
      </c>
      <c r="R1550">
        <f t="shared" si="335"/>
        <v>0.8603380065709938</v>
      </c>
    </row>
    <row r="1551" spans="1:18">
      <c r="A1551" s="7">
        <v>73</v>
      </c>
      <c r="B1551" s="14">
        <v>-12.5260865627854</v>
      </c>
      <c r="C1551" s="14">
        <v>-12.5270537810023</v>
      </c>
      <c r="D1551" s="15">
        <v>-12.6714979432417</v>
      </c>
      <c r="E1551" s="15">
        <f t="shared" si="324"/>
        <v>284.98494063697541</v>
      </c>
      <c r="F1551" s="7">
        <v>4</v>
      </c>
      <c r="G1551" s="7">
        <f t="shared" si="325"/>
        <v>277.14999999999998</v>
      </c>
      <c r="H1551" s="16">
        <f t="shared" si="326"/>
        <v>0.813218633613078</v>
      </c>
      <c r="I1551" s="7">
        <f t="shared" si="327"/>
        <v>5.0996915429574654E-3</v>
      </c>
      <c r="J1551" s="17">
        <f t="shared" si="333"/>
        <v>291.17625100919025</v>
      </c>
      <c r="K1551" s="18">
        <f t="shared" si="328"/>
        <v>18.026251009190275</v>
      </c>
      <c r="L1551" s="20">
        <f t="shared" si="329"/>
        <v>11.834940636975432</v>
      </c>
      <c r="M1551" s="7">
        <f t="shared" si="330"/>
        <v>0.55859121812676993</v>
      </c>
      <c r="N1551" s="7">
        <f t="shared" si="331"/>
        <v>0.73</v>
      </c>
      <c r="O1551" s="7">
        <f t="shared" si="332"/>
        <v>73</v>
      </c>
      <c r="P1551" s="7">
        <f t="shared" si="334"/>
        <v>4</v>
      </c>
      <c r="R1551">
        <f t="shared" si="335"/>
        <v>0.86332286012045589</v>
      </c>
    </row>
    <row r="1552" spans="1:18">
      <c r="A1552" s="7">
        <v>73.5</v>
      </c>
      <c r="B1552" s="14">
        <v>-12.138511088463501</v>
      </c>
      <c r="C1552" s="14">
        <v>-12.139453278040801</v>
      </c>
      <c r="D1552" s="15">
        <v>-12.2815999048383</v>
      </c>
      <c r="E1552" s="15">
        <f t="shared" si="324"/>
        <v>284.85544082103144</v>
      </c>
      <c r="F1552" s="7">
        <v>4</v>
      </c>
      <c r="G1552" s="7">
        <f t="shared" si="325"/>
        <v>277.14999999999998</v>
      </c>
      <c r="H1552" s="16">
        <f t="shared" si="326"/>
        <v>0.813218633613078</v>
      </c>
      <c r="I1552" s="7">
        <f t="shared" si="327"/>
        <v>5.0996915429574654E-3</v>
      </c>
      <c r="J1552" s="17">
        <f t="shared" si="333"/>
        <v>291.17625100919025</v>
      </c>
      <c r="K1552" s="18">
        <f t="shared" si="328"/>
        <v>18.026251009190275</v>
      </c>
      <c r="L1552" s="20">
        <f t="shared" si="329"/>
        <v>11.705440821031459</v>
      </c>
      <c r="M1552" s="7">
        <f t="shared" si="330"/>
        <v>0.5493585432046455</v>
      </c>
      <c r="N1552" s="7">
        <f t="shared" si="331"/>
        <v>0.73499999999999999</v>
      </c>
      <c r="O1552" s="7">
        <f t="shared" si="332"/>
        <v>73.5</v>
      </c>
      <c r="P1552" s="7">
        <f t="shared" si="334"/>
        <v>4</v>
      </c>
      <c r="R1552">
        <f t="shared" si="335"/>
        <v>0.86628733908419497</v>
      </c>
    </row>
    <row r="1553" spans="1:18">
      <c r="A1553" s="7">
        <v>74</v>
      </c>
      <c r="B1553" s="14">
        <v>-11.754834793945999</v>
      </c>
      <c r="C1553" s="14">
        <v>-11.755752211116301</v>
      </c>
      <c r="D1553" s="15">
        <v>-11.895564969281899</v>
      </c>
      <c r="E1553" s="15">
        <f t="shared" si="324"/>
        <v>284.7249183488376</v>
      </c>
      <c r="F1553" s="7">
        <v>4</v>
      </c>
      <c r="G1553" s="7">
        <f t="shared" si="325"/>
        <v>277.14999999999998</v>
      </c>
      <c r="H1553" s="16">
        <f t="shared" si="326"/>
        <v>0.813218633613078</v>
      </c>
      <c r="I1553" s="7">
        <f t="shared" si="327"/>
        <v>5.0996915429574654E-3</v>
      </c>
      <c r="J1553" s="17">
        <f t="shared" si="333"/>
        <v>291.17625100919025</v>
      </c>
      <c r="K1553" s="18">
        <f t="shared" si="328"/>
        <v>18.026251009190275</v>
      </c>
      <c r="L1553" s="20">
        <f t="shared" si="329"/>
        <v>11.574918348837627</v>
      </c>
      <c r="M1553" s="7">
        <f t="shared" si="330"/>
        <v>0.54005295811934295</v>
      </c>
      <c r="N1553" s="7">
        <f t="shared" si="331"/>
        <v>0.74</v>
      </c>
      <c r="O1553" s="7">
        <f t="shared" si="332"/>
        <v>74</v>
      </c>
      <c r="P1553" s="7">
        <f t="shared" si="334"/>
        <v>4</v>
      </c>
      <c r="R1553">
        <f t="shared" si="335"/>
        <v>0.86923171973097624</v>
      </c>
    </row>
    <row r="1554" spans="1:18">
      <c r="A1554" s="7">
        <v>74.5</v>
      </c>
      <c r="B1554" s="14">
        <v>-11.3750022417242</v>
      </c>
      <c r="C1554" s="14">
        <v>-11.375895147666</v>
      </c>
      <c r="D1554" s="15">
        <v>-11.513339610593199</v>
      </c>
      <c r="E1554" s="15">
        <f t="shared" si="324"/>
        <v>284.59340274585765</v>
      </c>
      <c r="F1554" s="7">
        <v>4</v>
      </c>
      <c r="G1554" s="7">
        <f t="shared" si="325"/>
        <v>277.14999999999998</v>
      </c>
      <c r="H1554" s="16">
        <f t="shared" si="326"/>
        <v>0.813218633613078</v>
      </c>
      <c r="I1554" s="7">
        <f t="shared" si="327"/>
        <v>5.0996915429574654E-3</v>
      </c>
      <c r="J1554" s="17">
        <f t="shared" si="333"/>
        <v>291.17625100919025</v>
      </c>
      <c r="K1554" s="18">
        <f t="shared" si="328"/>
        <v>18.026251009190275</v>
      </c>
      <c r="L1554" s="20">
        <f t="shared" si="329"/>
        <v>11.443402745857668</v>
      </c>
      <c r="M1554" s="7">
        <f t="shared" si="330"/>
        <v>0.53067656788550299</v>
      </c>
      <c r="N1554" s="7">
        <f t="shared" si="331"/>
        <v>0.745</v>
      </c>
      <c r="O1554" s="7">
        <f t="shared" si="332"/>
        <v>74.5</v>
      </c>
      <c r="P1554" s="7">
        <f t="shared" si="334"/>
        <v>4</v>
      </c>
      <c r="R1554">
        <f t="shared" si="335"/>
        <v>0.87215627274829277</v>
      </c>
    </row>
    <row r="1555" spans="1:18">
      <c r="A1555" s="7">
        <v>75</v>
      </c>
      <c r="B1555" s="14">
        <v>-10.9989585642157</v>
      </c>
      <c r="C1555" s="14">
        <v>-10.9998272245205</v>
      </c>
      <c r="D1555" s="15">
        <v>-11.134870813337001</v>
      </c>
      <c r="E1555" s="15">
        <f t="shared" si="324"/>
        <v>284.46092331863463</v>
      </c>
      <c r="F1555" s="7">
        <v>4</v>
      </c>
      <c r="G1555" s="7">
        <f t="shared" si="325"/>
        <v>277.14999999999998</v>
      </c>
      <c r="H1555" s="16">
        <f t="shared" si="326"/>
        <v>0.813218633613078</v>
      </c>
      <c r="I1555" s="7">
        <f t="shared" si="327"/>
        <v>5.0996915429574654E-3</v>
      </c>
      <c r="J1555" s="17">
        <f t="shared" si="333"/>
        <v>291.17625100919025</v>
      </c>
      <c r="K1555" s="18">
        <f t="shared" si="328"/>
        <v>18.026251009190275</v>
      </c>
      <c r="L1555" s="20">
        <f t="shared" si="329"/>
        <v>11.31092331863465</v>
      </c>
      <c r="M1555" s="7">
        <f t="shared" si="330"/>
        <v>0.52123146190984249</v>
      </c>
      <c r="N1555" s="7">
        <f t="shared" si="331"/>
        <v>0.75</v>
      </c>
      <c r="O1555" s="7">
        <f t="shared" si="332"/>
        <v>75</v>
      </c>
      <c r="P1555" s="7">
        <f t="shared" si="334"/>
        <v>4</v>
      </c>
      <c r="R1555">
        <f t="shared" si="335"/>
        <v>0.87506126339170009</v>
      </c>
    </row>
    <row r="1556" spans="1:18">
      <c r="A1556" s="7">
        <v>75.5</v>
      </c>
      <c r="B1556" s="14">
        <v>-10.626649477416899</v>
      </c>
      <c r="C1556" s="14">
        <v>-10.6274941615795</v>
      </c>
      <c r="D1556" s="15">
        <v>-10.760106086759</v>
      </c>
      <c r="E1556" s="15">
        <f t="shared" si="324"/>
        <v>284.32750913018992</v>
      </c>
      <c r="F1556" s="7">
        <v>4</v>
      </c>
      <c r="G1556" s="7">
        <f t="shared" si="325"/>
        <v>277.14999999999998</v>
      </c>
      <c r="H1556" s="16">
        <f t="shared" si="326"/>
        <v>0.813218633613078</v>
      </c>
      <c r="I1556" s="7">
        <f t="shared" si="327"/>
        <v>5.0996915429574654E-3</v>
      </c>
      <c r="J1556" s="17">
        <f t="shared" si="333"/>
        <v>291.17625100919025</v>
      </c>
      <c r="K1556" s="18">
        <f t="shared" si="328"/>
        <v>18.026251009190275</v>
      </c>
      <c r="L1556" s="20">
        <f t="shared" si="329"/>
        <v>11.177509130189947</v>
      </c>
      <c r="M1556" s="7">
        <f t="shared" si="330"/>
        <v>0.5117197122372259</v>
      </c>
      <c r="N1556" s="7">
        <f t="shared" si="331"/>
        <v>0.755</v>
      </c>
      <c r="O1556" s="7">
        <f t="shared" si="332"/>
        <v>75.5</v>
      </c>
      <c r="P1556" s="7">
        <f t="shared" si="334"/>
        <v>4</v>
      </c>
      <c r="R1556">
        <f t="shared" si="335"/>
        <v>0.87794695162918823</v>
      </c>
    </row>
    <row r="1557" spans="1:18">
      <c r="A1557" s="7">
        <v>76</v>
      </c>
      <c r="B1557" s="14">
        <v>-10.2580212933526</v>
      </c>
      <c r="C1557" s="14">
        <v>-10.2588422742836</v>
      </c>
      <c r="D1557" s="15">
        <v>-10.3889934778287</v>
      </c>
      <c r="E1557" s="15">
        <f t="shared" si="324"/>
        <v>284.19318897723218</v>
      </c>
      <c r="F1557" s="7">
        <v>4</v>
      </c>
      <c r="G1557" s="7">
        <f t="shared" si="325"/>
        <v>277.14999999999998</v>
      </c>
      <c r="H1557" s="16">
        <f t="shared" si="326"/>
        <v>0.813218633613078</v>
      </c>
      <c r="I1557" s="7">
        <f t="shared" si="327"/>
        <v>5.0996915429574654E-3</v>
      </c>
      <c r="J1557" s="17">
        <f t="shared" si="333"/>
        <v>291.17625100919025</v>
      </c>
      <c r="K1557" s="18">
        <f t="shared" si="328"/>
        <v>18.026251009190275</v>
      </c>
      <c r="L1557" s="20">
        <f t="shared" si="329"/>
        <v>11.043188977232205</v>
      </c>
      <c r="M1557" s="7">
        <f t="shared" si="330"/>
        <v>0.50214337192578185</v>
      </c>
      <c r="N1557" s="7">
        <f t="shared" si="331"/>
        <v>0.76</v>
      </c>
      <c r="O1557" s="7">
        <f t="shared" si="332"/>
        <v>76</v>
      </c>
      <c r="P1557" s="7">
        <f t="shared" si="334"/>
        <v>4</v>
      </c>
      <c r="R1557">
        <f t="shared" si="335"/>
        <v>0.88081359228079137</v>
      </c>
    </row>
    <row r="1558" spans="1:18">
      <c r="A1558" s="7">
        <v>76.5</v>
      </c>
      <c r="B1558" s="14">
        <v>-9.8930209313430204</v>
      </c>
      <c r="C1558" s="14">
        <v>-9.8938184849033597</v>
      </c>
      <c r="D1558" s="15">
        <v>-10.021481583202499</v>
      </c>
      <c r="E1558" s="15">
        <f t="shared" si="324"/>
        <v>284.05799136911935</v>
      </c>
      <c r="F1558" s="7">
        <v>4</v>
      </c>
      <c r="G1558" s="7">
        <f t="shared" si="325"/>
        <v>277.14999999999998</v>
      </c>
      <c r="H1558" s="16">
        <f t="shared" si="326"/>
        <v>0.813218633613078</v>
      </c>
      <c r="I1558" s="7">
        <f t="shared" si="327"/>
        <v>5.0996915429574654E-3</v>
      </c>
      <c r="J1558" s="17">
        <f t="shared" si="333"/>
        <v>291.17625100919025</v>
      </c>
      <c r="K1558" s="18">
        <f t="shared" si="328"/>
        <v>18.026251009190275</v>
      </c>
      <c r="L1558" s="20">
        <f t="shared" si="329"/>
        <v>10.907991369119372</v>
      </c>
      <c r="M1558" s="7">
        <f t="shared" si="330"/>
        <v>0.49250447354700272</v>
      </c>
      <c r="N1558" s="7">
        <f t="shared" si="331"/>
        <v>0.76500000000000001</v>
      </c>
      <c r="O1558" s="7">
        <f t="shared" si="332"/>
        <v>76.5</v>
      </c>
      <c r="P1558" s="7">
        <f t="shared" si="334"/>
        <v>4</v>
      </c>
      <c r="R1558">
        <f t="shared" si="335"/>
        <v>0.88366143515361761</v>
      </c>
    </row>
    <row r="1559" spans="1:18">
      <c r="A1559" s="7">
        <v>77</v>
      </c>
      <c r="B1559" s="14">
        <v>-9.5315959281170404</v>
      </c>
      <c r="C1559" s="14">
        <v>-9.5323703326753808</v>
      </c>
      <c r="D1559" s="15">
        <v>-9.6575195601232107</v>
      </c>
      <c r="E1559" s="15">
        <f t="shared" si="324"/>
        <v>283.92194450851554</v>
      </c>
      <c r="F1559" s="7">
        <v>4</v>
      </c>
      <c r="G1559" s="7">
        <f t="shared" si="325"/>
        <v>277.14999999999998</v>
      </c>
      <c r="H1559" s="16">
        <f t="shared" si="326"/>
        <v>0.813218633613078</v>
      </c>
      <c r="I1559" s="7">
        <f t="shared" si="327"/>
        <v>5.0996915429574654E-3</v>
      </c>
      <c r="J1559" s="17">
        <f t="shared" si="333"/>
        <v>291.17625100919025</v>
      </c>
      <c r="K1559" s="18">
        <f t="shared" si="328"/>
        <v>18.026251009190275</v>
      </c>
      <c r="L1559" s="20">
        <f t="shared" si="329"/>
        <v>10.77194450851556</v>
      </c>
      <c r="M1559" s="7">
        <f t="shared" si="330"/>
        <v>0.48280502780667828</v>
      </c>
      <c r="N1559" s="7">
        <f t="shared" si="331"/>
        <v>0.77</v>
      </c>
      <c r="O1559" s="7">
        <f t="shared" si="332"/>
        <v>77</v>
      </c>
      <c r="P1559" s="7">
        <f t="shared" si="334"/>
        <v>4</v>
      </c>
      <c r="R1559">
        <f t="shared" si="335"/>
        <v>0.88649072517248184</v>
      </c>
    </row>
    <row r="1560" spans="1:18">
      <c r="A1560" s="7">
        <v>77.5</v>
      </c>
      <c r="B1560" s="14">
        <v>-9.1736944468016794</v>
      </c>
      <c r="C1560" s="14">
        <v>-9.17444598281247</v>
      </c>
      <c r="D1560" s="15">
        <v>-9.2970571362765799</v>
      </c>
      <c r="E1560" s="15">
        <f t="shared" si="324"/>
        <v>283.78507627368305</v>
      </c>
      <c r="F1560" s="7">
        <v>4</v>
      </c>
      <c r="G1560" s="7">
        <f t="shared" si="325"/>
        <v>277.14999999999998</v>
      </c>
      <c r="H1560" s="16">
        <f t="shared" si="326"/>
        <v>0.813218633613078</v>
      </c>
      <c r="I1560" s="7">
        <f t="shared" si="327"/>
        <v>5.0996915429574654E-3</v>
      </c>
      <c r="J1560" s="17">
        <f t="shared" si="333"/>
        <v>291.17625100919025</v>
      </c>
      <c r="K1560" s="18">
        <f t="shared" si="328"/>
        <v>18.026251009190275</v>
      </c>
      <c r="L1560" s="20">
        <f t="shared" si="329"/>
        <v>10.635076273683069</v>
      </c>
      <c r="M1560" s="7">
        <f t="shared" si="330"/>
        <v>0.47304702228240719</v>
      </c>
      <c r="N1560" s="7">
        <f t="shared" si="331"/>
        <v>0.77500000000000002</v>
      </c>
      <c r="O1560" s="7">
        <f t="shared" si="332"/>
        <v>77.5</v>
      </c>
      <c r="P1560" s="7">
        <f t="shared" si="334"/>
        <v>4</v>
      </c>
      <c r="R1560">
        <f t="shared" si="335"/>
        <v>0.88930170250631035</v>
      </c>
    </row>
    <row r="1561" spans="1:18">
      <c r="A1561" s="7">
        <v>78</v>
      </c>
      <c r="B1561" s="14">
        <v>-8.8192652848205704</v>
      </c>
      <c r="C1561" s="14">
        <v>-8.8199942344242004</v>
      </c>
      <c r="D1561" s="15">
        <v>-8.9400446186293205</v>
      </c>
      <c r="E1561" s="15">
        <f t="shared" si="324"/>
        <v>283.64741420234702</v>
      </c>
      <c r="F1561" s="7">
        <v>4</v>
      </c>
      <c r="G1561" s="7">
        <f t="shared" si="325"/>
        <v>277.14999999999998</v>
      </c>
      <c r="H1561" s="16">
        <f t="shared" si="326"/>
        <v>0.813218633613078</v>
      </c>
      <c r="I1561" s="7">
        <f t="shared" si="327"/>
        <v>5.0996915429574654E-3</v>
      </c>
      <c r="J1561" s="17">
        <f t="shared" si="333"/>
        <v>291.17625100919025</v>
      </c>
      <c r="K1561" s="18">
        <f t="shared" si="328"/>
        <v>18.026251009190275</v>
      </c>
      <c r="L1561" s="20">
        <f t="shared" si="329"/>
        <v>10.497414202347045</v>
      </c>
      <c r="M1561" s="7">
        <f t="shared" si="330"/>
        <v>0.46323242027322992</v>
      </c>
      <c r="N1561" s="7">
        <f t="shared" si="331"/>
        <v>0.78</v>
      </c>
      <c r="O1561" s="7">
        <f t="shared" si="332"/>
        <v>78</v>
      </c>
      <c r="P1561" s="7">
        <f t="shared" si="334"/>
        <v>4</v>
      </c>
      <c r="R1561">
        <f t="shared" si="335"/>
        <v>0.89209460269048035</v>
      </c>
    </row>
    <row r="1562" spans="1:18">
      <c r="A1562" s="7">
        <v>78.5</v>
      </c>
      <c r="B1562" s="14">
        <v>-8.4682578807378999</v>
      </c>
      <c r="C1562" s="14">
        <v>-8.4689645273815604</v>
      </c>
      <c r="D1562" s="15">
        <v>-8.5864329012747493</v>
      </c>
      <c r="E1562" s="15">
        <f t="shared" si="324"/>
        <v>283.5089854770701</v>
      </c>
      <c r="F1562" s="7">
        <v>4</v>
      </c>
      <c r="G1562" s="7">
        <f t="shared" si="325"/>
        <v>277.14999999999998</v>
      </c>
      <c r="H1562" s="16">
        <f t="shared" si="326"/>
        <v>0.813218633613078</v>
      </c>
      <c r="I1562" s="7">
        <f t="shared" si="327"/>
        <v>5.0996915429574654E-3</v>
      </c>
      <c r="J1562" s="17">
        <f t="shared" si="333"/>
        <v>291.17625100919025</v>
      </c>
      <c r="K1562" s="18">
        <f t="shared" si="328"/>
        <v>18.026251009190275</v>
      </c>
      <c r="L1562" s="20">
        <f t="shared" si="329"/>
        <v>10.358985477070121</v>
      </c>
      <c r="M1562" s="7">
        <f t="shared" si="330"/>
        <v>0.45336315975691499</v>
      </c>
      <c r="N1562" s="7">
        <f t="shared" si="331"/>
        <v>0.78500000000000003</v>
      </c>
      <c r="O1562" s="7">
        <f t="shared" si="332"/>
        <v>78.5</v>
      </c>
      <c r="P1562" s="7">
        <f t="shared" si="334"/>
        <v>4</v>
      </c>
      <c r="R1562">
        <f t="shared" si="335"/>
        <v>0.89486965674525254</v>
      </c>
    </row>
    <row r="1563" spans="1:18">
      <c r="A1563" s="7">
        <v>79</v>
      </c>
      <c r="B1563" s="14">
        <v>-8.1206223200847507</v>
      </c>
      <c r="C1563" s="14">
        <v>-8.1213069481641504</v>
      </c>
      <c r="D1563" s="15">
        <v>-8.2361734723162403</v>
      </c>
      <c r="E1563" s="15">
        <f t="shared" si="324"/>
        <v>283.36981691207222</v>
      </c>
      <c r="F1563" s="7">
        <v>4</v>
      </c>
      <c r="G1563" s="7">
        <f t="shared" si="325"/>
        <v>277.14999999999998</v>
      </c>
      <c r="H1563" s="16">
        <f t="shared" si="326"/>
        <v>0.813218633613078</v>
      </c>
      <c r="I1563" s="7">
        <f t="shared" si="327"/>
        <v>5.0996915429574654E-3</v>
      </c>
      <c r="J1563" s="17">
        <f t="shared" si="333"/>
        <v>291.17625100919025</v>
      </c>
      <c r="K1563" s="18">
        <f t="shared" si="328"/>
        <v>18.026251009190275</v>
      </c>
      <c r="L1563" s="20">
        <f t="shared" si="329"/>
        <v>10.219816912072247</v>
      </c>
      <c r="M1563" s="7">
        <f t="shared" si="330"/>
        <v>0.4434411524502806</v>
      </c>
      <c r="N1563" s="7">
        <f t="shared" si="331"/>
        <v>0.79</v>
      </c>
      <c r="O1563" s="7">
        <f t="shared" si="332"/>
        <v>79</v>
      </c>
      <c r="P1563" s="7">
        <f t="shared" si="334"/>
        <v>4</v>
      </c>
      <c r="R1563">
        <f t="shared" si="335"/>
        <v>0.89762709129044138</v>
      </c>
    </row>
    <row r="1564" spans="1:18">
      <c r="A1564" s="7">
        <v>79.5</v>
      </c>
      <c r="B1564" s="14">
        <v>-7.7763093402076002</v>
      </c>
      <c r="C1564" s="14">
        <v>-7.7769722347282499</v>
      </c>
      <c r="D1564" s="15">
        <v>-7.8892184198186897</v>
      </c>
      <c r="E1564" s="15">
        <f t="shared" si="324"/>
        <v>283.2299349414331</v>
      </c>
      <c r="F1564" s="7">
        <v>4</v>
      </c>
      <c r="G1564" s="7">
        <f t="shared" si="325"/>
        <v>277.14999999999998</v>
      </c>
      <c r="H1564" s="16">
        <f t="shared" si="326"/>
        <v>0.813218633613078</v>
      </c>
      <c r="I1564" s="7">
        <f t="shared" si="327"/>
        <v>5.0996915429574654E-3</v>
      </c>
      <c r="J1564" s="17">
        <f t="shared" si="333"/>
        <v>291.17625100919025</v>
      </c>
      <c r="K1564" s="18">
        <f t="shared" si="328"/>
        <v>18.026251009190275</v>
      </c>
      <c r="L1564" s="20">
        <f t="shared" si="329"/>
        <v>10.079934941433123</v>
      </c>
      <c r="M1564" s="7">
        <f t="shared" si="330"/>
        <v>0.4334682829680882</v>
      </c>
      <c r="N1564" s="7">
        <f t="shared" si="331"/>
        <v>0.79500000000000004</v>
      </c>
      <c r="O1564" s="7">
        <f t="shared" si="332"/>
        <v>79.5</v>
      </c>
      <c r="P1564" s="7">
        <f t="shared" si="334"/>
        <v>4</v>
      </c>
      <c r="R1564">
        <f t="shared" si="335"/>
        <v>0.90036712865647028</v>
      </c>
    </row>
    <row r="1565" spans="1:18">
      <c r="A1565" s="7">
        <v>80</v>
      </c>
      <c r="B1565" s="14">
        <v>-7.4352703341781998</v>
      </c>
      <c r="C1565" s="14">
        <v>-7.4359117804363004</v>
      </c>
      <c r="D1565" s="15">
        <v>-7.5455204368619198</v>
      </c>
      <c r="E1565" s="15">
        <f t="shared" si="324"/>
        <v>283.08936560861144</v>
      </c>
      <c r="F1565" s="7">
        <v>4</v>
      </c>
      <c r="G1565" s="7">
        <f t="shared" si="325"/>
        <v>277.14999999999998</v>
      </c>
      <c r="H1565" s="16">
        <f t="shared" si="326"/>
        <v>0.813218633613078</v>
      </c>
      <c r="I1565" s="7">
        <f t="shared" si="327"/>
        <v>5.0996915429574654E-3</v>
      </c>
      <c r="J1565" s="17">
        <f t="shared" si="333"/>
        <v>291.17625100919025</v>
      </c>
      <c r="K1565" s="18">
        <f t="shared" si="328"/>
        <v>18.026251009190275</v>
      </c>
      <c r="L1565" s="20">
        <f t="shared" si="329"/>
        <v>9.9393656086114675</v>
      </c>
      <c r="M1565" s="7">
        <f t="shared" si="330"/>
        <v>0.42344640807582001</v>
      </c>
      <c r="N1565" s="7">
        <f t="shared" si="331"/>
        <v>0.8</v>
      </c>
      <c r="O1565" s="7">
        <f t="shared" si="332"/>
        <v>80</v>
      </c>
      <c r="P1565" s="7">
        <f t="shared" si="334"/>
        <v>4</v>
      </c>
      <c r="R1565">
        <f t="shared" si="335"/>
        <v>0.90308998699194354</v>
      </c>
    </row>
    <row r="1566" spans="1:18">
      <c r="A1566" s="7">
        <v>80.5</v>
      </c>
      <c r="B1566" s="14">
        <v>-7.0974573538067602</v>
      </c>
      <c r="C1566" s="14">
        <v>-7.0980776370893199</v>
      </c>
      <c r="D1566" s="15">
        <v>-7.2050328257296297</v>
      </c>
      <c r="E1566" s="15">
        <f t="shared" si="324"/>
        <v>282.94813455721805</v>
      </c>
      <c r="F1566" s="7">
        <v>4</v>
      </c>
      <c r="G1566" s="7">
        <f t="shared" si="325"/>
        <v>277.14999999999998</v>
      </c>
      <c r="H1566" s="16">
        <f t="shared" si="326"/>
        <v>0.813218633613078</v>
      </c>
      <c r="I1566" s="7">
        <f t="shared" si="327"/>
        <v>5.0996915429574654E-3</v>
      </c>
      <c r="J1566" s="17">
        <f t="shared" si="333"/>
        <v>291.17625100919025</v>
      </c>
      <c r="K1566" s="18">
        <f t="shared" si="328"/>
        <v>18.026251009190275</v>
      </c>
      <c r="L1566" s="20">
        <f t="shared" si="329"/>
        <v>9.7981345572180771</v>
      </c>
      <c r="M1566" s="7">
        <f t="shared" si="330"/>
        <v>0.41337735603184522</v>
      </c>
      <c r="N1566" s="7">
        <f t="shared" si="331"/>
        <v>0.80500000000000005</v>
      </c>
      <c r="O1566" s="7">
        <f t="shared" si="332"/>
        <v>80.5</v>
      </c>
      <c r="P1566" s="7">
        <f t="shared" si="334"/>
        <v>4</v>
      </c>
      <c r="R1566">
        <f t="shared" si="335"/>
        <v>0.90579588036786851</v>
      </c>
    </row>
    <row r="1567" spans="1:18">
      <c r="A1567" s="7">
        <v>81</v>
      </c>
      <c r="B1567" s="14">
        <v>-6.7628231117994897</v>
      </c>
      <c r="C1567" s="14">
        <v>-6.76342251710241</v>
      </c>
      <c r="D1567" s="15">
        <v>-6.8677095012686804</v>
      </c>
      <c r="E1567" s="15">
        <f t="shared" si="324"/>
        <v>282.80626702298025</v>
      </c>
      <c r="F1567" s="7">
        <v>4</v>
      </c>
      <c r="G1567" s="7">
        <f t="shared" si="325"/>
        <v>277.14999999999998</v>
      </c>
      <c r="H1567" s="16">
        <f t="shared" si="326"/>
        <v>0.813218633613078</v>
      </c>
      <c r="I1567" s="7">
        <f t="shared" si="327"/>
        <v>5.0996915429574654E-3</v>
      </c>
      <c r="J1567" s="17">
        <f t="shared" si="333"/>
        <v>291.17625100919025</v>
      </c>
      <c r="K1567" s="18">
        <f t="shared" si="328"/>
        <v>18.026251009190275</v>
      </c>
      <c r="L1567" s="20">
        <f t="shared" si="329"/>
        <v>9.6562670229802734</v>
      </c>
      <c r="M1567" s="7">
        <f t="shared" si="330"/>
        <v>0.40326292601452635</v>
      </c>
      <c r="N1567" s="7">
        <f t="shared" si="331"/>
        <v>0.81</v>
      </c>
      <c r="O1567" s="7">
        <f t="shared" si="332"/>
        <v>81</v>
      </c>
      <c r="P1567" s="7">
        <f t="shared" si="334"/>
        <v>4</v>
      </c>
      <c r="R1567">
        <f t="shared" si="335"/>
        <v>0.90848501887864974</v>
      </c>
    </row>
    <row r="1568" spans="1:18">
      <c r="A1568" s="7">
        <v>81.5</v>
      </c>
      <c r="B1568" s="14">
        <v>-6.4313209831020703</v>
      </c>
      <c r="C1568" s="14">
        <v>-6.4318997948657302</v>
      </c>
      <c r="D1568" s="15">
        <v>-6.5335049934548097</v>
      </c>
      <c r="E1568" s="15">
        <f t="shared" si="324"/>
        <v>282.66378782683398</v>
      </c>
      <c r="F1568" s="7">
        <v>4</v>
      </c>
      <c r="G1568" s="7">
        <f t="shared" si="325"/>
        <v>277.14999999999998</v>
      </c>
      <c r="H1568" s="16">
        <f t="shared" si="326"/>
        <v>0.813218633613078</v>
      </c>
      <c r="I1568" s="7">
        <f t="shared" si="327"/>
        <v>5.0996915429574654E-3</v>
      </c>
      <c r="J1568" s="17">
        <f t="shared" si="333"/>
        <v>291.17625100919025</v>
      </c>
      <c r="K1568" s="18">
        <f t="shared" si="328"/>
        <v>18.026251009190275</v>
      </c>
      <c r="L1568" s="20">
        <f t="shared" si="329"/>
        <v>9.5137878268340046</v>
      </c>
      <c r="M1568" s="7">
        <f t="shared" si="330"/>
        <v>0.39310488762972107</v>
      </c>
      <c r="N1568" s="7">
        <f t="shared" si="331"/>
        <v>0.81499999999999995</v>
      </c>
      <c r="O1568" s="7">
        <f t="shared" si="332"/>
        <v>81.5</v>
      </c>
      <c r="P1568" s="7">
        <f t="shared" si="334"/>
        <v>4</v>
      </c>
      <c r="R1568">
        <f t="shared" si="335"/>
        <v>0.91115760873997664</v>
      </c>
    </row>
    <row r="1569" spans="1:18">
      <c r="A1569" s="7">
        <v>82</v>
      </c>
      <c r="B1569" s="14">
        <v>-6.1029050054703999</v>
      </c>
      <c r="C1569" s="14">
        <v>-6.10346350733289</v>
      </c>
      <c r="D1569" s="15">
        <v>-6.2023744492013897</v>
      </c>
      <c r="E1569" s="15">
        <f t="shared" si="324"/>
        <v>282.5207213690835</v>
      </c>
      <c r="F1569" s="7">
        <v>4</v>
      </c>
      <c r="G1569" s="7">
        <f t="shared" si="325"/>
        <v>277.14999999999998</v>
      </c>
      <c r="H1569" s="16">
        <f t="shared" si="326"/>
        <v>0.813218633613078</v>
      </c>
      <c r="I1569" s="7">
        <f t="shared" si="327"/>
        <v>5.0996915429574654E-3</v>
      </c>
      <c r="J1569" s="17">
        <f t="shared" si="333"/>
        <v>291.17625100919025</v>
      </c>
      <c r="K1569" s="18">
        <f t="shared" si="328"/>
        <v>18.026251009190275</v>
      </c>
      <c r="L1569" s="20">
        <f t="shared" si="329"/>
        <v>9.370721369083526</v>
      </c>
      <c r="M1569" s="7">
        <f t="shared" si="330"/>
        <v>0.38290498049439753</v>
      </c>
      <c r="N1569" s="7">
        <f t="shared" si="331"/>
        <v>0.82</v>
      </c>
      <c r="O1569" s="7">
        <f t="shared" si="332"/>
        <v>82</v>
      </c>
      <c r="P1569" s="7">
        <f t="shared" si="334"/>
        <v>4</v>
      </c>
      <c r="R1569">
        <f t="shared" si="335"/>
        <v>0.91381385238371671</v>
      </c>
    </row>
    <row r="1570" spans="1:18">
      <c r="A1570" s="7">
        <v>82.5</v>
      </c>
      <c r="B1570" s="14">
        <v>-5.7775298793109204</v>
      </c>
      <c r="C1570" s="14">
        <v>-5.7780683538770701</v>
      </c>
      <c r="D1570" s="15">
        <v>-5.8742736334459096</v>
      </c>
      <c r="E1570" s="15">
        <f t="shared" si="324"/>
        <v>282.37709162456912</v>
      </c>
      <c r="F1570" s="7">
        <v>4</v>
      </c>
      <c r="G1570" s="7">
        <f t="shared" si="325"/>
        <v>277.14999999999998</v>
      </c>
      <c r="H1570" s="16">
        <f t="shared" si="326"/>
        <v>0.813218633613078</v>
      </c>
      <c r="I1570" s="7">
        <f t="shared" si="327"/>
        <v>5.0996915429574654E-3</v>
      </c>
      <c r="J1570" s="17">
        <f t="shared" si="333"/>
        <v>291.17625100919025</v>
      </c>
      <c r="K1570" s="18">
        <f t="shared" si="328"/>
        <v>18.026251009190275</v>
      </c>
      <c r="L1570" s="20">
        <f t="shared" si="329"/>
        <v>9.227091624569141</v>
      </c>
      <c r="M1570" s="7">
        <f t="shared" si="330"/>
        <v>0.37266491389211898</v>
      </c>
      <c r="N1570" s="7">
        <f t="shared" si="331"/>
        <v>0.82499999999999996</v>
      </c>
      <c r="O1570" s="7">
        <f t="shared" si="332"/>
        <v>82.5</v>
      </c>
      <c r="P1570" s="7">
        <f t="shared" si="334"/>
        <v>4</v>
      </c>
      <c r="R1570">
        <f t="shared" si="335"/>
        <v>0.91645394854992501</v>
      </c>
    </row>
    <row r="1571" spans="1:18">
      <c r="A1571" s="7">
        <v>83</v>
      </c>
      <c r="B1571" s="14">
        <v>-5.4551509668299296</v>
      </c>
      <c r="C1571" s="14">
        <v>-5.4556696954567796</v>
      </c>
      <c r="D1571" s="15">
        <v>-5.54915892955262</v>
      </c>
      <c r="E1571" s="15">
        <f t="shared" si="324"/>
        <v>282.23292213878295</v>
      </c>
      <c r="F1571" s="7">
        <v>4</v>
      </c>
      <c r="G1571" s="7">
        <f t="shared" si="325"/>
        <v>277.14999999999998</v>
      </c>
      <c r="H1571" s="16">
        <f t="shared" si="326"/>
        <v>0.813218633613078</v>
      </c>
      <c r="I1571" s="7">
        <f t="shared" si="327"/>
        <v>5.0996915429574654E-3</v>
      </c>
      <c r="J1571" s="17">
        <f t="shared" si="333"/>
        <v>291.17625100919025</v>
      </c>
      <c r="K1571" s="18">
        <f t="shared" si="328"/>
        <v>18.026251009190275</v>
      </c>
      <c r="L1571" s="20">
        <f t="shared" si="329"/>
        <v>9.0829221387829762</v>
      </c>
      <c r="M1571" s="7">
        <f t="shared" si="330"/>
        <v>0.36238636649611827</v>
      </c>
      <c r="N1571" s="7">
        <f t="shared" si="331"/>
        <v>0.83</v>
      </c>
      <c r="O1571" s="7">
        <f t="shared" si="332"/>
        <v>83</v>
      </c>
      <c r="P1571" s="7">
        <f t="shared" si="334"/>
        <v>4</v>
      </c>
      <c r="R1571">
        <f t="shared" si="335"/>
        <v>0.91907809237607396</v>
      </c>
    </row>
    <row r="1572" spans="1:18">
      <c r="A1572" s="7">
        <v>83.5</v>
      </c>
      <c r="B1572" s="14">
        <v>-5.1357242905332896</v>
      </c>
      <c r="C1572" s="14">
        <v>-5.1362235531300904</v>
      </c>
      <c r="D1572" s="15">
        <v>-5.2269873390653201</v>
      </c>
      <c r="E1572" s="15">
        <f t="shared" si="324"/>
        <v>282.08823602487774</v>
      </c>
      <c r="F1572" s="7">
        <v>4</v>
      </c>
      <c r="G1572" s="7">
        <f t="shared" si="325"/>
        <v>277.14999999999998</v>
      </c>
      <c r="H1572" s="16">
        <f t="shared" si="326"/>
        <v>0.813218633613078</v>
      </c>
      <c r="I1572" s="7">
        <f t="shared" si="327"/>
        <v>5.0996915429574654E-3</v>
      </c>
      <c r="J1572" s="17">
        <f t="shared" si="333"/>
        <v>291.17625100919025</v>
      </c>
      <c r="K1572" s="18">
        <f t="shared" si="328"/>
        <v>18.026251009190275</v>
      </c>
      <c r="L1572" s="20">
        <f t="shared" si="329"/>
        <v>8.9382360248777672</v>
      </c>
      <c r="M1572" s="7">
        <f t="shared" si="330"/>
        <v>0.35207098615603971</v>
      </c>
      <c r="N1572" s="7">
        <f t="shared" si="331"/>
        <v>0.83499999999999996</v>
      </c>
      <c r="O1572" s="7">
        <f t="shared" si="332"/>
        <v>83.5</v>
      </c>
      <c r="P1572" s="7">
        <f t="shared" si="334"/>
        <v>4</v>
      </c>
      <c r="R1572">
        <f t="shared" si="335"/>
        <v>0.92168647548360205</v>
      </c>
    </row>
    <row r="1573" spans="1:18">
      <c r="A1573" s="7">
        <v>84</v>
      </c>
      <c r="B1573" s="14">
        <v>-4.8192065311152401</v>
      </c>
      <c r="C1573" s="14">
        <v>-4.8196866059586201</v>
      </c>
      <c r="D1573" s="15">
        <v>-4.9077164808474603</v>
      </c>
      <c r="E1573" s="15">
        <f t="shared" si="324"/>
        <v>281.94305596151236</v>
      </c>
      <c r="F1573" s="7">
        <v>4</v>
      </c>
      <c r="G1573" s="7">
        <f t="shared" si="325"/>
        <v>277.14999999999998</v>
      </c>
      <c r="H1573" s="16">
        <f t="shared" si="326"/>
        <v>0.813218633613078</v>
      </c>
      <c r="I1573" s="7">
        <f t="shared" si="327"/>
        <v>5.0996915429574654E-3</v>
      </c>
      <c r="J1573" s="17">
        <f t="shared" si="333"/>
        <v>291.17625100919025</v>
      </c>
      <c r="K1573" s="18">
        <f t="shared" si="328"/>
        <v>18.026251009190275</v>
      </c>
      <c r="L1573" s="20">
        <f t="shared" si="329"/>
        <v>8.7930559615123798</v>
      </c>
      <c r="M1573" s="7">
        <f t="shared" si="330"/>
        <v>0.3417203897443355</v>
      </c>
      <c r="N1573" s="7">
        <f t="shared" si="331"/>
        <v>0.84</v>
      </c>
      <c r="O1573" s="7">
        <f t="shared" si="332"/>
        <v>84</v>
      </c>
      <c r="P1573" s="7">
        <f t="shared" si="334"/>
        <v>4</v>
      </c>
      <c r="R1573">
        <f t="shared" si="335"/>
        <v>0.92427928606188159</v>
      </c>
    </row>
    <row r="1574" spans="1:18">
      <c r="A1574" s="7">
        <v>84.5</v>
      </c>
      <c r="B1574" s="14">
        <v>-4.5055550247754503</v>
      </c>
      <c r="C1574" s="14">
        <v>-4.5060161883378704</v>
      </c>
      <c r="D1574" s="15">
        <v>-4.59130458964359</v>
      </c>
      <c r="E1574" s="15">
        <f t="shared" si="324"/>
        <v>281.79740419148106</v>
      </c>
      <c r="F1574" s="7">
        <v>4</v>
      </c>
      <c r="G1574" s="7">
        <f t="shared" si="325"/>
        <v>277.14999999999998</v>
      </c>
      <c r="H1574" s="16">
        <f t="shared" si="326"/>
        <v>0.813218633613078</v>
      </c>
      <c r="I1574" s="7">
        <f t="shared" si="327"/>
        <v>5.0996915429574654E-3</v>
      </c>
      <c r="J1574" s="17">
        <f t="shared" si="333"/>
        <v>291.17625100919025</v>
      </c>
      <c r="K1574" s="18">
        <f t="shared" si="328"/>
        <v>18.026251009190275</v>
      </c>
      <c r="L1574" s="20">
        <f t="shared" si="329"/>
        <v>8.6474041914810869</v>
      </c>
      <c r="M1574" s="7">
        <f t="shared" si="330"/>
        <v>0.33133616305854047</v>
      </c>
      <c r="N1574" s="7">
        <f t="shared" si="331"/>
        <v>0.84499999999999997</v>
      </c>
      <c r="O1574" s="7">
        <f t="shared" si="332"/>
        <v>84.5</v>
      </c>
      <c r="P1574" s="7">
        <f t="shared" si="334"/>
        <v>4</v>
      </c>
      <c r="R1574">
        <f t="shared" si="335"/>
        <v>0.92685670894969241</v>
      </c>
    </row>
    <row r="1575" spans="1:18">
      <c r="A1575" s="7">
        <v>85</v>
      </c>
      <c r="B1575" s="14">
        <v>-4.1947277600012303</v>
      </c>
      <c r="C1575" s="14">
        <v>-4.1951702867931999</v>
      </c>
      <c r="D1575" s="15">
        <v>-4.2777105140971203</v>
      </c>
      <c r="E1575" s="15">
        <f t="shared" si="324"/>
        <v>281.65130252107491</v>
      </c>
      <c r="F1575" s="7">
        <v>4</v>
      </c>
      <c r="G1575" s="7">
        <f t="shared" si="325"/>
        <v>277.14999999999998</v>
      </c>
      <c r="H1575" s="16">
        <f t="shared" si="326"/>
        <v>0.813218633613078</v>
      </c>
      <c r="I1575" s="7">
        <f t="shared" si="327"/>
        <v>5.0996915429574654E-3</v>
      </c>
      <c r="J1575" s="17">
        <f t="shared" si="333"/>
        <v>291.17625100919025</v>
      </c>
      <c r="K1575" s="18">
        <f t="shared" si="328"/>
        <v>18.026251009190275</v>
      </c>
      <c r="L1575" s="20">
        <f t="shared" si="329"/>
        <v>8.5013025210749333</v>
      </c>
      <c r="M1575" s="7">
        <f t="shared" si="330"/>
        <v>0.32091986077574053</v>
      </c>
      <c r="N1575" s="7">
        <f t="shared" si="331"/>
        <v>0.85</v>
      </c>
      <c r="O1575" s="7">
        <f t="shared" si="332"/>
        <v>85</v>
      </c>
      <c r="P1575" s="7">
        <f t="shared" si="334"/>
        <v>4</v>
      </c>
      <c r="R1575">
        <f t="shared" si="335"/>
        <v>0.92941892571429263</v>
      </c>
    </row>
    <row r="1576" spans="1:18">
      <c r="A1576" s="7">
        <v>85.5</v>
      </c>
      <c r="B1576" s="14">
        <v>-3.88668337385195</v>
      </c>
      <c r="C1576" s="14">
        <v>-3.8871075362765701</v>
      </c>
      <c r="D1576" s="15">
        <v>-3.9668937142582199</v>
      </c>
      <c r="E1576" s="15">
        <f t="shared" si="324"/>
        <v>281.50477232012577</v>
      </c>
      <c r="F1576" s="7">
        <v>4</v>
      </c>
      <c r="G1576" s="7">
        <f t="shared" si="325"/>
        <v>277.14999999999998</v>
      </c>
      <c r="H1576" s="16">
        <f t="shared" si="326"/>
        <v>0.813218633613078</v>
      </c>
      <c r="I1576" s="7">
        <f t="shared" si="327"/>
        <v>5.0996915429574654E-3</v>
      </c>
      <c r="J1576" s="17">
        <f t="shared" si="333"/>
        <v>291.17625100919025</v>
      </c>
      <c r="K1576" s="18">
        <f t="shared" si="328"/>
        <v>18.026251009190275</v>
      </c>
      <c r="L1576" s="20">
        <f t="shared" si="329"/>
        <v>8.3547723201257895</v>
      </c>
      <c r="M1576" s="7">
        <f t="shared" si="330"/>
        <v>0.31047300645571346</v>
      </c>
      <c r="N1576" s="7">
        <f t="shared" si="331"/>
        <v>0.85499999999999998</v>
      </c>
      <c r="O1576" s="7">
        <f t="shared" si="332"/>
        <v>85.5</v>
      </c>
      <c r="P1576" s="7">
        <f t="shared" si="334"/>
        <v>4</v>
      </c>
      <c r="R1576">
        <f t="shared" si="335"/>
        <v>0.93196611472817259</v>
      </c>
    </row>
    <row r="1577" spans="1:18">
      <c r="A1577" s="7">
        <v>86</v>
      </c>
      <c r="B1577" s="14">
        <v>-3.5813811477807498</v>
      </c>
      <c r="C1577" s="14">
        <v>-3.5817872160005799</v>
      </c>
      <c r="D1577" s="15">
        <v>-3.6588142586141998</v>
      </c>
      <c r="E1577" s="15">
        <f t="shared" si="324"/>
        <v>281.35783452268493</v>
      </c>
      <c r="F1577" s="7">
        <v>4</v>
      </c>
      <c r="G1577" s="7">
        <f t="shared" si="325"/>
        <v>277.14999999999998</v>
      </c>
      <c r="H1577" s="16">
        <f t="shared" si="326"/>
        <v>0.813218633613078</v>
      </c>
      <c r="I1577" s="7">
        <f t="shared" si="327"/>
        <v>5.0996915429574654E-3</v>
      </c>
      <c r="J1577" s="17">
        <f t="shared" si="333"/>
        <v>291.17625100919025</v>
      </c>
      <c r="K1577" s="18">
        <f t="shared" si="328"/>
        <v>18.026251009190275</v>
      </c>
      <c r="L1577" s="20">
        <f t="shared" si="329"/>
        <v>8.2078345226849478</v>
      </c>
      <c r="M1577" s="7">
        <f t="shared" si="330"/>
        <v>0.29999709258930929</v>
      </c>
      <c r="N1577" s="7">
        <f t="shared" si="331"/>
        <v>0.86</v>
      </c>
      <c r="O1577" s="7">
        <f t="shared" si="332"/>
        <v>86</v>
      </c>
      <c r="P1577" s="7">
        <f t="shared" si="334"/>
        <v>4</v>
      </c>
      <c r="R1577">
        <f t="shared" si="335"/>
        <v>0.93449845124356767</v>
      </c>
    </row>
    <row r="1578" spans="1:18">
      <c r="A1578" s="7">
        <v>86.5</v>
      </c>
      <c r="B1578" s="14">
        <v>-3.2787810030273499</v>
      </c>
      <c r="C1578" s="14">
        <v>-3.2791692448426502</v>
      </c>
      <c r="D1578" s="15">
        <v>-3.3534328206746999</v>
      </c>
      <c r="E1578" s="15">
        <f t="shared" ref="E1578:E1621" si="336">(D1578+273.15)*((100/A1578)^0.28571)</f>
        <v>281.21050962829065</v>
      </c>
      <c r="F1578" s="7">
        <v>4</v>
      </c>
      <c r="G1578" s="7">
        <f t="shared" ref="G1578:G1621" si="337">F1578+273.15</f>
        <v>277.14999999999998</v>
      </c>
      <c r="H1578" s="16">
        <f t="shared" ref="H1578:H1621" si="338">0.6112*EXP(17.67*F1578/(F1578+243.5))</f>
        <v>0.813218633613078</v>
      </c>
      <c r="I1578" s="7">
        <f t="shared" ref="I1578:I1621" si="339">0.622*H1578/(100-H1578)</f>
        <v>5.0996915429574654E-3</v>
      </c>
      <c r="J1578" s="17">
        <f t="shared" si="333"/>
        <v>291.17625100919025</v>
      </c>
      <c r="K1578" s="18">
        <f t="shared" ref="K1578:K1621" si="340">J1578-273.15</f>
        <v>18.026251009190275</v>
      </c>
      <c r="L1578" s="20">
        <f t="shared" ref="L1578:L1621" si="341">E1578-273.15</f>
        <v>8.0605096282906743</v>
      </c>
      <c r="M1578" s="7">
        <f t="shared" ref="M1578:M1621" si="342">(L1578-F1578)/(K1578-F1578)</f>
        <v>0.28949358068882047</v>
      </c>
      <c r="N1578" s="7">
        <f t="shared" ref="N1578:N1621" si="343">O1578/100</f>
        <v>0.86499999999999999</v>
      </c>
      <c r="O1578" s="7">
        <f t="shared" ref="O1578:O1621" si="344">A1578</f>
        <v>86.5</v>
      </c>
      <c r="P1578" s="7">
        <f t="shared" si="334"/>
        <v>4</v>
      </c>
      <c r="R1578">
        <f t="shared" si="335"/>
        <v>0.93701610746481423</v>
      </c>
    </row>
    <row r="1579" spans="1:18">
      <c r="A1579" s="7">
        <v>87</v>
      </c>
      <c r="B1579" s="14">
        <v>-2.9788434956154801</v>
      </c>
      <c r="C1579" s="14">
        <v>-2.9792141763533699</v>
      </c>
      <c r="D1579" s="15">
        <v>-3.0507106751427999</v>
      </c>
      <c r="E1579" s="15">
        <f t="shared" si="336"/>
        <v>281.06281770378087</v>
      </c>
      <c r="F1579" s="7">
        <v>4</v>
      </c>
      <c r="G1579" s="7">
        <f t="shared" si="337"/>
        <v>277.14999999999998</v>
      </c>
      <c r="H1579" s="16">
        <f t="shared" si="338"/>
        <v>0.813218633613078</v>
      </c>
      <c r="I1579" s="7">
        <f t="shared" si="339"/>
        <v>5.0996915429574654E-3</v>
      </c>
      <c r="J1579" s="17">
        <f t="shared" ref="J1579:J1622" si="345">G1579*EXP(I1579*(1+$J$1*I1579)*( ($J$2/G1579)-$J$3))</f>
        <v>291.17625100919025</v>
      </c>
      <c r="K1579" s="18">
        <f t="shared" si="340"/>
        <v>18.026251009190275</v>
      </c>
      <c r="L1579" s="20">
        <f t="shared" si="341"/>
        <v>7.9128177037808882</v>
      </c>
      <c r="M1579" s="7">
        <f t="shared" si="342"/>
        <v>0.27896390141721639</v>
      </c>
      <c r="N1579" s="7">
        <f t="shared" si="343"/>
        <v>0.87</v>
      </c>
      <c r="O1579" s="7">
        <f t="shared" si="344"/>
        <v>87</v>
      </c>
      <c r="P1579" s="7">
        <f t="shared" ref="P1579:P1622" si="346">F1579</f>
        <v>4</v>
      </c>
      <c r="R1579">
        <f t="shared" ref="R1579:R1622" si="347">LOG(O1579)-1</f>
        <v>0.93951925261861846</v>
      </c>
    </row>
    <row r="1580" spans="1:18">
      <c r="A1580" s="7">
        <v>87.5</v>
      </c>
      <c r="B1580" s="14">
        <v>-2.68152981098621</v>
      </c>
      <c r="C1580" s="14">
        <v>-2.68188319339998</v>
      </c>
      <c r="D1580" s="15">
        <v>-2.7506096937011102</v>
      </c>
      <c r="E1580" s="15">
        <f t="shared" si="336"/>
        <v>280.91477838560922</v>
      </c>
      <c r="F1580" s="7">
        <v>4</v>
      </c>
      <c r="G1580" s="7">
        <f t="shared" si="337"/>
        <v>277.14999999999998</v>
      </c>
      <c r="H1580" s="16">
        <f t="shared" si="338"/>
        <v>0.813218633613078</v>
      </c>
      <c r="I1580" s="7">
        <f t="shared" si="339"/>
        <v>5.0996915429574654E-3</v>
      </c>
      <c r="J1580" s="17">
        <f t="shared" si="345"/>
        <v>291.17625100919025</v>
      </c>
      <c r="K1580" s="18">
        <f t="shared" si="340"/>
        <v>18.026251009190275</v>
      </c>
      <c r="L1580" s="20">
        <f t="shared" si="341"/>
        <v>7.7647783856092474</v>
      </c>
      <c r="M1580" s="7">
        <f t="shared" si="342"/>
        <v>0.26840945475326877</v>
      </c>
      <c r="N1580" s="7">
        <f t="shared" si="343"/>
        <v>0.875</v>
      </c>
      <c r="O1580" s="7">
        <f t="shared" si="344"/>
        <v>87.5</v>
      </c>
      <c r="P1580" s="7">
        <f t="shared" si="346"/>
        <v>4</v>
      </c>
      <c r="R1580">
        <f t="shared" si="347"/>
        <v>0.94200805302231316</v>
      </c>
    </row>
    <row r="1581" spans="1:18">
      <c r="A1581" s="7">
        <v>88</v>
      </c>
      <c r="B1581" s="14">
        <v>-2.3868017582972199</v>
      </c>
      <c r="C1581" s="14">
        <v>-2.3871381024758298</v>
      </c>
      <c r="D1581" s="15">
        <v>-2.4530923404432201</v>
      </c>
      <c r="E1581" s="15">
        <f t="shared" si="336"/>
        <v>280.76641088262409</v>
      </c>
      <c r="F1581" s="7">
        <v>4</v>
      </c>
      <c r="G1581" s="7">
        <f t="shared" si="337"/>
        <v>277.14999999999998</v>
      </c>
      <c r="H1581" s="16">
        <f t="shared" si="338"/>
        <v>0.813218633613078</v>
      </c>
      <c r="I1581" s="7">
        <f t="shared" si="339"/>
        <v>5.0996915429574654E-3</v>
      </c>
      <c r="J1581" s="17">
        <f t="shared" si="345"/>
        <v>291.17625100919025</v>
      </c>
      <c r="K1581" s="18">
        <f t="shared" si="340"/>
        <v>18.026251009190275</v>
      </c>
      <c r="L1581" s="20">
        <f t="shared" si="341"/>
        <v>7.616410882624109</v>
      </c>
      <c r="M1581" s="7">
        <f t="shared" si="342"/>
        <v>0.25783161018967687</v>
      </c>
      <c r="N1581" s="7">
        <f t="shared" si="343"/>
        <v>0.88</v>
      </c>
      <c r="O1581" s="7">
        <f t="shared" si="344"/>
        <v>88</v>
      </c>
      <c r="P1581" s="7">
        <f t="shared" si="346"/>
        <v>4</v>
      </c>
      <c r="R1581">
        <f t="shared" si="347"/>
        <v>0.94448267215016868</v>
      </c>
    </row>
    <row r="1582" spans="1:18">
      <c r="A1582" s="7">
        <v>88.5</v>
      </c>
      <c r="B1582" s="14">
        <v>-2.0946217644174698</v>
      </c>
      <c r="C1582" s="14">
        <v>-2.0949413277039599</v>
      </c>
      <c r="D1582" s="15">
        <v>-2.1581216669761698</v>
      </c>
      <c r="E1582" s="15">
        <f t="shared" si="336"/>
        <v>280.61773397927362</v>
      </c>
      <c r="F1582" s="7">
        <v>4</v>
      </c>
      <c r="G1582" s="7">
        <f t="shared" si="337"/>
        <v>277.14999999999998</v>
      </c>
      <c r="H1582" s="16">
        <f t="shared" si="338"/>
        <v>0.813218633613078</v>
      </c>
      <c r="I1582" s="7">
        <f t="shared" si="339"/>
        <v>5.0996915429574654E-3</v>
      </c>
      <c r="J1582" s="17">
        <f t="shared" si="345"/>
        <v>291.17625100919025</v>
      </c>
      <c r="K1582" s="18">
        <f t="shared" si="340"/>
        <v>18.026251009190275</v>
      </c>
      <c r="L1582" s="20">
        <f t="shared" si="341"/>
        <v>7.4677339792736461</v>
      </c>
      <c r="M1582" s="7">
        <f t="shared" si="342"/>
        <v>0.24723170696157645</v>
      </c>
      <c r="N1582" s="7">
        <f t="shared" si="343"/>
        <v>0.88500000000000001</v>
      </c>
      <c r="O1582" s="7">
        <f t="shared" si="344"/>
        <v>88.5</v>
      </c>
      <c r="P1582" s="7">
        <f t="shared" si="346"/>
        <v>4</v>
      </c>
      <c r="R1582">
        <f t="shared" si="347"/>
        <v>0.94694327069782536</v>
      </c>
    </row>
    <row r="1583" spans="1:18">
      <c r="A1583" s="7">
        <v>89</v>
      </c>
      <c r="B1583" s="14">
        <v>-1.804952867645</v>
      </c>
      <c r="C1583" s="14">
        <v>-1.80525590456375</v>
      </c>
      <c r="D1583" s="15">
        <v>-1.8656613072235999</v>
      </c>
      <c r="E1583" s="15">
        <f t="shared" si="336"/>
        <v>280.46876603919787</v>
      </c>
      <c r="F1583" s="7">
        <v>4</v>
      </c>
      <c r="G1583" s="7">
        <f t="shared" si="337"/>
        <v>277.14999999999998</v>
      </c>
      <c r="H1583" s="16">
        <f t="shared" si="338"/>
        <v>0.813218633613078</v>
      </c>
      <c r="I1583" s="7">
        <f t="shared" si="339"/>
        <v>5.0996915429574654E-3</v>
      </c>
      <c r="J1583" s="17">
        <f t="shared" si="345"/>
        <v>291.17625100919025</v>
      </c>
      <c r="K1583" s="18">
        <f t="shared" si="340"/>
        <v>18.026251009190275</v>
      </c>
      <c r="L1583" s="20">
        <f t="shared" si="341"/>
        <v>7.3187660391978966</v>
      </c>
      <c r="M1583" s="7">
        <f t="shared" si="342"/>
        <v>0.2366110543026341</v>
      </c>
      <c r="N1583" s="7">
        <f t="shared" si="343"/>
        <v>0.89</v>
      </c>
      <c r="O1583" s="7">
        <f t="shared" si="344"/>
        <v>89</v>
      </c>
      <c r="P1583" s="7">
        <f t="shared" si="346"/>
        <v>4</v>
      </c>
      <c r="R1583">
        <f t="shared" si="347"/>
        <v>0.9493900066449128</v>
      </c>
    </row>
    <row r="1584" spans="1:18">
      <c r="A1584" s="7">
        <v>89.5</v>
      </c>
      <c r="B1584" s="14">
        <v>-1.5177587111734301</v>
      </c>
      <c r="C1584" s="14">
        <v>-1.51804547336604</v>
      </c>
      <c r="D1584" s="15">
        <v>-1.57567547195151</v>
      </c>
      <c r="E1584" s="15">
        <f t="shared" si="336"/>
        <v>280.31952500917851</v>
      </c>
      <c r="F1584" s="7">
        <v>4</v>
      </c>
      <c r="G1584" s="7">
        <f t="shared" si="337"/>
        <v>277.14999999999998</v>
      </c>
      <c r="H1584" s="16">
        <f t="shared" si="338"/>
        <v>0.813218633613078</v>
      </c>
      <c r="I1584" s="7">
        <f t="shared" si="339"/>
        <v>5.0996915429574654E-3</v>
      </c>
      <c r="J1584" s="17">
        <f t="shared" si="345"/>
        <v>291.17625100919025</v>
      </c>
      <c r="K1584" s="18">
        <f t="shared" si="340"/>
        <v>18.026251009190275</v>
      </c>
      <c r="L1584" s="20">
        <f t="shared" si="341"/>
        <v>7.1695250091785283</v>
      </c>
      <c r="M1584" s="7">
        <f t="shared" si="342"/>
        <v>0.22597093172664551</v>
      </c>
      <c r="N1584" s="7">
        <f t="shared" si="343"/>
        <v>0.89500000000000002</v>
      </c>
      <c r="O1584" s="7">
        <f t="shared" si="344"/>
        <v>89.5</v>
      </c>
      <c r="P1584" s="7">
        <f t="shared" si="346"/>
        <v>4</v>
      </c>
      <c r="R1584">
        <f t="shared" si="347"/>
        <v>0.95182303531591206</v>
      </c>
    </row>
    <row r="1585" spans="1:18">
      <c r="A1585" s="7">
        <v>90</v>
      </c>
      <c r="B1585" s="14">
        <v>-1.2330035363340801</v>
      </c>
      <c r="C1585" s="14">
        <v>-1.2332742725024</v>
      </c>
      <c r="D1585" s="15">
        <v>-1.2881289430446301</v>
      </c>
      <c r="E1585" s="15">
        <f t="shared" si="336"/>
        <v>280.17002842340793</v>
      </c>
      <c r="F1585" s="7">
        <v>4</v>
      </c>
      <c r="G1585" s="7">
        <f t="shared" si="337"/>
        <v>277.14999999999998</v>
      </c>
      <c r="H1585" s="16">
        <f t="shared" si="338"/>
        <v>0.813218633613078</v>
      </c>
      <c r="I1585" s="7">
        <f t="shared" si="339"/>
        <v>5.0996915429574654E-3</v>
      </c>
      <c r="J1585" s="17">
        <f t="shared" si="345"/>
        <v>291.17625100919025</v>
      </c>
      <c r="K1585" s="18">
        <f t="shared" si="340"/>
        <v>18.026251009190275</v>
      </c>
      <c r="L1585" s="20">
        <f t="shared" si="341"/>
        <v>7.0200284234079504</v>
      </c>
      <c r="M1585" s="7">
        <f t="shared" si="342"/>
        <v>0.2153125893319012</v>
      </c>
      <c r="N1585" s="7">
        <f t="shared" si="343"/>
        <v>0.9</v>
      </c>
      <c r="O1585" s="7">
        <f t="shared" si="344"/>
        <v>90</v>
      </c>
      <c r="P1585" s="7">
        <f t="shared" si="346"/>
        <v>4</v>
      </c>
      <c r="R1585">
        <f t="shared" si="347"/>
        <v>0.95424250943932498</v>
      </c>
    </row>
    <row r="1586" spans="1:18">
      <c r="A1586" s="7">
        <v>90.5</v>
      </c>
      <c r="B1586" s="14">
        <v>-0.95065217563524096</v>
      </c>
      <c r="C1586" s="14">
        <v>-0.95090713149227202</v>
      </c>
      <c r="D1586" s="15">
        <v>-1.00298706755399</v>
      </c>
      <c r="E1586" s="15">
        <f t="shared" si="336"/>
        <v>280.02029340805166</v>
      </c>
      <c r="F1586" s="7">
        <v>4</v>
      </c>
      <c r="G1586" s="7">
        <f t="shared" si="337"/>
        <v>277.14999999999998</v>
      </c>
      <c r="H1586" s="16">
        <f t="shared" si="338"/>
        <v>0.813218633613078</v>
      </c>
      <c r="I1586" s="7">
        <f t="shared" si="339"/>
        <v>5.0996915429574654E-3</v>
      </c>
      <c r="J1586" s="17">
        <f t="shared" si="345"/>
        <v>291.17625100919025</v>
      </c>
      <c r="K1586" s="18">
        <f t="shared" si="340"/>
        <v>18.026251009190275</v>
      </c>
      <c r="L1586" s="20">
        <f t="shared" si="341"/>
        <v>6.8702934080516798</v>
      </c>
      <c r="M1586" s="7">
        <f t="shared" si="342"/>
        <v>0.20463724812645995</v>
      </c>
      <c r="N1586" s="7">
        <f t="shared" si="343"/>
        <v>0.90500000000000003</v>
      </c>
      <c r="O1586" s="7">
        <f t="shared" si="344"/>
        <v>90.5</v>
      </c>
      <c r="P1586" s="7">
        <f t="shared" si="346"/>
        <v>4</v>
      </c>
      <c r="R1586">
        <f t="shared" si="347"/>
        <v>0.9566485792052033</v>
      </c>
    </row>
    <row r="1587" spans="1:18">
      <c r="A1587" s="7">
        <v>91</v>
      </c>
      <c r="B1587" s="14">
        <v>-0.67067004562312604</v>
      </c>
      <c r="C1587" s="14">
        <v>-0.67090946385070505</v>
      </c>
      <c r="D1587" s="15">
        <v>-0.72021575153991102</v>
      </c>
      <c r="E1587" s="15">
        <f t="shared" si="336"/>
        <v>279.87033668607228</v>
      </c>
      <c r="F1587" s="7">
        <v>4</v>
      </c>
      <c r="G1587" s="7">
        <f t="shared" si="337"/>
        <v>277.14999999999998</v>
      </c>
      <c r="H1587" s="16">
        <f t="shared" si="338"/>
        <v>0.813218633613078</v>
      </c>
      <c r="I1587" s="7">
        <f t="shared" si="339"/>
        <v>5.0996915429574654E-3</v>
      </c>
      <c r="J1587" s="17">
        <f t="shared" si="345"/>
        <v>291.17625100919025</v>
      </c>
      <c r="K1587" s="18">
        <f t="shared" si="340"/>
        <v>18.026251009190275</v>
      </c>
      <c r="L1587" s="20">
        <f t="shared" si="341"/>
        <v>6.7203366860723008</v>
      </c>
      <c r="M1587" s="7">
        <f t="shared" si="342"/>
        <v>0.19394610037207252</v>
      </c>
      <c r="N1587" s="7">
        <f t="shared" si="343"/>
        <v>0.91</v>
      </c>
      <c r="O1587" s="7">
        <f t="shared" si="344"/>
        <v>91</v>
      </c>
      <c r="P1587" s="7">
        <f t="shared" si="346"/>
        <v>4</v>
      </c>
      <c r="R1587">
        <f t="shared" si="347"/>
        <v>0.95904139232109364</v>
      </c>
    </row>
    <row r="1588" spans="1:18">
      <c r="A1588" s="7">
        <v>91.5</v>
      </c>
      <c r="B1588" s="14">
        <v>-0.39302313958580698</v>
      </c>
      <c r="C1588" s="14">
        <v>-0.3932472597985</v>
      </c>
      <c r="D1588" s="15">
        <v>-0.43978145373034799</v>
      </c>
      <c r="E1588" s="15">
        <f t="shared" si="336"/>
        <v>279.72017458228805</v>
      </c>
      <c r="F1588" s="7">
        <v>4</v>
      </c>
      <c r="G1588" s="7">
        <f t="shared" si="337"/>
        <v>277.14999999999998</v>
      </c>
      <c r="H1588" s="16">
        <f t="shared" si="338"/>
        <v>0.813218633613078</v>
      </c>
      <c r="I1588" s="7">
        <f t="shared" si="339"/>
        <v>5.0996915429574654E-3</v>
      </c>
      <c r="J1588" s="17">
        <f t="shared" si="345"/>
        <v>291.17625100919025</v>
      </c>
      <c r="K1588" s="18">
        <f t="shared" si="340"/>
        <v>18.026251009190275</v>
      </c>
      <c r="L1588" s="20">
        <f t="shared" si="341"/>
        <v>6.5701745822880753</v>
      </c>
      <c r="M1588" s="7">
        <f t="shared" si="342"/>
        <v>0.18324030994483462</v>
      </c>
      <c r="N1588" s="7">
        <f t="shared" si="343"/>
        <v>0.91500000000000004</v>
      </c>
      <c r="O1588" s="7">
        <f t="shared" si="344"/>
        <v>91.5</v>
      </c>
      <c r="P1588" s="7">
        <f t="shared" si="346"/>
        <v>4</v>
      </c>
      <c r="R1588">
        <f t="shared" si="347"/>
        <v>0.96142109406644827</v>
      </c>
    </row>
    <row r="1589" spans="1:18">
      <c r="A1589" s="7">
        <v>92</v>
      </c>
      <c r="B1589" s="14">
        <v>-0.117678020118319</v>
      </c>
      <c r="C1589" s="14">
        <v>-0.11788707883397399</v>
      </c>
      <c r="D1589" s="15">
        <v>-0.161651179014768</v>
      </c>
      <c r="E1589" s="15">
        <f t="shared" si="336"/>
        <v>279.56982302864168</v>
      </c>
      <c r="F1589" s="7">
        <v>4</v>
      </c>
      <c r="G1589" s="7">
        <f t="shared" si="337"/>
        <v>277.14999999999998</v>
      </c>
      <c r="H1589" s="16">
        <f t="shared" si="338"/>
        <v>0.813218633613078</v>
      </c>
      <c r="I1589" s="7">
        <f t="shared" si="339"/>
        <v>5.0996915429574654E-3</v>
      </c>
      <c r="J1589" s="17">
        <f t="shared" si="345"/>
        <v>291.17625100919025</v>
      </c>
      <c r="K1589" s="18">
        <f t="shared" si="340"/>
        <v>18.026251009190275</v>
      </c>
      <c r="L1589" s="20">
        <f t="shared" si="341"/>
        <v>6.4198230286417015</v>
      </c>
      <c r="M1589" s="7">
        <f t="shared" si="342"/>
        <v>0.17252101271082243</v>
      </c>
      <c r="N1589" s="7">
        <f t="shared" si="343"/>
        <v>0.92</v>
      </c>
      <c r="O1589" s="7">
        <f t="shared" si="344"/>
        <v>92</v>
      </c>
      <c r="P1589" s="7">
        <f t="shared" si="346"/>
        <v>4</v>
      </c>
      <c r="R1589">
        <f t="shared" si="347"/>
        <v>0.96378782734555535</v>
      </c>
    </row>
    <row r="1590" spans="1:18">
      <c r="A1590" s="7">
        <v>92.5</v>
      </c>
      <c r="B1590" s="14">
        <v>0.15539818842893299</v>
      </c>
      <c r="C1590" s="14">
        <v>0.155203957813626</v>
      </c>
      <c r="D1590" s="15">
        <v>0.11420752820618001</v>
      </c>
      <c r="E1590" s="15">
        <f t="shared" si="336"/>
        <v>279.41929756965294</v>
      </c>
      <c r="F1590" s="7">
        <v>4</v>
      </c>
      <c r="G1590" s="7">
        <f t="shared" si="337"/>
        <v>277.14999999999998</v>
      </c>
      <c r="H1590" s="16">
        <f t="shared" si="338"/>
        <v>0.813218633613078</v>
      </c>
      <c r="I1590" s="7">
        <f t="shared" si="339"/>
        <v>5.0996915429574654E-3</v>
      </c>
      <c r="J1590" s="17">
        <f t="shared" si="345"/>
        <v>291.17625100919025</v>
      </c>
      <c r="K1590" s="18">
        <f t="shared" si="340"/>
        <v>18.026251009190275</v>
      </c>
      <c r="L1590" s="20">
        <f t="shared" si="341"/>
        <v>6.2692975696529629</v>
      </c>
      <c r="M1590" s="7">
        <f t="shared" si="342"/>
        <v>0.1617893169148388</v>
      </c>
      <c r="N1590" s="7">
        <f t="shared" si="343"/>
        <v>0.92500000000000004</v>
      </c>
      <c r="O1590" s="7">
        <f t="shared" si="344"/>
        <v>92.5</v>
      </c>
      <c r="P1590" s="7">
        <f t="shared" si="346"/>
        <v>4</v>
      </c>
      <c r="R1590">
        <f t="shared" si="347"/>
        <v>0.9661417327390327</v>
      </c>
    </row>
    <row r="1591" spans="1:18">
      <c r="A1591" s="7">
        <v>93</v>
      </c>
      <c r="B1591" s="14">
        <v>0.426237807602945</v>
      </c>
      <c r="C1591" s="14">
        <v>0.42605817483098501</v>
      </c>
      <c r="D1591" s="15">
        <v>0.38782659079919302</v>
      </c>
      <c r="E1591" s="15">
        <f t="shared" si="336"/>
        <v>279.26861336803404</v>
      </c>
      <c r="F1591" s="7">
        <v>4</v>
      </c>
      <c r="G1591" s="7">
        <f t="shared" si="337"/>
        <v>277.14999999999998</v>
      </c>
      <c r="H1591" s="16">
        <f t="shared" si="338"/>
        <v>0.813218633613078</v>
      </c>
      <c r="I1591" s="7">
        <f t="shared" si="339"/>
        <v>5.0996915429574654E-3</v>
      </c>
      <c r="J1591" s="17">
        <f t="shared" si="345"/>
        <v>291.17625100919025</v>
      </c>
      <c r="K1591" s="18">
        <f t="shared" si="340"/>
        <v>18.026251009190275</v>
      </c>
      <c r="L1591" s="20">
        <f t="shared" si="341"/>
        <v>6.1186133680340618</v>
      </c>
      <c r="M1591" s="7">
        <f t="shared" si="342"/>
        <v>0.15104630358075757</v>
      </c>
      <c r="N1591" s="7">
        <f t="shared" si="343"/>
        <v>0.93</v>
      </c>
      <c r="O1591" s="7">
        <f t="shared" si="344"/>
        <v>93</v>
      </c>
      <c r="P1591" s="7">
        <f t="shared" si="346"/>
        <v>4</v>
      </c>
      <c r="R1591">
        <f t="shared" si="347"/>
        <v>0.96848294855393502</v>
      </c>
    </row>
    <row r="1592" spans="1:18">
      <c r="A1592" s="7">
        <v>93.5</v>
      </c>
      <c r="B1592" s="14">
        <v>0.69487261258365196</v>
      </c>
      <c r="C1592" s="14">
        <v>0.69470735055170996</v>
      </c>
      <c r="D1592" s="15">
        <v>0.65923740578563195</v>
      </c>
      <c r="E1592" s="15">
        <f t="shared" si="336"/>
        <v>279.11778521044494</v>
      </c>
      <c r="F1592" s="7">
        <v>4</v>
      </c>
      <c r="G1592" s="7">
        <f t="shared" si="337"/>
        <v>277.14999999999998</v>
      </c>
      <c r="H1592" s="16">
        <f t="shared" si="338"/>
        <v>0.813218633613078</v>
      </c>
      <c r="I1592" s="7">
        <f t="shared" si="339"/>
        <v>5.0996915429574654E-3</v>
      </c>
      <c r="J1592" s="17">
        <f t="shared" si="345"/>
        <v>291.17625100919025</v>
      </c>
      <c r="K1592" s="18">
        <f t="shared" si="340"/>
        <v>18.026251009190275</v>
      </c>
      <c r="L1592" s="20">
        <f t="shared" si="341"/>
        <v>5.9677852104449585</v>
      </c>
      <c r="M1592" s="7">
        <f t="shared" si="342"/>
        <v>0.14029302692185011</v>
      </c>
      <c r="N1592" s="7">
        <f t="shared" si="343"/>
        <v>0.93500000000000005</v>
      </c>
      <c r="O1592" s="7">
        <f t="shared" si="344"/>
        <v>93.5</v>
      </c>
      <c r="P1592" s="7">
        <f t="shared" si="346"/>
        <v>4</v>
      </c>
      <c r="R1592">
        <f t="shared" si="347"/>
        <v>0.97081161087251777</v>
      </c>
    </row>
    <row r="1593" spans="1:18">
      <c r="A1593" s="7">
        <v>94</v>
      </c>
      <c r="B1593" s="14">
        <v>0.96133383998738997</v>
      </c>
      <c r="C1593" s="14">
        <v>0.96118272475490596</v>
      </c>
      <c r="D1593" s="15">
        <v>0.92847085132405005</v>
      </c>
      <c r="E1593" s="15">
        <f t="shared" si="336"/>
        <v>278.96682751337045</v>
      </c>
      <c r="F1593" s="7">
        <v>4</v>
      </c>
      <c r="G1593" s="7">
        <f t="shared" si="337"/>
        <v>277.14999999999998</v>
      </c>
      <c r="H1593" s="16">
        <f t="shared" si="338"/>
        <v>0.813218633613078</v>
      </c>
      <c r="I1593" s="7">
        <f t="shared" si="339"/>
        <v>5.0996915429574654E-3</v>
      </c>
      <c r="J1593" s="17">
        <f t="shared" si="345"/>
        <v>291.17625100919025</v>
      </c>
      <c r="K1593" s="18">
        <f t="shared" si="340"/>
        <v>18.026251009190275</v>
      </c>
      <c r="L1593" s="20">
        <f t="shared" si="341"/>
        <v>5.8168275133704697</v>
      </c>
      <c r="M1593" s="7">
        <f t="shared" si="342"/>
        <v>0.12953051475979208</v>
      </c>
      <c r="N1593" s="7">
        <f t="shared" si="343"/>
        <v>0.94</v>
      </c>
      <c r="O1593" s="7">
        <f t="shared" si="344"/>
        <v>94</v>
      </c>
      <c r="P1593" s="7">
        <f t="shared" si="346"/>
        <v>4</v>
      </c>
      <c r="R1593">
        <f t="shared" si="347"/>
        <v>0.97312785359969856</v>
      </c>
    </row>
    <row r="1594" spans="1:18">
      <c r="A1594" s="7">
        <v>94.5</v>
      </c>
      <c r="B1594" s="14">
        <v>1.2256521957225499</v>
      </c>
      <c r="C1594" s="14">
        <v>1.2255150065167899</v>
      </c>
      <c r="D1594" s="15">
        <v>1.19555729377089</v>
      </c>
      <c r="E1594" s="15">
        <f t="shared" si="336"/>
        <v>278.81575432909847</v>
      </c>
      <c r="F1594" s="7">
        <v>4</v>
      </c>
      <c r="G1594" s="7">
        <f t="shared" si="337"/>
        <v>277.14999999999998</v>
      </c>
      <c r="H1594" s="16">
        <f t="shared" si="338"/>
        <v>0.813218633613078</v>
      </c>
      <c r="I1594" s="7">
        <f t="shared" si="339"/>
        <v>5.0996915429574654E-3</v>
      </c>
      <c r="J1594" s="17">
        <f t="shared" si="345"/>
        <v>291.17625100919025</v>
      </c>
      <c r="K1594" s="18">
        <f t="shared" si="340"/>
        <v>18.026251009190275</v>
      </c>
      <c r="L1594" s="20">
        <f t="shared" si="341"/>
        <v>5.6657543290984904</v>
      </c>
      <c r="M1594" s="7">
        <f t="shared" si="342"/>
        <v>0.11875976895088042</v>
      </c>
      <c r="N1594" s="7">
        <f t="shared" si="343"/>
        <v>0.94499999999999995</v>
      </c>
      <c r="O1594" s="7">
        <f t="shared" si="344"/>
        <v>94.5</v>
      </c>
      <c r="P1594" s="7">
        <f t="shared" si="346"/>
        <v>4</v>
      </c>
      <c r="R1594">
        <f t="shared" si="347"/>
        <v>0.97543180850926303</v>
      </c>
    </row>
    <row r="1595" spans="1:18">
      <c r="A1595" s="7">
        <v>95</v>
      </c>
      <c r="B1595" s="14">
        <v>1.4878578628847701</v>
      </c>
      <c r="C1595" s="14">
        <v>1.4877343821012801</v>
      </c>
      <c r="D1595" s="15">
        <v>1.4605265948058599</v>
      </c>
      <c r="E1595" s="15">
        <f t="shared" si="336"/>
        <v>278.66457935178335</v>
      </c>
      <c r="F1595" s="7">
        <v>4</v>
      </c>
      <c r="G1595" s="7">
        <f t="shared" si="337"/>
        <v>277.14999999999998</v>
      </c>
      <c r="H1595" s="16">
        <f t="shared" si="338"/>
        <v>0.813218633613078</v>
      </c>
      <c r="I1595" s="7">
        <f t="shared" si="339"/>
        <v>5.0996915429574654E-3</v>
      </c>
      <c r="J1595" s="17">
        <f t="shared" si="345"/>
        <v>291.17625100919025</v>
      </c>
      <c r="K1595" s="18">
        <f t="shared" si="340"/>
        <v>18.026251009190275</v>
      </c>
      <c r="L1595" s="20">
        <f t="shared" si="341"/>
        <v>5.5145793517833681</v>
      </c>
      <c r="M1595" s="7">
        <f t="shared" si="342"/>
        <v>0.10798176581832065</v>
      </c>
      <c r="N1595" s="7">
        <f t="shared" si="343"/>
        <v>0.95</v>
      </c>
      <c r="O1595" s="7">
        <f t="shared" si="344"/>
        <v>95</v>
      </c>
      <c r="P1595" s="7">
        <f t="shared" si="346"/>
        <v>4</v>
      </c>
      <c r="R1595">
        <f t="shared" si="347"/>
        <v>0.97772360528884783</v>
      </c>
    </row>
    <row r="1596" spans="1:18">
      <c r="A1596" s="7">
        <v>95.5</v>
      </c>
      <c r="B1596" s="14">
        <v>1.74798050967701</v>
      </c>
      <c r="C1596" s="14">
        <v>1.7478705228767799</v>
      </c>
      <c r="D1596" s="15">
        <v>1.72340811860897</v>
      </c>
      <c r="E1596" s="15">
        <f t="shared" si="336"/>
        <v>278.51331592357747</v>
      </c>
      <c r="F1596" s="7">
        <v>4</v>
      </c>
      <c r="G1596" s="7">
        <f t="shared" si="337"/>
        <v>277.14999999999998</v>
      </c>
      <c r="H1596" s="16">
        <f t="shared" si="338"/>
        <v>0.813218633613078</v>
      </c>
      <c r="I1596" s="7">
        <f t="shared" si="339"/>
        <v>5.0996915429574654E-3</v>
      </c>
      <c r="J1596" s="17">
        <f t="shared" si="345"/>
        <v>291.17625100919025</v>
      </c>
      <c r="K1596" s="18">
        <f t="shared" si="340"/>
        <v>18.026251009190275</v>
      </c>
      <c r="L1596" s="20">
        <f t="shared" si="341"/>
        <v>5.3633159235774883</v>
      </c>
      <c r="M1596" s="7">
        <f t="shared" si="342"/>
        <v>9.7197456589377798E-2</v>
      </c>
      <c r="N1596" s="7">
        <f t="shared" si="343"/>
        <v>0.95499999999999996</v>
      </c>
      <c r="O1596" s="7">
        <f t="shared" si="344"/>
        <v>95.5</v>
      </c>
      <c r="P1596" s="7">
        <f t="shared" si="346"/>
        <v>4</v>
      </c>
      <c r="R1596">
        <f t="shared" si="347"/>
        <v>0.9800033715837464</v>
      </c>
    </row>
    <row r="1597" spans="1:18">
      <c r="A1597" s="7">
        <v>96</v>
      </c>
      <c r="B1597" s="14">
        <v>2.0060492973435702</v>
      </c>
      <c r="C1597" s="14">
        <v>2.0059525932468301</v>
      </c>
      <c r="D1597" s="15">
        <v>1.98423073907611</v>
      </c>
      <c r="E1597" s="15">
        <f t="shared" si="336"/>
        <v>278.36197704081604</v>
      </c>
      <c r="F1597" s="7">
        <v>4</v>
      </c>
      <c r="G1597" s="7">
        <f t="shared" si="337"/>
        <v>277.14999999999998</v>
      </c>
      <c r="H1597" s="16">
        <f t="shared" si="338"/>
        <v>0.813218633613078</v>
      </c>
      <c r="I1597" s="7">
        <f t="shared" si="339"/>
        <v>5.0996915429574654E-3</v>
      </c>
      <c r="J1597" s="17">
        <f t="shared" si="345"/>
        <v>291.17625100919025</v>
      </c>
      <c r="K1597" s="18">
        <f t="shared" si="340"/>
        <v>18.026251009190275</v>
      </c>
      <c r="L1597" s="20">
        <f t="shared" si="341"/>
        <v>5.2119770408160662</v>
      </c>
      <c r="M1597" s="7">
        <f t="shared" si="342"/>
        <v>8.6407767836320273E-2</v>
      </c>
      <c r="N1597" s="7">
        <f t="shared" si="343"/>
        <v>0.96</v>
      </c>
      <c r="O1597" s="7">
        <f t="shared" si="344"/>
        <v>96</v>
      </c>
      <c r="P1597" s="7">
        <f t="shared" si="346"/>
        <v>4</v>
      </c>
      <c r="R1597">
        <f t="shared" si="347"/>
        <v>0.98227123303956843</v>
      </c>
    </row>
    <row r="1598" spans="1:18">
      <c r="A1598" s="7">
        <v>96.5</v>
      </c>
      <c r="B1598" s="14">
        <v>2.2620928881067899</v>
      </c>
      <c r="C1598" s="14">
        <v>2.2620092585834199</v>
      </c>
      <c r="D1598" s="15">
        <v>2.2430228470617499</v>
      </c>
      <c r="E1598" s="15">
        <f t="shared" si="336"/>
        <v>278.21057536024136</v>
      </c>
      <c r="F1598" s="7">
        <v>4</v>
      </c>
      <c r="G1598" s="7">
        <f t="shared" si="337"/>
        <v>277.14999999999998</v>
      </c>
      <c r="H1598" s="16">
        <f t="shared" si="338"/>
        <v>0.813218633613078</v>
      </c>
      <c r="I1598" s="7">
        <f t="shared" si="339"/>
        <v>5.0996915429574654E-3</v>
      </c>
      <c r="J1598" s="17">
        <f t="shared" si="345"/>
        <v>291.17625100919025</v>
      </c>
      <c r="K1598" s="18">
        <f t="shared" si="340"/>
        <v>18.026251009190275</v>
      </c>
      <c r="L1598" s="20">
        <f t="shared" si="341"/>
        <v>5.060575360241387</v>
      </c>
      <c r="M1598" s="7">
        <f t="shared" si="342"/>
        <v>7.5613601920176465E-2</v>
      </c>
      <c r="N1598" s="7">
        <f t="shared" si="343"/>
        <v>0.96499999999999997</v>
      </c>
      <c r="O1598" s="7">
        <f t="shared" si="344"/>
        <v>96.5</v>
      </c>
      <c r="P1598" s="7">
        <f t="shared" si="346"/>
        <v>4</v>
      </c>
      <c r="R1598">
        <f t="shared" si="347"/>
        <v>0.98452731334379262</v>
      </c>
    </row>
    <row r="1599" spans="1:18">
      <c r="A1599" s="7">
        <v>97</v>
      </c>
      <c r="B1599" s="14">
        <v>2.5161394530958301</v>
      </c>
      <c r="C1599" s="14">
        <v>2.5160686931526999</v>
      </c>
      <c r="D1599" s="15">
        <v>2.4998123576381199</v>
      </c>
      <c r="E1599" s="15">
        <f t="shared" si="336"/>
        <v>278.05912320525306</v>
      </c>
      <c r="F1599" s="7">
        <v>4</v>
      </c>
      <c r="G1599" s="7">
        <f t="shared" si="337"/>
        <v>277.14999999999998</v>
      </c>
      <c r="H1599" s="16">
        <f t="shared" si="338"/>
        <v>0.813218633613078</v>
      </c>
      <c r="I1599" s="7">
        <f t="shared" si="339"/>
        <v>5.0996915429574654E-3</v>
      </c>
      <c r="J1599" s="17">
        <f t="shared" si="345"/>
        <v>291.17625100919025</v>
      </c>
      <c r="K1599" s="18">
        <f t="shared" si="340"/>
        <v>18.026251009190275</v>
      </c>
      <c r="L1599" s="20">
        <f t="shared" si="341"/>
        <v>4.9091232052530813</v>
      </c>
      <c r="M1599" s="7">
        <f t="shared" si="342"/>
        <v>6.4815837436347459E-2</v>
      </c>
      <c r="N1599" s="7">
        <f t="shared" si="343"/>
        <v>0.97</v>
      </c>
      <c r="O1599" s="7">
        <f t="shared" si="344"/>
        <v>97</v>
      </c>
      <c r="P1599" s="7">
        <f t="shared" si="346"/>
        <v>4</v>
      </c>
      <c r="R1599">
        <f t="shared" si="347"/>
        <v>0.98677173426624476</v>
      </c>
    </row>
    <row r="1600" spans="1:18">
      <c r="A1600" s="7">
        <v>97.5</v>
      </c>
      <c r="B1600" s="14">
        <v>2.7682166802573001</v>
      </c>
      <c r="C1600" s="14">
        <v>2.7681585880231401</v>
      </c>
      <c r="D1600" s="15">
        <v>2.7546267173599399</v>
      </c>
      <c r="E1600" s="15">
        <f t="shared" si="336"/>
        <v>277.90763257217276</v>
      </c>
      <c r="F1600" s="7">
        <v>4</v>
      </c>
      <c r="G1600" s="7">
        <f t="shared" si="337"/>
        <v>277.14999999999998</v>
      </c>
      <c r="H1600" s="16">
        <f t="shared" si="338"/>
        <v>0.813218633613078</v>
      </c>
      <c r="I1600" s="7">
        <f t="shared" si="339"/>
        <v>5.0996915429574654E-3</v>
      </c>
      <c r="J1600" s="17">
        <f t="shared" si="345"/>
        <v>291.17625100919025</v>
      </c>
      <c r="K1600" s="18">
        <f t="shared" si="340"/>
        <v>18.026251009190275</v>
      </c>
      <c r="L1600" s="20">
        <f t="shared" si="341"/>
        <v>4.7576325721727812</v>
      </c>
      <c r="M1600" s="7">
        <f t="shared" si="342"/>
        <v>5.4015329661244865E-2</v>
      </c>
      <c r="N1600" s="7">
        <f t="shared" si="343"/>
        <v>0.97499999999999998</v>
      </c>
      <c r="O1600" s="7">
        <f t="shared" si="344"/>
        <v>97.5</v>
      </c>
      <c r="P1600" s="7">
        <f t="shared" si="346"/>
        <v>4</v>
      </c>
      <c r="R1600">
        <f t="shared" si="347"/>
        <v>0.98900461569853682</v>
      </c>
    </row>
    <row r="1601" spans="1:18">
      <c r="A1601" s="7">
        <v>98</v>
      </c>
      <c r="B1601" s="14">
        <v>3.0183517822400701</v>
      </c>
      <c r="C1601" s="14">
        <v>3.0183061589475</v>
      </c>
      <c r="D1601" s="15">
        <v>3.0074929115262998</v>
      </c>
      <c r="E1601" s="15">
        <f t="shared" si="336"/>
        <v>277.75611513651199</v>
      </c>
      <c r="F1601" s="7">
        <v>4</v>
      </c>
      <c r="G1601" s="7">
        <f t="shared" si="337"/>
        <v>277.14999999999998</v>
      </c>
      <c r="H1601" s="16">
        <f t="shared" si="338"/>
        <v>0.813218633613078</v>
      </c>
      <c r="I1601" s="7">
        <f t="shared" si="339"/>
        <v>5.0996915429574654E-3</v>
      </c>
      <c r="J1601" s="17">
        <f t="shared" si="345"/>
        <v>291.17625100919025</v>
      </c>
      <c r="K1601" s="18">
        <f t="shared" si="340"/>
        <v>18.026251009190275</v>
      </c>
      <c r="L1601" s="20">
        <f t="shared" si="341"/>
        <v>4.6061151365120168</v>
      </c>
      <c r="M1601" s="7">
        <f t="shared" si="342"/>
        <v>4.3212910999159949E-2</v>
      </c>
      <c r="N1601" s="7">
        <f t="shared" si="343"/>
        <v>0.98</v>
      </c>
      <c r="O1601" s="7">
        <f t="shared" si="344"/>
        <v>98</v>
      </c>
      <c r="P1601" s="7">
        <f t="shared" si="346"/>
        <v>4</v>
      </c>
      <c r="R1601">
        <f t="shared" si="347"/>
        <v>0.99122607569249488</v>
      </c>
    </row>
    <row r="1602" spans="1:18">
      <c r="A1602" s="7">
        <v>98.5</v>
      </c>
      <c r="B1602" s="14">
        <v>3.2665715042443799</v>
      </c>
      <c r="C1602" s="14">
        <v>3.2665381542100298</v>
      </c>
      <c r="D1602" s="15">
        <v>3.25843747142989</v>
      </c>
      <c r="E1602" s="15">
        <f t="shared" si="336"/>
        <v>277.60458225923247</v>
      </c>
      <c r="F1602" s="7">
        <v>4</v>
      </c>
      <c r="G1602" s="7">
        <f t="shared" si="337"/>
        <v>277.14999999999998</v>
      </c>
      <c r="H1602" s="16">
        <f t="shared" si="338"/>
        <v>0.813218633613078</v>
      </c>
      <c r="I1602" s="7">
        <f t="shared" si="339"/>
        <v>5.0996915429574654E-3</v>
      </c>
      <c r="J1602" s="17">
        <f t="shared" si="345"/>
        <v>291.17625100919025</v>
      </c>
      <c r="K1602" s="18">
        <f t="shared" si="340"/>
        <v>18.026251009190275</v>
      </c>
      <c r="L1602" s="20">
        <f t="shared" si="341"/>
        <v>4.4545822592324953</v>
      </c>
      <c r="M1602" s="7">
        <f t="shared" si="342"/>
        <v>3.2409391428589437E-2</v>
      </c>
      <c r="N1602" s="7">
        <f t="shared" si="343"/>
        <v>0.98499999999999999</v>
      </c>
      <c r="O1602" s="7">
        <f t="shared" si="344"/>
        <v>98.5</v>
      </c>
      <c r="P1602" s="7">
        <f t="shared" si="346"/>
        <v>4</v>
      </c>
      <c r="R1602">
        <f t="shared" si="347"/>
        <v>0.99343623049761165</v>
      </c>
    </row>
    <row r="1603" spans="1:18">
      <c r="A1603" s="7">
        <v>99</v>
      </c>
      <c r="B1603" s="14">
        <v>3.5129021318292599</v>
      </c>
      <c r="C1603" s="14">
        <v>3.5128808624315302</v>
      </c>
      <c r="D1603" s="15">
        <v>3.50748648158583</v>
      </c>
      <c r="E1603" s="15">
        <f t="shared" si="336"/>
        <v>277.45304499299078</v>
      </c>
      <c r="F1603" s="7">
        <v>4</v>
      </c>
      <c r="G1603" s="7">
        <f t="shared" si="337"/>
        <v>277.14999999999998</v>
      </c>
      <c r="H1603" s="16">
        <f t="shared" si="338"/>
        <v>0.813218633613078</v>
      </c>
      <c r="I1603" s="7">
        <f t="shared" si="339"/>
        <v>5.0996915429574654E-3</v>
      </c>
      <c r="J1603" s="17">
        <f t="shared" si="345"/>
        <v>291.17625100919025</v>
      </c>
      <c r="K1603" s="18">
        <f t="shared" si="340"/>
        <v>18.026251009190275</v>
      </c>
      <c r="L1603" s="20">
        <f t="shared" si="341"/>
        <v>4.3030449929908059</v>
      </c>
      <c r="M1603" s="7">
        <f t="shared" si="342"/>
        <v>2.1605558947451094E-2</v>
      </c>
      <c r="N1603" s="7">
        <f t="shared" si="343"/>
        <v>0.99</v>
      </c>
      <c r="O1603" s="7">
        <f t="shared" si="344"/>
        <v>99</v>
      </c>
      <c r="P1603" s="7">
        <f t="shared" si="346"/>
        <v>4</v>
      </c>
      <c r="R1603">
        <f t="shared" si="347"/>
        <v>0.9956351945975499</v>
      </c>
    </row>
    <row r="1604" spans="1:18">
      <c r="A1604" s="7">
        <v>99.5</v>
      </c>
      <c r="B1604" s="14">
        <v>3.7573694986703599</v>
      </c>
      <c r="C1604" s="14">
        <v>3.7573601203253602</v>
      </c>
      <c r="D1604" s="15">
        <v>3.7546655869329002</v>
      </c>
      <c r="E1604" s="15">
        <f t="shared" si="336"/>
        <v>277.30151408835667</v>
      </c>
      <c r="F1604" s="7">
        <v>4</v>
      </c>
      <c r="G1604" s="7">
        <f t="shared" si="337"/>
        <v>277.14999999999998</v>
      </c>
      <c r="H1604" s="16">
        <f t="shared" si="338"/>
        <v>0.813218633613078</v>
      </c>
      <c r="I1604" s="7">
        <f t="shared" si="339"/>
        <v>5.0996915429574654E-3</v>
      </c>
      <c r="J1604" s="17">
        <f t="shared" si="345"/>
        <v>291.17625100919025</v>
      </c>
      <c r="K1604" s="18">
        <f t="shared" si="340"/>
        <v>18.026251009190275</v>
      </c>
      <c r="L1604" s="20">
        <f t="shared" si="341"/>
        <v>4.1515140883566914</v>
      </c>
      <c r="M1604" s="7">
        <f t="shared" si="342"/>
        <v>1.080218001641468E-2</v>
      </c>
      <c r="N1604" s="7">
        <f t="shared" si="343"/>
        <v>0.995</v>
      </c>
      <c r="O1604" s="7">
        <f t="shared" si="344"/>
        <v>99.5</v>
      </c>
      <c r="P1604" s="7">
        <f t="shared" si="346"/>
        <v>4</v>
      </c>
      <c r="R1604">
        <f t="shared" si="347"/>
        <v>0.99782308074572557</v>
      </c>
    </row>
    <row r="1605" spans="1:18">
      <c r="A1605" s="7">
        <v>100</v>
      </c>
      <c r="B1605" s="14">
        <v>4</v>
      </c>
      <c r="C1605" s="14">
        <v>4</v>
      </c>
      <c r="D1605" s="15">
        <v>4</v>
      </c>
      <c r="E1605" s="15">
        <f t="shared" si="336"/>
        <v>277.14999999999998</v>
      </c>
      <c r="F1605" s="7">
        <v>4</v>
      </c>
      <c r="G1605" s="7">
        <f t="shared" si="337"/>
        <v>277.14999999999998</v>
      </c>
      <c r="H1605" s="16">
        <f t="shared" si="338"/>
        <v>0.813218633613078</v>
      </c>
      <c r="I1605" s="7">
        <f t="shared" si="339"/>
        <v>5.0996915429574654E-3</v>
      </c>
      <c r="J1605" s="17">
        <f t="shared" si="345"/>
        <v>291.17625100919025</v>
      </c>
      <c r="K1605" s="18">
        <f t="shared" si="340"/>
        <v>18.026251009190275</v>
      </c>
      <c r="L1605" s="20">
        <f t="shared" si="341"/>
        <v>4</v>
      </c>
      <c r="M1605" s="7">
        <f t="shared" si="342"/>
        <v>0</v>
      </c>
      <c r="N1605" s="7">
        <f t="shared" si="343"/>
        <v>1</v>
      </c>
      <c r="O1605" s="7">
        <f t="shared" si="344"/>
        <v>100</v>
      </c>
      <c r="P1605" s="7">
        <f t="shared" si="346"/>
        <v>4</v>
      </c>
      <c r="R1605">
        <f t="shared" si="347"/>
        <v>1</v>
      </c>
    </row>
    <row r="1606" spans="1:18">
      <c r="A1606" s="7">
        <v>19.5</v>
      </c>
      <c r="B1606" s="14">
        <v>-88.714711921042394</v>
      </c>
      <c r="C1606" s="14">
        <v>-88.717207271617795</v>
      </c>
      <c r="D1606" s="15">
        <v>-88.481784443119807</v>
      </c>
      <c r="E1606" s="15">
        <f t="shared" si="336"/>
        <v>294.60245649944619</v>
      </c>
      <c r="F1606" s="7">
        <v>6</v>
      </c>
      <c r="G1606" s="7">
        <f t="shared" si="337"/>
        <v>279.14999999999998</v>
      </c>
      <c r="H1606" s="16">
        <f t="shared" si="338"/>
        <v>0.93482009365506213</v>
      </c>
      <c r="I1606" s="7">
        <f t="shared" si="339"/>
        <v>5.8694497784504331E-3</v>
      </c>
      <c r="J1606" s="17">
        <f t="shared" si="345"/>
        <v>295.32952026469616</v>
      </c>
      <c r="K1606" s="18">
        <f t="shared" si="340"/>
        <v>22.17952026469618</v>
      </c>
      <c r="L1606" s="20">
        <f t="shared" si="341"/>
        <v>21.452456499446214</v>
      </c>
      <c r="M1606" s="7">
        <f t="shared" si="342"/>
        <v>0.9550627117890248</v>
      </c>
      <c r="N1606" s="7">
        <f t="shared" si="343"/>
        <v>0.19500000000000001</v>
      </c>
      <c r="O1606" s="7">
        <f t="shared" si="344"/>
        <v>19.5</v>
      </c>
      <c r="P1606" s="7">
        <f t="shared" si="346"/>
        <v>6</v>
      </c>
      <c r="R1606">
        <f t="shared" si="347"/>
        <v>0.29003461136251807</v>
      </c>
    </row>
    <row r="1607" spans="1:18">
      <c r="A1607" s="7">
        <v>20</v>
      </c>
      <c r="B1607" s="14">
        <v>-87.361959297458498</v>
      </c>
      <c r="C1607" s="14">
        <v>-87.364472000887403</v>
      </c>
      <c r="D1607" s="15">
        <v>-87.144309706503705</v>
      </c>
      <c r="E1607" s="15">
        <f t="shared" si="336"/>
        <v>294.59742760941373</v>
      </c>
      <c r="F1607" s="7">
        <v>6</v>
      </c>
      <c r="G1607" s="7">
        <f t="shared" si="337"/>
        <v>279.14999999999998</v>
      </c>
      <c r="H1607" s="16">
        <f t="shared" si="338"/>
        <v>0.93482009365506213</v>
      </c>
      <c r="I1607" s="7">
        <f t="shared" si="339"/>
        <v>5.8694497784504331E-3</v>
      </c>
      <c r="J1607" s="17">
        <f t="shared" si="345"/>
        <v>295.32952026469616</v>
      </c>
      <c r="K1607" s="18">
        <f t="shared" si="340"/>
        <v>22.17952026469618</v>
      </c>
      <c r="L1607" s="20">
        <f t="shared" si="341"/>
        <v>21.447427609413751</v>
      </c>
      <c r="M1607" s="7">
        <f t="shared" si="342"/>
        <v>0.95475189354780443</v>
      </c>
      <c r="N1607" s="7">
        <f t="shared" si="343"/>
        <v>0.2</v>
      </c>
      <c r="O1607" s="7">
        <f t="shared" si="344"/>
        <v>20</v>
      </c>
      <c r="P1607" s="7">
        <f t="shared" si="346"/>
        <v>6</v>
      </c>
      <c r="R1607">
        <f t="shared" si="347"/>
        <v>0.30102999566398125</v>
      </c>
    </row>
    <row r="1608" spans="1:18">
      <c r="A1608" s="7">
        <v>20.5</v>
      </c>
      <c r="B1608" s="14">
        <v>-86.033311717199894</v>
      </c>
      <c r="C1608" s="14">
        <v>-86.0358413564188</v>
      </c>
      <c r="D1608" s="15">
        <v>-85.830550656863807</v>
      </c>
      <c r="E1608" s="15">
        <f t="shared" si="336"/>
        <v>294.59249375897014</v>
      </c>
      <c r="F1608" s="7">
        <v>6</v>
      </c>
      <c r="G1608" s="7">
        <f t="shared" si="337"/>
        <v>279.14999999999998</v>
      </c>
      <c r="H1608" s="16">
        <f t="shared" si="338"/>
        <v>0.93482009365506213</v>
      </c>
      <c r="I1608" s="7">
        <f t="shared" si="339"/>
        <v>5.8694497784504331E-3</v>
      </c>
      <c r="J1608" s="17">
        <f t="shared" si="345"/>
        <v>295.32952026469616</v>
      </c>
      <c r="K1608" s="18">
        <f t="shared" si="340"/>
        <v>22.17952026469618</v>
      </c>
      <c r="L1608" s="20">
        <f t="shared" si="341"/>
        <v>21.442493758970159</v>
      </c>
      <c r="M1608" s="7">
        <f t="shared" si="342"/>
        <v>0.95444694937375751</v>
      </c>
      <c r="N1608" s="7">
        <f t="shared" si="343"/>
        <v>0.20499999999999999</v>
      </c>
      <c r="O1608" s="7">
        <f t="shared" si="344"/>
        <v>20.5</v>
      </c>
      <c r="P1608" s="7">
        <f t="shared" si="346"/>
        <v>6</v>
      </c>
      <c r="R1608">
        <f t="shared" si="347"/>
        <v>0.3117538610557542</v>
      </c>
    </row>
    <row r="1609" spans="1:18">
      <c r="A1609" s="7">
        <v>21</v>
      </c>
      <c r="B1609" s="14">
        <v>-84.727787138798703</v>
      </c>
      <c r="C1609" s="14">
        <v>-84.730333297973104</v>
      </c>
      <c r="D1609" s="15">
        <v>-84.539539750320202</v>
      </c>
      <c r="E1609" s="15">
        <f t="shared" si="336"/>
        <v>294.58762570683194</v>
      </c>
      <c r="F1609" s="7">
        <v>6</v>
      </c>
      <c r="G1609" s="7">
        <f t="shared" si="337"/>
        <v>279.14999999999998</v>
      </c>
      <c r="H1609" s="16">
        <f t="shared" si="338"/>
        <v>0.93482009365506213</v>
      </c>
      <c r="I1609" s="7">
        <f t="shared" si="339"/>
        <v>5.8694497784504331E-3</v>
      </c>
      <c r="J1609" s="17">
        <f t="shared" si="345"/>
        <v>295.32952026469616</v>
      </c>
      <c r="K1609" s="18">
        <f t="shared" si="340"/>
        <v>22.17952026469618</v>
      </c>
      <c r="L1609" s="20">
        <f t="shared" si="341"/>
        <v>21.437625706831966</v>
      </c>
      <c r="M1609" s="7">
        <f t="shared" si="342"/>
        <v>0.95414607196462853</v>
      </c>
      <c r="N1609" s="7">
        <f t="shared" si="343"/>
        <v>0.21</v>
      </c>
      <c r="O1609" s="7">
        <f t="shared" si="344"/>
        <v>21</v>
      </c>
      <c r="P1609" s="7">
        <f t="shared" si="346"/>
        <v>6</v>
      </c>
      <c r="R1609">
        <f t="shared" si="347"/>
        <v>0.3222192947339193</v>
      </c>
    </row>
    <row r="1610" spans="1:18">
      <c r="A1610" s="7">
        <v>21.5</v>
      </c>
      <c r="B1610" s="14">
        <v>-83.444468180798694</v>
      </c>
      <c r="C1610" s="14">
        <v>-83.447030443519296</v>
      </c>
      <c r="D1610" s="15">
        <v>-83.270373158278403</v>
      </c>
      <c r="E1610" s="15">
        <f t="shared" si="336"/>
        <v>294.58279414263552</v>
      </c>
      <c r="F1610" s="7">
        <v>6</v>
      </c>
      <c r="G1610" s="7">
        <f t="shared" si="337"/>
        <v>279.14999999999998</v>
      </c>
      <c r="H1610" s="16">
        <f t="shared" si="338"/>
        <v>0.93482009365506213</v>
      </c>
      <c r="I1610" s="7">
        <f t="shared" si="339"/>
        <v>5.8694497784504331E-3</v>
      </c>
      <c r="J1610" s="17">
        <f t="shared" si="345"/>
        <v>295.32952026469616</v>
      </c>
      <c r="K1610" s="18">
        <f t="shared" si="340"/>
        <v>22.17952026469618</v>
      </c>
      <c r="L1610" s="20">
        <f t="shared" si="341"/>
        <v>21.432794142635544</v>
      </c>
      <c r="M1610" s="7">
        <f t="shared" si="342"/>
        <v>0.95384744974855673</v>
      </c>
      <c r="N1610" s="7">
        <f t="shared" si="343"/>
        <v>0.215</v>
      </c>
      <c r="O1610" s="7">
        <f t="shared" si="344"/>
        <v>21.5</v>
      </c>
      <c r="P1610" s="7">
        <f t="shared" si="346"/>
        <v>6</v>
      </c>
      <c r="R1610">
        <f t="shared" si="347"/>
        <v>0.33243845991560539</v>
      </c>
    </row>
    <row r="1611" spans="1:18">
      <c r="A1611" s="7">
        <v>22</v>
      </c>
      <c r="B1611" s="14">
        <v>-82.182496747404699</v>
      </c>
      <c r="C1611" s="14">
        <v>-82.185074694950302</v>
      </c>
      <c r="D1611" s="15">
        <v>-82.022205457152396</v>
      </c>
      <c r="E1611" s="15">
        <f t="shared" si="336"/>
        <v>294.57796950119985</v>
      </c>
      <c r="F1611" s="7">
        <v>6</v>
      </c>
      <c r="G1611" s="7">
        <f t="shared" si="337"/>
        <v>279.14999999999998</v>
      </c>
      <c r="H1611" s="16">
        <f t="shared" si="338"/>
        <v>0.93482009365506213</v>
      </c>
      <c r="I1611" s="7">
        <f t="shared" si="339"/>
        <v>5.8694497784504331E-3</v>
      </c>
      <c r="J1611" s="17">
        <f t="shared" si="345"/>
        <v>295.32952026469616</v>
      </c>
      <c r="K1611" s="18">
        <f t="shared" si="340"/>
        <v>22.17952026469618</v>
      </c>
      <c r="L1611" s="20">
        <f t="shared" si="341"/>
        <v>21.427969501199868</v>
      </c>
      <c r="M1611" s="7">
        <f t="shared" si="342"/>
        <v>0.95354925540430269</v>
      </c>
      <c r="N1611" s="7">
        <f t="shared" si="343"/>
        <v>0.22</v>
      </c>
      <c r="O1611" s="7">
        <f t="shared" si="344"/>
        <v>22</v>
      </c>
      <c r="P1611" s="7">
        <f t="shared" si="346"/>
        <v>6</v>
      </c>
      <c r="R1611">
        <f t="shared" si="347"/>
        <v>0.34242268082220617</v>
      </c>
    </row>
    <row r="1612" spans="1:18">
      <c r="A1612" s="7">
        <v>22.5</v>
      </c>
      <c r="B1612" s="14">
        <v>-80.941069226229402</v>
      </c>
      <c r="C1612" s="14">
        <v>-80.943662435895106</v>
      </c>
      <c r="D1612" s="15">
        <v>-80.794244883659999</v>
      </c>
      <c r="E1612" s="15">
        <f t="shared" si="336"/>
        <v>294.57312180109869</v>
      </c>
      <c r="F1612" s="7">
        <v>6</v>
      </c>
      <c r="G1612" s="7">
        <f t="shared" si="337"/>
        <v>279.14999999999998</v>
      </c>
      <c r="H1612" s="16">
        <f t="shared" si="338"/>
        <v>0.93482009365506213</v>
      </c>
      <c r="I1612" s="7">
        <f t="shared" si="339"/>
        <v>5.8694497784504331E-3</v>
      </c>
      <c r="J1612" s="17">
        <f t="shared" si="345"/>
        <v>295.32952026469616</v>
      </c>
      <c r="K1612" s="18">
        <f t="shared" si="340"/>
        <v>22.17952026469618</v>
      </c>
      <c r="L1612" s="20">
        <f t="shared" si="341"/>
        <v>21.423121801098716</v>
      </c>
      <c r="M1612" s="7">
        <f t="shared" si="342"/>
        <v>0.95324963588395573</v>
      </c>
      <c r="N1612" s="7">
        <f t="shared" si="343"/>
        <v>0.22500000000000001</v>
      </c>
      <c r="O1612" s="7">
        <f t="shared" si="344"/>
        <v>22.5</v>
      </c>
      <c r="P1612" s="7">
        <f t="shared" si="346"/>
        <v>6</v>
      </c>
      <c r="R1612">
        <f t="shared" si="347"/>
        <v>0.35218251811136247</v>
      </c>
    </row>
    <row r="1613" spans="1:18">
      <c r="A1613" s="7">
        <v>23</v>
      </c>
      <c r="B1613" s="14">
        <v>-79.719432185466104</v>
      </c>
      <c r="C1613" s="14">
        <v>-79.722040228954498</v>
      </c>
      <c r="D1613" s="15">
        <v>-79.585749083853599</v>
      </c>
      <c r="E1613" s="15">
        <f t="shared" si="336"/>
        <v>294.56822050483692</v>
      </c>
      <c r="F1613" s="7">
        <v>6</v>
      </c>
      <c r="G1613" s="7">
        <f t="shared" si="337"/>
        <v>279.14999999999998</v>
      </c>
      <c r="H1613" s="16">
        <f t="shared" si="338"/>
        <v>0.93482009365506213</v>
      </c>
      <c r="I1613" s="7">
        <f t="shared" si="339"/>
        <v>5.8694497784504331E-3</v>
      </c>
      <c r="J1613" s="17">
        <f t="shared" si="345"/>
        <v>295.32952026469616</v>
      </c>
      <c r="K1613" s="18">
        <f t="shared" si="340"/>
        <v>22.17952026469618</v>
      </c>
      <c r="L1613" s="20">
        <f t="shared" si="341"/>
        <v>21.418220504836938</v>
      </c>
      <c r="M1613" s="7">
        <f t="shared" si="342"/>
        <v>0.9529467037709145</v>
      </c>
      <c r="N1613" s="7">
        <f t="shared" si="343"/>
        <v>0.23</v>
      </c>
      <c r="O1613" s="7">
        <f t="shared" si="344"/>
        <v>23</v>
      </c>
      <c r="P1613" s="7">
        <f t="shared" si="346"/>
        <v>6</v>
      </c>
      <c r="R1613">
        <f t="shared" si="347"/>
        <v>0.36172783601759284</v>
      </c>
    </row>
    <row r="1614" spans="1:18">
      <c r="A1614" s="7">
        <v>23.5</v>
      </c>
      <c r="B1614" s="14">
        <v>-78.516878508285899</v>
      </c>
      <c r="C1614" s="14">
        <v>-78.519500950161301</v>
      </c>
      <c r="D1614" s="15">
        <v>-78.396021294415206</v>
      </c>
      <c r="E1614" s="15">
        <f t="shared" si="336"/>
        <v>294.56323439840509</v>
      </c>
      <c r="F1614" s="7">
        <v>6</v>
      </c>
      <c r="G1614" s="7">
        <f t="shared" si="337"/>
        <v>279.14999999999998</v>
      </c>
      <c r="H1614" s="16">
        <f t="shared" si="338"/>
        <v>0.93482009365506213</v>
      </c>
      <c r="I1614" s="7">
        <f t="shared" si="339"/>
        <v>5.8694497784504331E-3</v>
      </c>
      <c r="J1614" s="17">
        <f t="shared" si="345"/>
        <v>295.32952026469616</v>
      </c>
      <c r="K1614" s="18">
        <f t="shared" si="340"/>
        <v>22.17952026469618</v>
      </c>
      <c r="L1614" s="20">
        <f t="shared" si="341"/>
        <v>21.413234398405109</v>
      </c>
      <c r="M1614" s="7">
        <f t="shared" si="342"/>
        <v>0.95263852983557795</v>
      </c>
      <c r="N1614" s="7">
        <f t="shared" si="343"/>
        <v>0.23499999999999999</v>
      </c>
      <c r="O1614" s="7">
        <f t="shared" si="344"/>
        <v>23.5</v>
      </c>
      <c r="P1614" s="7">
        <f t="shared" si="346"/>
        <v>6</v>
      </c>
      <c r="R1614">
        <f t="shared" si="347"/>
        <v>0.37106786227173627</v>
      </c>
    </row>
    <row r="1615" spans="1:18">
      <c r="A1615" s="7">
        <v>24</v>
      </c>
      <c r="B1615" s="14">
        <v>-77.332743911036602</v>
      </c>
      <c r="C1615" s="14">
        <v>-77.335380307242502</v>
      </c>
      <c r="D1615" s="15">
        <v>-77.224406903428701</v>
      </c>
      <c r="E1615" s="15">
        <f t="shared" si="336"/>
        <v>294.55813148836444</v>
      </c>
      <c r="F1615" s="7">
        <v>6</v>
      </c>
      <c r="G1615" s="7">
        <f t="shared" si="337"/>
        <v>279.14999999999998</v>
      </c>
      <c r="H1615" s="16">
        <f t="shared" si="338"/>
        <v>0.93482009365506213</v>
      </c>
      <c r="I1615" s="7">
        <f t="shared" si="339"/>
        <v>5.8694497784504331E-3</v>
      </c>
      <c r="J1615" s="17">
        <f t="shared" si="345"/>
        <v>295.32952026469616</v>
      </c>
      <c r="K1615" s="18">
        <f t="shared" si="340"/>
        <v>22.17952026469618</v>
      </c>
      <c r="L1615" s="20">
        <f t="shared" si="341"/>
        <v>21.408131488364461</v>
      </c>
      <c r="M1615" s="7">
        <f t="shared" si="342"/>
        <v>0.95232313667452217</v>
      </c>
      <c r="N1615" s="7">
        <f t="shared" si="343"/>
        <v>0.24</v>
      </c>
      <c r="O1615" s="7">
        <f t="shared" si="344"/>
        <v>24</v>
      </c>
      <c r="P1615" s="7">
        <f t="shared" si="346"/>
        <v>6</v>
      </c>
      <c r="R1615">
        <f t="shared" si="347"/>
        <v>0.38021124171160592</v>
      </c>
    </row>
    <row r="1616" spans="1:18">
      <c r="A1616" s="7">
        <v>24.5</v>
      </c>
      <c r="B1616" s="14">
        <v>-76.166403799195805</v>
      </c>
      <c r="C1616" s="14">
        <v>-76.169053695637004</v>
      </c>
      <c r="D1616" s="15">
        <v>-76.070290345137906</v>
      </c>
      <c r="E1616" s="15">
        <f t="shared" si="336"/>
        <v>294.55287891493379</v>
      </c>
      <c r="F1616" s="7">
        <v>6</v>
      </c>
      <c r="G1616" s="7">
        <f t="shared" si="337"/>
        <v>279.14999999999998</v>
      </c>
      <c r="H1616" s="16">
        <f t="shared" si="338"/>
        <v>0.93482009365506213</v>
      </c>
      <c r="I1616" s="7">
        <f t="shared" si="339"/>
        <v>5.8694497784504331E-3</v>
      </c>
      <c r="J1616" s="17">
        <f t="shared" si="345"/>
        <v>295.32952026469616</v>
      </c>
      <c r="K1616" s="18">
        <f t="shared" si="340"/>
        <v>22.17952026469618</v>
      </c>
      <c r="L1616" s="20">
        <f t="shared" si="341"/>
        <v>21.402878914933808</v>
      </c>
      <c r="M1616" s="7">
        <f t="shared" si="342"/>
        <v>0.95199849333870501</v>
      </c>
      <c r="N1616" s="7">
        <f t="shared" si="343"/>
        <v>0.245</v>
      </c>
      <c r="O1616" s="7">
        <f t="shared" si="344"/>
        <v>24.5</v>
      </c>
      <c r="P1616" s="7">
        <f t="shared" si="346"/>
        <v>6</v>
      </c>
      <c r="R1616">
        <f t="shared" si="347"/>
        <v>0.38916608436453237</v>
      </c>
    </row>
    <row r="1617" spans="1:18">
      <c r="A1617" s="7">
        <v>25</v>
      </c>
      <c r="B1617" s="14">
        <v>-75.017270421263305</v>
      </c>
      <c r="C1617" s="14">
        <v>-75.019933352455098</v>
      </c>
      <c r="D1617" s="15">
        <v>-74.933092289366996</v>
      </c>
      <c r="E1617" s="15">
        <f t="shared" si="336"/>
        <v>294.54744287979128</v>
      </c>
      <c r="F1617" s="7">
        <v>6</v>
      </c>
      <c r="G1617" s="7">
        <f t="shared" si="337"/>
        <v>279.14999999999998</v>
      </c>
      <c r="H1617" s="16">
        <f t="shared" si="338"/>
        <v>0.93482009365506213</v>
      </c>
      <c r="I1617" s="7">
        <f t="shared" si="339"/>
        <v>5.8694497784504331E-3</v>
      </c>
      <c r="J1617" s="17">
        <f t="shared" si="345"/>
        <v>295.32952026469616</v>
      </c>
      <c r="K1617" s="18">
        <f t="shared" si="340"/>
        <v>22.17952026469618</v>
      </c>
      <c r="L1617" s="20">
        <f t="shared" si="341"/>
        <v>21.397442879791299</v>
      </c>
      <c r="M1617" s="7">
        <f t="shared" si="342"/>
        <v>0.95166251087114251</v>
      </c>
      <c r="N1617" s="7">
        <f t="shared" si="343"/>
        <v>0.25</v>
      </c>
      <c r="O1617" s="7">
        <f t="shared" si="344"/>
        <v>25</v>
      </c>
      <c r="P1617" s="7">
        <f t="shared" si="346"/>
        <v>6</v>
      </c>
      <c r="R1617">
        <f t="shared" si="347"/>
        <v>0.39794000867203771</v>
      </c>
    </row>
    <row r="1618" spans="1:18">
      <c r="A1618" s="7">
        <v>25.5</v>
      </c>
      <c r="B1618" s="14">
        <v>-73.884790286054695</v>
      </c>
      <c r="C1618" s="14">
        <v>-73.887465773840404</v>
      </c>
      <c r="D1618" s="15">
        <v>-73.812267091494107</v>
      </c>
      <c r="E1618" s="15">
        <f t="shared" si="336"/>
        <v>294.54178858752255</v>
      </c>
      <c r="F1618" s="7">
        <v>6</v>
      </c>
      <c r="G1618" s="7">
        <f t="shared" si="337"/>
        <v>279.14999999999998</v>
      </c>
      <c r="H1618" s="16">
        <f t="shared" si="338"/>
        <v>0.93482009365506213</v>
      </c>
      <c r="I1618" s="7">
        <f t="shared" si="339"/>
        <v>5.8694497784504331E-3</v>
      </c>
      <c r="J1618" s="17">
        <f t="shared" si="345"/>
        <v>295.32952026469616</v>
      </c>
      <c r="K1618" s="18">
        <f t="shared" si="340"/>
        <v>22.17952026469618</v>
      </c>
      <c r="L1618" s="20">
        <f t="shared" si="341"/>
        <v>21.391788587522569</v>
      </c>
      <c r="M1618" s="7">
        <f t="shared" si="342"/>
        <v>0.95131303868802297</v>
      </c>
      <c r="N1618" s="7">
        <f t="shared" si="343"/>
        <v>0.255</v>
      </c>
      <c r="O1618" s="7">
        <f t="shared" si="344"/>
        <v>25.5</v>
      </c>
      <c r="P1618" s="7">
        <f t="shared" si="346"/>
        <v>6</v>
      </c>
      <c r="R1618">
        <f t="shared" si="347"/>
        <v>0.40654018043395523</v>
      </c>
    </row>
    <row r="1619" spans="1:18">
      <c r="A1619" s="7">
        <v>26</v>
      </c>
      <c r="B1619" s="14">
        <v>-72.768441813347394</v>
      </c>
      <c r="C1619" s="14">
        <v>-72.771129365688395</v>
      </c>
      <c r="D1619" s="15">
        <v>-72.707300473312102</v>
      </c>
      <c r="E1619" s="15">
        <f t="shared" si="336"/>
        <v>294.53588019980555</v>
      </c>
      <c r="F1619" s="7">
        <v>6</v>
      </c>
      <c r="G1619" s="7">
        <f t="shared" si="337"/>
        <v>279.14999999999998</v>
      </c>
      <c r="H1619" s="16">
        <f t="shared" si="338"/>
        <v>0.93482009365506213</v>
      </c>
      <c r="I1619" s="7">
        <f t="shared" si="339"/>
        <v>5.8694497784504331E-3</v>
      </c>
      <c r="J1619" s="17">
        <f t="shared" si="345"/>
        <v>295.32952026469616</v>
      </c>
      <c r="K1619" s="18">
        <f t="shared" si="340"/>
        <v>22.17952026469618</v>
      </c>
      <c r="L1619" s="20">
        <f t="shared" si="341"/>
        <v>21.38588019980557</v>
      </c>
      <c r="M1619" s="7">
        <f t="shared" si="342"/>
        <v>0.95094786174702983</v>
      </c>
      <c r="N1619" s="7">
        <f t="shared" si="343"/>
        <v>0.26</v>
      </c>
      <c r="O1619" s="7">
        <f t="shared" si="344"/>
        <v>26</v>
      </c>
      <c r="P1619" s="7">
        <f t="shared" si="346"/>
        <v>6</v>
      </c>
      <c r="R1619">
        <f t="shared" si="347"/>
        <v>0.41497334797081797</v>
      </c>
    </row>
    <row r="1620" spans="1:18">
      <c r="A1620" s="7">
        <v>26.5</v>
      </c>
      <c r="B1620" s="14">
        <v>-71.667733191662805</v>
      </c>
      <c r="C1620" s="14">
        <v>-71.670432301503695</v>
      </c>
      <c r="D1620" s="15">
        <v>-71.617707408896294</v>
      </c>
      <c r="E1620" s="15">
        <f t="shared" si="336"/>
        <v>294.52968080156631</v>
      </c>
      <c r="F1620" s="7">
        <v>6</v>
      </c>
      <c r="G1620" s="7">
        <f t="shared" si="337"/>
        <v>279.14999999999998</v>
      </c>
      <c r="H1620" s="16">
        <f t="shared" si="338"/>
        <v>0.93482009365506213</v>
      </c>
      <c r="I1620" s="7">
        <f t="shared" si="339"/>
        <v>5.8694497784504331E-3</v>
      </c>
      <c r="J1620" s="17">
        <f t="shared" si="345"/>
        <v>295.32952026469616</v>
      </c>
      <c r="K1620" s="18">
        <f t="shared" si="340"/>
        <v>22.17952026469618</v>
      </c>
      <c r="L1620" s="20">
        <f t="shared" si="341"/>
        <v>21.379680801566337</v>
      </c>
      <c r="M1620" s="7">
        <f t="shared" si="342"/>
        <v>0.95056469845554703</v>
      </c>
      <c r="N1620" s="7">
        <f t="shared" si="343"/>
        <v>0.26500000000000001</v>
      </c>
      <c r="O1620" s="7">
        <f t="shared" si="344"/>
        <v>26.5</v>
      </c>
      <c r="P1620" s="7">
        <f t="shared" si="346"/>
        <v>6</v>
      </c>
      <c r="R1620">
        <f t="shared" si="347"/>
        <v>0.4232458739368079</v>
      </c>
    </row>
    <row r="1621" spans="1:18">
      <c r="A1621" s="7">
        <v>27</v>
      </c>
      <c r="B1621" s="14">
        <v>-70.582200420247005</v>
      </c>
      <c r="C1621" s="14">
        <v>-70.584910564459904</v>
      </c>
      <c r="D1621" s="15">
        <v>-70.543030192840803</v>
      </c>
      <c r="E1621" s="15">
        <f t="shared" si="336"/>
        <v>294.52315237844971</v>
      </c>
      <c r="F1621" s="7">
        <v>6</v>
      </c>
      <c r="G1621" s="7">
        <f t="shared" si="337"/>
        <v>279.14999999999998</v>
      </c>
      <c r="H1621" s="16">
        <f t="shared" si="338"/>
        <v>0.93482009365506213</v>
      </c>
      <c r="I1621" s="7">
        <f t="shared" si="339"/>
        <v>5.8694497784504331E-3</v>
      </c>
      <c r="J1621" s="17">
        <f t="shared" si="345"/>
        <v>295.32952026469616</v>
      </c>
      <c r="K1621" s="18">
        <f t="shared" si="340"/>
        <v>22.17952026469618</v>
      </c>
      <c r="L1621" s="20">
        <f t="shared" si="341"/>
        <v>21.373152378449731</v>
      </c>
      <c r="M1621" s="7">
        <f t="shared" si="342"/>
        <v>0.9501611992782043</v>
      </c>
      <c r="N1621" s="7">
        <f t="shared" si="343"/>
        <v>0.27</v>
      </c>
      <c r="O1621" s="7">
        <f t="shared" si="344"/>
        <v>27</v>
      </c>
      <c r="P1621" s="7">
        <f t="shared" si="346"/>
        <v>6</v>
      </c>
      <c r="R1621">
        <f t="shared" si="347"/>
        <v>0.43136376415898736</v>
      </c>
    </row>
    <row r="1622" spans="1:18">
      <c r="A1622" s="7">
        <v>27.5</v>
      </c>
      <c r="B1622" s="14">
        <v>-69.511405515133106</v>
      </c>
      <c r="C1622" s="14">
        <v>-69.514126153545305</v>
      </c>
      <c r="D1622" s="15">
        <v>-69.4828366710111</v>
      </c>
      <c r="E1622" s="15">
        <f t="shared" ref="E1622:E1685" si="348">(D1622+273.15)*((100/A1622)^0.28571)</f>
        <v>294.51625580504134</v>
      </c>
      <c r="F1622" s="7">
        <v>6</v>
      </c>
      <c r="G1622" s="7">
        <f t="shared" ref="G1622:G1685" si="349">F1622+273.15</f>
        <v>279.14999999999998</v>
      </c>
      <c r="H1622" s="16">
        <f t="shared" ref="H1622:H1685" si="350">0.6112*EXP(17.67*F1622/(F1622+243.5))</f>
        <v>0.93482009365506213</v>
      </c>
      <c r="I1622" s="7">
        <f t="shared" ref="I1622:I1685" si="351">0.622*H1622/(100-H1622)</f>
        <v>5.8694497784504331E-3</v>
      </c>
      <c r="J1622" s="17">
        <f t="shared" si="345"/>
        <v>295.32952026469616</v>
      </c>
      <c r="K1622" s="18">
        <f t="shared" ref="K1622:K1685" si="352">J1622-273.15</f>
        <v>22.17952026469618</v>
      </c>
      <c r="L1622" s="20">
        <f t="shared" ref="L1622:L1685" si="353">E1622-273.15</f>
        <v>21.366255805041362</v>
      </c>
      <c r="M1622" s="7">
        <f t="shared" ref="M1622:M1685" si="354">(L1622-F1622)/(K1622-F1622)</f>
        <v>0.94973494600891439</v>
      </c>
      <c r="N1622" s="7">
        <f t="shared" ref="N1622:N1685" si="355">O1622/100</f>
        <v>0.27500000000000002</v>
      </c>
      <c r="O1622" s="7">
        <f t="shared" ref="O1622:O1685" si="356">A1622</f>
        <v>27.5</v>
      </c>
      <c r="P1622" s="7">
        <f t="shared" si="346"/>
        <v>6</v>
      </c>
      <c r="R1622">
        <f t="shared" si="347"/>
        <v>0.43933269383026263</v>
      </c>
    </row>
    <row r="1623" spans="1:18">
      <c r="A1623" s="7">
        <v>28</v>
      </c>
      <c r="B1623" s="14">
        <v>-68.454934861595703</v>
      </c>
      <c r="C1623" s="14">
        <v>-68.457665436104193</v>
      </c>
      <c r="D1623" s="15">
        <v>-68.436718616360594</v>
      </c>
      <c r="E1623" s="15">
        <f t="shared" si="348"/>
        <v>294.50895084334798</v>
      </c>
      <c r="F1623" s="7">
        <v>6</v>
      </c>
      <c r="G1623" s="7">
        <f t="shared" si="349"/>
        <v>279.14999999999998</v>
      </c>
      <c r="H1623" s="16">
        <f t="shared" si="350"/>
        <v>0.93482009365506213</v>
      </c>
      <c r="I1623" s="7">
        <f t="shared" si="351"/>
        <v>5.8694497784504331E-3</v>
      </c>
      <c r="J1623" s="17">
        <f t="shared" ref="J1623:J1686" si="357">G1623*EXP(I1623*(1+$J$1*I1623)*( ($J$2/G1623)-$J$3))</f>
        <v>295.32952026469616</v>
      </c>
      <c r="K1623" s="18">
        <f t="shared" si="352"/>
        <v>22.17952026469618</v>
      </c>
      <c r="L1623" s="20">
        <f t="shared" si="353"/>
        <v>21.358950843347998</v>
      </c>
      <c r="M1623" s="7">
        <f t="shared" si="354"/>
        <v>0.94928345167695305</v>
      </c>
      <c r="N1623" s="7">
        <f t="shared" si="355"/>
        <v>0.28000000000000003</v>
      </c>
      <c r="O1623" s="7">
        <f t="shared" si="356"/>
        <v>28</v>
      </c>
      <c r="P1623" s="7">
        <f t="shared" ref="P1623:P1686" si="358">F1623</f>
        <v>6</v>
      </c>
      <c r="R1623">
        <f t="shared" ref="R1623:R1686" si="359">LOG(O1623)-1</f>
        <v>0.44715803134221921</v>
      </c>
    </row>
    <row r="1624" spans="1:18">
      <c r="A1624" s="7">
        <v>28.5</v>
      </c>
      <c r="B1624" s="14">
        <v>-67.412397697411507</v>
      </c>
      <c r="C1624" s="14">
        <v>-67.415137631190007</v>
      </c>
      <c r="D1624" s="15">
        <v>-67.404290234432295</v>
      </c>
      <c r="E1624" s="15">
        <f t="shared" si="348"/>
        <v>294.50119615110503</v>
      </c>
      <c r="F1624" s="7">
        <v>6</v>
      </c>
      <c r="G1624" s="7">
        <f t="shared" si="349"/>
        <v>279.14999999999998</v>
      </c>
      <c r="H1624" s="16">
        <f t="shared" si="350"/>
        <v>0.93482009365506213</v>
      </c>
      <c r="I1624" s="7">
        <f t="shared" si="351"/>
        <v>5.8694497784504331E-3</v>
      </c>
      <c r="J1624" s="17">
        <f t="shared" si="357"/>
        <v>295.32952026469616</v>
      </c>
      <c r="K1624" s="18">
        <f t="shared" si="352"/>
        <v>22.17952026469618</v>
      </c>
      <c r="L1624" s="20">
        <f t="shared" si="353"/>
        <v>21.351196151105057</v>
      </c>
      <c r="M1624" s="7">
        <f t="shared" si="354"/>
        <v>0.94880416106041587</v>
      </c>
      <c r="N1624" s="7">
        <f t="shared" si="355"/>
        <v>0.28499999999999998</v>
      </c>
      <c r="O1624" s="7">
        <f t="shared" si="356"/>
        <v>28.5</v>
      </c>
      <c r="P1624" s="7">
        <f t="shared" si="358"/>
        <v>6</v>
      </c>
      <c r="R1624">
        <f t="shared" si="359"/>
        <v>0.45484486000851021</v>
      </c>
    </row>
    <row r="1625" spans="1:18">
      <c r="A1625" s="7">
        <v>29</v>
      </c>
      <c r="B1625" s="14">
        <v>-66.383424713161403</v>
      </c>
      <c r="C1625" s="14">
        <v>-66.386173409963106</v>
      </c>
      <c r="D1625" s="15">
        <v>-66.385186784968695</v>
      </c>
      <c r="E1625" s="15">
        <f t="shared" si="348"/>
        <v>294.49294929952077</v>
      </c>
      <c r="F1625" s="7">
        <v>6</v>
      </c>
      <c r="G1625" s="7">
        <f t="shared" si="349"/>
        <v>279.14999999999998</v>
      </c>
      <c r="H1625" s="16">
        <f t="shared" si="350"/>
        <v>0.93482009365506213</v>
      </c>
      <c r="I1625" s="7">
        <f t="shared" si="351"/>
        <v>5.8694497784504331E-3</v>
      </c>
      <c r="J1625" s="17">
        <f t="shared" si="357"/>
        <v>295.32952026469616</v>
      </c>
      <c r="K1625" s="18">
        <f t="shared" si="352"/>
        <v>22.17952026469618</v>
      </c>
      <c r="L1625" s="20">
        <f t="shared" si="353"/>
        <v>21.342949299520797</v>
      </c>
      <c r="M1625" s="7">
        <f t="shared" si="354"/>
        <v>0.94829445178292548</v>
      </c>
      <c r="N1625" s="7">
        <f t="shared" si="355"/>
        <v>0.28999999999999998</v>
      </c>
      <c r="O1625" s="7">
        <f t="shared" si="356"/>
        <v>29</v>
      </c>
      <c r="P1625" s="7">
        <f t="shared" si="358"/>
        <v>6</v>
      </c>
      <c r="R1625">
        <f t="shared" si="359"/>
        <v>0.46239799789895608</v>
      </c>
    </row>
    <row r="1626" spans="1:18">
      <c r="A1626" s="7">
        <v>29.5</v>
      </c>
      <c r="B1626" s="14">
        <v>-65.367666757396094</v>
      </c>
      <c r="C1626" s="14">
        <v>-65.370423600957096</v>
      </c>
      <c r="D1626" s="15">
        <v>-65.379063307614004</v>
      </c>
      <c r="E1626" s="15">
        <f t="shared" si="348"/>
        <v>294.48416680010536</v>
      </c>
      <c r="F1626" s="7">
        <v>6</v>
      </c>
      <c r="G1626" s="7">
        <f t="shared" si="349"/>
        <v>279.14999999999998</v>
      </c>
      <c r="H1626" s="16">
        <f t="shared" si="350"/>
        <v>0.93482009365506213</v>
      </c>
      <c r="I1626" s="7">
        <f t="shared" si="351"/>
        <v>5.8694497784504331E-3</v>
      </c>
      <c r="J1626" s="17">
        <f t="shared" si="357"/>
        <v>295.32952026469616</v>
      </c>
      <c r="K1626" s="18">
        <f t="shared" si="352"/>
        <v>22.17952026469618</v>
      </c>
      <c r="L1626" s="20">
        <f t="shared" si="353"/>
        <v>21.334166800105379</v>
      </c>
      <c r="M1626" s="7">
        <f t="shared" si="354"/>
        <v>0.94775163597184231</v>
      </c>
      <c r="N1626" s="7">
        <f t="shared" si="355"/>
        <v>0.29499999999999998</v>
      </c>
      <c r="O1626" s="7">
        <f t="shared" si="356"/>
        <v>29.5</v>
      </c>
      <c r="P1626" s="7">
        <f t="shared" si="358"/>
        <v>6</v>
      </c>
      <c r="R1626">
        <f t="shared" si="359"/>
        <v>0.46982201597816298</v>
      </c>
    </row>
    <row r="1627" spans="1:18">
      <c r="A1627" s="7">
        <v>30</v>
      </c>
      <c r="B1627" s="14">
        <v>-64.364793635874193</v>
      </c>
      <c r="C1627" s="14">
        <v>-64.367557989422593</v>
      </c>
      <c r="D1627" s="15">
        <v>-64.385593441064103</v>
      </c>
      <c r="E1627" s="15">
        <f t="shared" si="348"/>
        <v>294.47480414024932</v>
      </c>
      <c r="F1627" s="7">
        <v>6</v>
      </c>
      <c r="G1627" s="7">
        <f t="shared" si="349"/>
        <v>279.14999999999998</v>
      </c>
      <c r="H1627" s="16">
        <f t="shared" si="350"/>
        <v>0.93482009365506213</v>
      </c>
      <c r="I1627" s="7">
        <f t="shared" si="351"/>
        <v>5.8694497784504331E-3</v>
      </c>
      <c r="J1627" s="17">
        <f t="shared" si="357"/>
        <v>295.32952026469616</v>
      </c>
      <c r="K1627" s="18">
        <f t="shared" si="352"/>
        <v>22.17952026469618</v>
      </c>
      <c r="L1627" s="20">
        <f t="shared" si="353"/>
        <v>21.324804140249341</v>
      </c>
      <c r="M1627" s="7">
        <f t="shared" si="354"/>
        <v>0.94717296245724703</v>
      </c>
      <c r="N1627" s="7">
        <f t="shared" si="355"/>
        <v>0.3</v>
      </c>
      <c r="O1627" s="7">
        <f t="shared" si="356"/>
        <v>30</v>
      </c>
      <c r="P1627" s="7">
        <f t="shared" si="358"/>
        <v>6</v>
      </c>
      <c r="R1627">
        <f t="shared" si="359"/>
        <v>0.47712125471966238</v>
      </c>
    </row>
    <row r="1628" spans="1:18">
      <c r="A1628" s="7">
        <v>30.5</v>
      </c>
      <c r="B1628" s="14">
        <v>-63.374492995294197</v>
      </c>
      <c r="C1628" s="14">
        <v>-63.377264201168501</v>
      </c>
      <c r="D1628" s="15">
        <v>-63.4044683262115</v>
      </c>
      <c r="E1628" s="15">
        <f t="shared" si="348"/>
        <v>294.4648158272397</v>
      </c>
      <c r="F1628" s="7">
        <v>6</v>
      </c>
      <c r="G1628" s="7">
        <f t="shared" si="349"/>
        <v>279.14999999999998</v>
      </c>
      <c r="H1628" s="16">
        <f t="shared" si="350"/>
        <v>0.93482009365506213</v>
      </c>
      <c r="I1628" s="7">
        <f t="shared" si="351"/>
        <v>5.8694497784504331E-3</v>
      </c>
      <c r="J1628" s="17">
        <f t="shared" si="357"/>
        <v>295.32952026469616</v>
      </c>
      <c r="K1628" s="18">
        <f t="shared" si="352"/>
        <v>22.17952026469618</v>
      </c>
      <c r="L1628" s="20">
        <f t="shared" si="353"/>
        <v>21.314815827239727</v>
      </c>
      <c r="M1628" s="7">
        <f t="shared" si="354"/>
        <v>0.94655561949242439</v>
      </c>
      <c r="N1628" s="7">
        <f t="shared" si="355"/>
        <v>0.30499999999999999</v>
      </c>
      <c r="O1628" s="7">
        <f t="shared" si="356"/>
        <v>30.5</v>
      </c>
      <c r="P1628" s="7">
        <f t="shared" si="358"/>
        <v>6</v>
      </c>
      <c r="R1628">
        <f t="shared" si="359"/>
        <v>0.48429983934678589</v>
      </c>
    </row>
    <row r="1629" spans="1:18">
      <c r="A1629" s="7">
        <v>31</v>
      </c>
      <c r="B1629" s="14">
        <v>-62.396469283009502</v>
      </c>
      <c r="C1629" s="14">
        <v>-62.399246662390802</v>
      </c>
      <c r="D1629" s="15">
        <v>-62.435395584884503</v>
      </c>
      <c r="E1629" s="15">
        <f t="shared" si="348"/>
        <v>294.45415544040202</v>
      </c>
      <c r="F1629" s="7">
        <v>6</v>
      </c>
      <c r="G1629" s="7">
        <f t="shared" si="349"/>
        <v>279.14999999999998</v>
      </c>
      <c r="H1629" s="16">
        <f t="shared" si="350"/>
        <v>0.93482009365506213</v>
      </c>
      <c r="I1629" s="7">
        <f t="shared" si="351"/>
        <v>5.8694497784504331E-3</v>
      </c>
      <c r="J1629" s="17">
        <f t="shared" si="357"/>
        <v>295.32952026469616</v>
      </c>
      <c r="K1629" s="18">
        <f t="shared" si="352"/>
        <v>22.17952026469618</v>
      </c>
      <c r="L1629" s="20">
        <f t="shared" si="353"/>
        <v>21.304155440402042</v>
      </c>
      <c r="M1629" s="7">
        <f t="shared" si="354"/>
        <v>0.94589673797657714</v>
      </c>
      <c r="N1629" s="7">
        <f t="shared" si="355"/>
        <v>0.31</v>
      </c>
      <c r="O1629" s="7">
        <f t="shared" si="356"/>
        <v>31</v>
      </c>
      <c r="P1629" s="7">
        <f t="shared" si="358"/>
        <v>6</v>
      </c>
      <c r="R1629">
        <f t="shared" si="359"/>
        <v>0.49136169383427264</v>
      </c>
    </row>
    <row r="1630" spans="1:18">
      <c r="A1630" s="7">
        <v>31.5</v>
      </c>
      <c r="B1630" s="14">
        <v>-61.430442775157402</v>
      </c>
      <c r="C1630" s="14">
        <v>-61.4332256279191</v>
      </c>
      <c r="D1630" s="15">
        <v>-61.478098366705197</v>
      </c>
      <c r="E1630" s="15">
        <f t="shared" si="348"/>
        <v>294.44277569106032</v>
      </c>
      <c r="F1630" s="7">
        <v>6</v>
      </c>
      <c r="G1630" s="7">
        <f t="shared" si="349"/>
        <v>279.14999999999998</v>
      </c>
      <c r="H1630" s="16">
        <f t="shared" si="350"/>
        <v>0.93482009365506213</v>
      </c>
      <c r="I1630" s="7">
        <f t="shared" si="351"/>
        <v>5.8694497784504331E-3</v>
      </c>
      <c r="J1630" s="17">
        <f t="shared" si="357"/>
        <v>295.32952026469616</v>
      </c>
      <c r="K1630" s="18">
        <f t="shared" si="352"/>
        <v>22.17952026469618</v>
      </c>
      <c r="L1630" s="20">
        <f t="shared" si="353"/>
        <v>21.292775691060342</v>
      </c>
      <c r="M1630" s="7">
        <f t="shared" si="354"/>
        <v>0.94519339516075018</v>
      </c>
      <c r="N1630" s="7">
        <f t="shared" si="355"/>
        <v>0.315</v>
      </c>
      <c r="O1630" s="7">
        <f t="shared" si="356"/>
        <v>31.5</v>
      </c>
      <c r="P1630" s="7">
        <f t="shared" si="358"/>
        <v>6</v>
      </c>
      <c r="R1630">
        <f t="shared" si="359"/>
        <v>0.49831055378960043</v>
      </c>
    </row>
    <row r="1631" spans="1:18">
      <c r="A1631" s="7">
        <v>32</v>
      </c>
      <c r="B1631" s="14">
        <v>-60.4761486664637</v>
      </c>
      <c r="C1631" s="14">
        <v>-60.478936271142601</v>
      </c>
      <c r="D1631" s="15">
        <v>-60.532314457409498</v>
      </c>
      <c r="E1631" s="15">
        <f t="shared" si="348"/>
        <v>294.4306284900004</v>
      </c>
      <c r="F1631" s="7">
        <v>6</v>
      </c>
      <c r="G1631" s="7">
        <f t="shared" si="349"/>
        <v>279.14999999999998</v>
      </c>
      <c r="H1631" s="16">
        <f t="shared" si="350"/>
        <v>0.93482009365506213</v>
      </c>
      <c r="I1631" s="7">
        <f t="shared" si="351"/>
        <v>5.8694497784504331E-3</v>
      </c>
      <c r="J1631" s="17">
        <f t="shared" si="357"/>
        <v>295.32952026469616</v>
      </c>
      <c r="K1631" s="18">
        <f t="shared" si="352"/>
        <v>22.17952026469618</v>
      </c>
      <c r="L1631" s="20">
        <f t="shared" si="353"/>
        <v>21.280628490000424</v>
      </c>
      <c r="M1631" s="7">
        <f t="shared" si="354"/>
        <v>0.94444261881749714</v>
      </c>
      <c r="N1631" s="7">
        <f t="shared" si="355"/>
        <v>0.32</v>
      </c>
      <c r="O1631" s="7">
        <f t="shared" si="356"/>
        <v>32</v>
      </c>
      <c r="P1631" s="7">
        <f t="shared" si="358"/>
        <v>6</v>
      </c>
      <c r="R1631">
        <f t="shared" si="359"/>
        <v>0.50514997831990605</v>
      </c>
    </row>
    <row r="1632" spans="1:18">
      <c r="A1632" s="7">
        <v>32.5</v>
      </c>
      <c r="B1632" s="14">
        <v>-59.533336215726898</v>
      </c>
      <c r="C1632" s="14">
        <v>-59.536127829618103</v>
      </c>
      <c r="D1632" s="15">
        <v>-59.597795442695698</v>
      </c>
      <c r="E1632" s="15">
        <f t="shared" si="348"/>
        <v>294.41766502211129</v>
      </c>
      <c r="F1632" s="7">
        <v>6</v>
      </c>
      <c r="G1632" s="7">
        <f t="shared" si="349"/>
        <v>279.14999999999998</v>
      </c>
      <c r="H1632" s="16">
        <f t="shared" si="350"/>
        <v>0.93482009365506213</v>
      </c>
      <c r="I1632" s="7">
        <f t="shared" si="351"/>
        <v>5.8694497784504331E-3</v>
      </c>
      <c r="J1632" s="17">
        <f t="shared" si="357"/>
        <v>295.32952026469616</v>
      </c>
      <c r="K1632" s="18">
        <f t="shared" si="352"/>
        <v>22.17952026469618</v>
      </c>
      <c r="L1632" s="20">
        <f t="shared" si="353"/>
        <v>21.267665022111316</v>
      </c>
      <c r="M1632" s="7">
        <f t="shared" si="354"/>
        <v>0.94364139185421103</v>
      </c>
      <c r="N1632" s="7">
        <f t="shared" si="355"/>
        <v>0.32500000000000001</v>
      </c>
      <c r="O1632" s="7">
        <f t="shared" si="356"/>
        <v>32.5</v>
      </c>
      <c r="P1632" s="7">
        <f t="shared" si="358"/>
        <v>6</v>
      </c>
      <c r="R1632">
        <f t="shared" si="359"/>
        <v>0.51188336097887444</v>
      </c>
    </row>
    <row r="1633" spans="1:18">
      <c r="A1633" s="7">
        <v>33</v>
      </c>
      <c r="B1633" s="14">
        <v>-58.601767941641398</v>
      </c>
      <c r="C1633" s="14">
        <v>-58.604562801020698</v>
      </c>
      <c r="D1633" s="15">
        <v>-58.674305922317203</v>
      </c>
      <c r="E1633" s="15">
        <f t="shared" si="348"/>
        <v>294.40383582786023</v>
      </c>
      <c r="F1633" s="7">
        <v>6</v>
      </c>
      <c r="G1633" s="7">
        <f t="shared" si="349"/>
        <v>279.14999999999998</v>
      </c>
      <c r="H1633" s="16">
        <f t="shared" si="350"/>
        <v>0.93482009365506213</v>
      </c>
      <c r="I1633" s="7">
        <f t="shared" si="351"/>
        <v>5.8694497784504331E-3</v>
      </c>
      <c r="J1633" s="17">
        <f t="shared" si="357"/>
        <v>295.32952026469616</v>
      </c>
      <c r="K1633" s="18">
        <f t="shared" si="352"/>
        <v>22.17952026469618</v>
      </c>
      <c r="L1633" s="20">
        <f t="shared" si="353"/>
        <v>21.253835827860257</v>
      </c>
      <c r="M1633" s="7">
        <f t="shared" si="354"/>
        <v>0.94278665734881073</v>
      </c>
      <c r="N1633" s="7">
        <f t="shared" si="355"/>
        <v>0.33</v>
      </c>
      <c r="O1633" s="7">
        <f t="shared" si="356"/>
        <v>33</v>
      </c>
      <c r="P1633" s="7">
        <f t="shared" si="358"/>
        <v>6</v>
      </c>
      <c r="R1633">
        <f t="shared" si="359"/>
        <v>0.51851393987788752</v>
      </c>
    </row>
    <row r="1634" spans="1:18">
      <c r="A1634" s="7">
        <v>33.5</v>
      </c>
      <c r="B1634" s="14">
        <v>-57.6812188642119</v>
      </c>
      <c r="C1634" s="14">
        <v>-57.684016184686499</v>
      </c>
      <c r="D1634" s="15">
        <v>-57.761622769705497</v>
      </c>
      <c r="E1634" s="15">
        <f t="shared" si="348"/>
        <v>294.38909089124388</v>
      </c>
      <c r="F1634" s="7">
        <v>6</v>
      </c>
      <c r="G1634" s="7">
        <f t="shared" si="349"/>
        <v>279.14999999999998</v>
      </c>
      <c r="H1634" s="16">
        <f t="shared" si="350"/>
        <v>0.93482009365506213</v>
      </c>
      <c r="I1634" s="7">
        <f t="shared" si="351"/>
        <v>5.8694497784504331E-3</v>
      </c>
      <c r="J1634" s="17">
        <f t="shared" si="357"/>
        <v>295.32952026469616</v>
      </c>
      <c r="K1634" s="18">
        <f t="shared" si="352"/>
        <v>22.17952026469618</v>
      </c>
      <c r="L1634" s="20">
        <f t="shared" si="353"/>
        <v>21.239090891243904</v>
      </c>
      <c r="M1634" s="7">
        <f t="shared" si="354"/>
        <v>0.94187532398569951</v>
      </c>
      <c r="N1634" s="7">
        <f t="shared" si="355"/>
        <v>0.33500000000000002</v>
      </c>
      <c r="O1634" s="7">
        <f t="shared" si="356"/>
        <v>33.5</v>
      </c>
      <c r="P1634" s="7">
        <f t="shared" si="358"/>
        <v>6</v>
      </c>
      <c r="R1634">
        <f t="shared" si="359"/>
        <v>0.5250448070368452</v>
      </c>
    </row>
    <row r="1635" spans="1:18">
      <c r="A1635" s="7">
        <v>34</v>
      </c>
      <c r="B1635" s="14">
        <v>-56.7714757875342</v>
      </c>
      <c r="C1635" s="14">
        <v>-56.774274764524201</v>
      </c>
      <c r="D1635" s="15">
        <v>-56.859534432931</v>
      </c>
      <c r="E1635" s="15">
        <f t="shared" si="348"/>
        <v>294.37337973382478</v>
      </c>
      <c r="F1635" s="7">
        <v>6</v>
      </c>
      <c r="G1635" s="7">
        <f t="shared" si="349"/>
        <v>279.14999999999998</v>
      </c>
      <c r="H1635" s="16">
        <f t="shared" si="350"/>
        <v>0.93482009365506213</v>
      </c>
      <c r="I1635" s="7">
        <f t="shared" si="351"/>
        <v>5.8694497784504331E-3</v>
      </c>
      <c r="J1635" s="17">
        <f t="shared" si="357"/>
        <v>295.32952026469616</v>
      </c>
      <c r="K1635" s="18">
        <f t="shared" si="352"/>
        <v>22.17952026469618</v>
      </c>
      <c r="L1635" s="20">
        <f t="shared" si="353"/>
        <v>21.2233797338248</v>
      </c>
      <c r="M1635" s="7">
        <f t="shared" si="354"/>
        <v>0.94090427186783254</v>
      </c>
      <c r="N1635" s="7">
        <f t="shared" si="355"/>
        <v>0.34</v>
      </c>
      <c r="O1635" s="7">
        <f t="shared" si="356"/>
        <v>34</v>
      </c>
      <c r="P1635" s="7">
        <f t="shared" si="358"/>
        <v>6</v>
      </c>
      <c r="R1635">
        <f t="shared" si="359"/>
        <v>0.53147891704225514</v>
      </c>
    </row>
    <row r="1636" spans="1:18">
      <c r="A1636" s="7">
        <v>34.5</v>
      </c>
      <c r="B1636" s="14">
        <v>-55.872336620197302</v>
      </c>
      <c r="C1636" s="14">
        <v>-55.875136429548199</v>
      </c>
      <c r="D1636" s="15">
        <v>-55.967840273267001</v>
      </c>
      <c r="E1636" s="15">
        <f t="shared" si="348"/>
        <v>294.35665151444482</v>
      </c>
      <c r="F1636" s="7">
        <v>6</v>
      </c>
      <c r="G1636" s="7">
        <f t="shared" si="349"/>
        <v>279.14999999999998</v>
      </c>
      <c r="H1636" s="16">
        <f t="shared" si="350"/>
        <v>0.93482009365506213</v>
      </c>
      <c r="I1636" s="7">
        <f t="shared" si="351"/>
        <v>5.8694497784504331E-3</v>
      </c>
      <c r="J1636" s="17">
        <f t="shared" si="357"/>
        <v>295.32952026469616</v>
      </c>
      <c r="K1636" s="18">
        <f t="shared" si="352"/>
        <v>22.17952026469618</v>
      </c>
      <c r="L1636" s="20">
        <f t="shared" si="353"/>
        <v>21.206651514444843</v>
      </c>
      <c r="M1636" s="7">
        <f t="shared" si="354"/>
        <v>0.93987035867966107</v>
      </c>
      <c r="N1636" s="7">
        <f t="shared" si="355"/>
        <v>0.34499999999999997</v>
      </c>
      <c r="O1636" s="7">
        <f t="shared" si="356"/>
        <v>34.5</v>
      </c>
      <c r="P1636" s="7">
        <f t="shared" si="358"/>
        <v>6</v>
      </c>
      <c r="R1636">
        <f t="shared" si="359"/>
        <v>0.53781909507327419</v>
      </c>
    </row>
    <row r="1637" spans="1:18">
      <c r="A1637" s="7">
        <v>35</v>
      </c>
      <c r="B1637" s="14">
        <v>-54.983609729985602</v>
      </c>
      <c r="C1637" s="14">
        <v>-54.986409528711803</v>
      </c>
      <c r="D1637" s="15">
        <v>-55.086349938041799</v>
      </c>
      <c r="E1637" s="15">
        <f t="shared" si="348"/>
        <v>294.338855134173</v>
      </c>
      <c r="F1637" s="7">
        <v>6</v>
      </c>
      <c r="G1637" s="7">
        <f t="shared" si="349"/>
        <v>279.14999999999998</v>
      </c>
      <c r="H1637" s="16">
        <f t="shared" si="350"/>
        <v>0.93482009365506213</v>
      </c>
      <c r="I1637" s="7">
        <f t="shared" si="351"/>
        <v>5.8694497784504331E-3</v>
      </c>
      <c r="J1637" s="17">
        <f t="shared" si="357"/>
        <v>295.32952026469616</v>
      </c>
      <c r="K1637" s="18">
        <f t="shared" si="352"/>
        <v>22.17952026469618</v>
      </c>
      <c r="L1637" s="20">
        <f t="shared" si="353"/>
        <v>21.188855134173025</v>
      </c>
      <c r="M1637" s="7">
        <f t="shared" si="354"/>
        <v>0.9387704261735873</v>
      </c>
      <c r="N1637" s="7">
        <f t="shared" si="355"/>
        <v>0.35</v>
      </c>
      <c r="O1637" s="7">
        <f t="shared" si="356"/>
        <v>35</v>
      </c>
      <c r="P1637" s="7">
        <f t="shared" si="358"/>
        <v>6</v>
      </c>
      <c r="R1637">
        <f t="shared" si="359"/>
        <v>0.54406804435027567</v>
      </c>
    </row>
    <row r="1638" spans="1:18">
      <c r="A1638" s="7">
        <v>35.5</v>
      </c>
      <c r="B1638" s="14">
        <v>-54.105113329949198</v>
      </c>
      <c r="C1638" s="14">
        <v>-54.107912257107202</v>
      </c>
      <c r="D1638" s="15">
        <v>-54.214882764837803</v>
      </c>
      <c r="E1638" s="15">
        <f t="shared" si="348"/>
        <v>294.31993934601729</v>
      </c>
      <c r="F1638" s="7">
        <v>6</v>
      </c>
      <c r="G1638" s="7">
        <f t="shared" si="349"/>
        <v>279.14999999999998</v>
      </c>
      <c r="H1638" s="16">
        <f t="shared" si="350"/>
        <v>0.93482009365506213</v>
      </c>
      <c r="I1638" s="7">
        <f t="shared" si="351"/>
        <v>5.8694497784504331E-3</v>
      </c>
      <c r="J1638" s="17">
        <f t="shared" si="357"/>
        <v>295.32952026469616</v>
      </c>
      <c r="K1638" s="18">
        <f t="shared" si="352"/>
        <v>22.17952026469618</v>
      </c>
      <c r="L1638" s="20">
        <f t="shared" si="353"/>
        <v>21.169939346017316</v>
      </c>
      <c r="M1638" s="7">
        <f t="shared" si="354"/>
        <v>0.93760130695087562</v>
      </c>
      <c r="N1638" s="7">
        <f t="shared" si="355"/>
        <v>0.35499999999999998</v>
      </c>
      <c r="O1638" s="7">
        <f t="shared" si="356"/>
        <v>35.5</v>
      </c>
      <c r="P1638" s="7">
        <f t="shared" si="358"/>
        <v>6</v>
      </c>
      <c r="R1638">
        <f t="shared" si="359"/>
        <v>0.55022835305509399</v>
      </c>
    </row>
    <row r="1639" spans="1:18">
      <c r="A1639" s="7">
        <v>36</v>
      </c>
      <c r="B1639" s="14">
        <v>-53.236674893259703</v>
      </c>
      <c r="C1639" s="14">
        <v>-53.2394720709502</v>
      </c>
      <c r="D1639" s="15">
        <v>-53.3532672144378</v>
      </c>
      <c r="E1639" s="15">
        <f t="shared" si="348"/>
        <v>294.2998528688986</v>
      </c>
      <c r="F1639" s="7">
        <v>6</v>
      </c>
      <c r="G1639" s="7">
        <f t="shared" si="349"/>
        <v>279.14999999999998</v>
      </c>
      <c r="H1639" s="16">
        <f t="shared" si="350"/>
        <v>0.93482009365506213</v>
      </c>
      <c r="I1639" s="7">
        <f t="shared" si="351"/>
        <v>5.8694497784504331E-3</v>
      </c>
      <c r="J1639" s="17">
        <f t="shared" si="357"/>
        <v>295.32952026469616</v>
      </c>
      <c r="K1639" s="18">
        <f t="shared" si="352"/>
        <v>22.17952026469618</v>
      </c>
      <c r="L1639" s="20">
        <f t="shared" si="353"/>
        <v>21.14985286889862</v>
      </c>
      <c r="M1639" s="7">
        <f t="shared" si="354"/>
        <v>0.93635983150598712</v>
      </c>
      <c r="N1639" s="7">
        <f t="shared" si="355"/>
        <v>0.36</v>
      </c>
      <c r="O1639" s="7">
        <f t="shared" si="356"/>
        <v>36</v>
      </c>
      <c r="P1639" s="7">
        <f t="shared" si="358"/>
        <v>6</v>
      </c>
      <c r="R1639">
        <f t="shared" si="359"/>
        <v>0.55630250076728727</v>
      </c>
    </row>
    <row r="1640" spans="1:18">
      <c r="A1640" s="7">
        <v>36.5</v>
      </c>
      <c r="B1640" s="14">
        <v>-52.378130594586104</v>
      </c>
      <c r="C1640" s="14">
        <v>-52.3809251290809</v>
      </c>
      <c r="D1640" s="15">
        <v>-52.501340330224899</v>
      </c>
      <c r="E1640" s="15">
        <f t="shared" si="348"/>
        <v>294.27854450535438</v>
      </c>
      <c r="F1640" s="7">
        <v>6</v>
      </c>
      <c r="G1640" s="7">
        <f t="shared" si="349"/>
        <v>279.14999999999998</v>
      </c>
      <c r="H1640" s="16">
        <f t="shared" si="350"/>
        <v>0.93482009365506213</v>
      </c>
      <c r="I1640" s="7">
        <f t="shared" si="351"/>
        <v>5.8694497784504331E-3</v>
      </c>
      <c r="J1640" s="17">
        <f t="shared" si="357"/>
        <v>295.32952026469616</v>
      </c>
      <c r="K1640" s="18">
        <f t="shared" si="352"/>
        <v>22.17952026469618</v>
      </c>
      <c r="L1640" s="20">
        <f t="shared" si="353"/>
        <v>21.128544505354398</v>
      </c>
      <c r="M1640" s="7">
        <f t="shared" si="354"/>
        <v>0.93504283550143219</v>
      </c>
      <c r="N1640" s="7">
        <f t="shared" si="355"/>
        <v>0.36499999999999999</v>
      </c>
      <c r="O1640" s="7">
        <f t="shared" si="356"/>
        <v>36.5</v>
      </c>
      <c r="P1640" s="7">
        <f t="shared" si="358"/>
        <v>6</v>
      </c>
      <c r="R1640">
        <f t="shared" si="359"/>
        <v>0.56229286445647464</v>
      </c>
    </row>
    <row r="1641" spans="1:18">
      <c r="A1641" s="7">
        <v>37</v>
      </c>
      <c r="B1641" s="14">
        <v>-51.529324776013297</v>
      </c>
      <c r="C1641" s="14">
        <v>-51.532115759004903</v>
      </c>
      <c r="D1641" s="15">
        <v>-51.658947222022</v>
      </c>
      <c r="E1641" s="15">
        <f t="shared" si="348"/>
        <v>294.25596326240856</v>
      </c>
      <c r="F1641" s="7">
        <v>6</v>
      </c>
      <c r="G1641" s="7">
        <f t="shared" si="349"/>
        <v>279.14999999999998</v>
      </c>
      <c r="H1641" s="16">
        <f t="shared" si="350"/>
        <v>0.93482009365506213</v>
      </c>
      <c r="I1641" s="7">
        <f t="shared" si="351"/>
        <v>5.8694497784504331E-3</v>
      </c>
      <c r="J1641" s="17">
        <f t="shared" si="357"/>
        <v>295.32952026469616</v>
      </c>
      <c r="K1641" s="18">
        <f t="shared" si="352"/>
        <v>22.17952026469618</v>
      </c>
      <c r="L1641" s="20">
        <f t="shared" si="353"/>
        <v>21.105963262408579</v>
      </c>
      <c r="M1641" s="7">
        <f t="shared" si="354"/>
        <v>0.93364716723831986</v>
      </c>
      <c r="N1641" s="7">
        <f t="shared" si="355"/>
        <v>0.37</v>
      </c>
      <c r="O1641" s="7">
        <f t="shared" si="356"/>
        <v>37</v>
      </c>
      <c r="P1641" s="7">
        <f t="shared" si="358"/>
        <v>6</v>
      </c>
      <c r="R1641">
        <f t="shared" si="359"/>
        <v>0.56820172406699498</v>
      </c>
    </row>
    <row r="1642" spans="1:18">
      <c r="A1642" s="7">
        <v>37.5</v>
      </c>
      <c r="B1642" s="14">
        <v>-50.690109435789402</v>
      </c>
      <c r="C1642" s="14">
        <v>-50.692895945756902</v>
      </c>
      <c r="D1642" s="15">
        <v>-50.8259405726102</v>
      </c>
      <c r="E1642" s="15">
        <f t="shared" si="348"/>
        <v>294.23205847501561</v>
      </c>
      <c r="F1642" s="7">
        <v>6</v>
      </c>
      <c r="G1642" s="7">
        <f t="shared" si="349"/>
        <v>279.14999999999998</v>
      </c>
      <c r="H1642" s="16">
        <f t="shared" si="350"/>
        <v>0.93482009365506213</v>
      </c>
      <c r="I1642" s="7">
        <f t="shared" si="351"/>
        <v>5.8694497784504331E-3</v>
      </c>
      <c r="J1642" s="17">
        <f t="shared" si="357"/>
        <v>295.32952026469616</v>
      </c>
      <c r="K1642" s="18">
        <f t="shared" si="352"/>
        <v>22.17952026469618</v>
      </c>
      <c r="L1642" s="20">
        <f t="shared" si="353"/>
        <v>21.082058475015629</v>
      </c>
      <c r="M1642" s="7">
        <f t="shared" si="354"/>
        <v>0.9321696952860079</v>
      </c>
      <c r="N1642" s="7">
        <f t="shared" si="355"/>
        <v>0.375</v>
      </c>
      <c r="O1642" s="7">
        <f t="shared" si="356"/>
        <v>37.5</v>
      </c>
      <c r="P1642" s="7">
        <f t="shared" si="358"/>
        <v>6</v>
      </c>
      <c r="R1642">
        <f t="shared" si="359"/>
        <v>0.57403126772771884</v>
      </c>
    </row>
    <row r="1643" spans="1:18">
      <c r="A1643" s="7">
        <v>38</v>
      </c>
      <c r="B1643" s="14">
        <v>-49.860343738419502</v>
      </c>
      <c r="C1643" s="14">
        <v>-49.8631248421067</v>
      </c>
      <c r="D1643" s="15">
        <v>-50.002180165393</v>
      </c>
      <c r="E1643" s="15">
        <f t="shared" si="348"/>
        <v>294.20677993146086</v>
      </c>
      <c r="F1643" s="7">
        <v>6</v>
      </c>
      <c r="G1643" s="7">
        <f t="shared" si="349"/>
        <v>279.14999999999998</v>
      </c>
      <c r="H1643" s="16">
        <f t="shared" si="350"/>
        <v>0.93482009365506213</v>
      </c>
      <c r="I1643" s="7">
        <f t="shared" si="351"/>
        <v>5.8694497784504331E-3</v>
      </c>
      <c r="J1643" s="17">
        <f t="shared" si="357"/>
        <v>295.32952026469616</v>
      </c>
      <c r="K1643" s="18">
        <f t="shared" si="352"/>
        <v>22.17952026469618</v>
      </c>
      <c r="L1643" s="20">
        <f t="shared" si="353"/>
        <v>21.056779931460881</v>
      </c>
      <c r="M1643" s="7">
        <f t="shared" si="354"/>
        <v>0.93060731623266202</v>
      </c>
      <c r="N1643" s="7">
        <f t="shared" si="355"/>
        <v>0.38</v>
      </c>
      <c r="O1643" s="7">
        <f t="shared" si="356"/>
        <v>38</v>
      </c>
      <c r="P1643" s="7">
        <f t="shared" si="358"/>
        <v>6</v>
      </c>
      <c r="R1643">
        <f t="shared" si="359"/>
        <v>0.57978359661681012</v>
      </c>
    </row>
    <row r="1644" spans="1:18">
      <c r="A1644" s="7">
        <v>38.5</v>
      </c>
      <c r="B1644" s="14">
        <v>-49.039893544844603</v>
      </c>
      <c r="C1644" s="14">
        <v>-49.042668298842798</v>
      </c>
      <c r="D1644" s="15">
        <v>-49.187532431883398</v>
      </c>
      <c r="E1644" s="15">
        <f t="shared" si="348"/>
        <v>294.18007800007115</v>
      </c>
      <c r="F1644" s="7">
        <v>6</v>
      </c>
      <c r="G1644" s="7">
        <f t="shared" si="349"/>
        <v>279.14999999999998</v>
      </c>
      <c r="H1644" s="16">
        <f t="shared" si="350"/>
        <v>0.93482009365506213</v>
      </c>
      <c r="I1644" s="7">
        <f t="shared" si="351"/>
        <v>5.8694497784504331E-3</v>
      </c>
      <c r="J1644" s="17">
        <f t="shared" si="357"/>
        <v>295.32952026469616</v>
      </c>
      <c r="K1644" s="18">
        <f t="shared" si="352"/>
        <v>22.17952026469618</v>
      </c>
      <c r="L1644" s="20">
        <f t="shared" si="353"/>
        <v>21.030078000071171</v>
      </c>
      <c r="M1644" s="7">
        <f t="shared" si="354"/>
        <v>0.92895696251679971</v>
      </c>
      <c r="N1644" s="7">
        <f t="shared" si="355"/>
        <v>0.38500000000000001</v>
      </c>
      <c r="O1644" s="7">
        <f t="shared" si="356"/>
        <v>38.5</v>
      </c>
      <c r="P1644" s="7">
        <f t="shared" si="358"/>
        <v>6</v>
      </c>
      <c r="R1644">
        <f t="shared" si="359"/>
        <v>0.58546072950850059</v>
      </c>
    </row>
    <row r="1645" spans="1:18">
      <c r="A1645" s="7">
        <v>39</v>
      </c>
      <c r="B1645" s="14">
        <v>-48.228630961631602</v>
      </c>
      <c r="C1645" s="14">
        <v>-48.231398414059399</v>
      </c>
      <c r="D1645" s="15">
        <v>-48.381870017874803</v>
      </c>
      <c r="E1645" s="15">
        <f t="shared" si="348"/>
        <v>294.15190375657551</v>
      </c>
      <c r="F1645" s="7">
        <v>6</v>
      </c>
      <c r="G1645" s="7">
        <f t="shared" si="349"/>
        <v>279.14999999999998</v>
      </c>
      <c r="H1645" s="16">
        <f t="shared" si="350"/>
        <v>0.93482009365506213</v>
      </c>
      <c r="I1645" s="7">
        <f t="shared" si="351"/>
        <v>5.8694497784504331E-3</v>
      </c>
      <c r="J1645" s="17">
        <f t="shared" si="357"/>
        <v>295.32952026469616</v>
      </c>
      <c r="K1645" s="18">
        <f t="shared" si="352"/>
        <v>22.17952026469618</v>
      </c>
      <c r="L1645" s="20">
        <f t="shared" si="353"/>
        <v>21.00190375657553</v>
      </c>
      <c r="M1645" s="7">
        <f t="shared" si="354"/>
        <v>0.92721561029901378</v>
      </c>
      <c r="N1645" s="7">
        <f t="shared" si="355"/>
        <v>0.39</v>
      </c>
      <c r="O1645" s="7">
        <f t="shared" si="356"/>
        <v>39</v>
      </c>
      <c r="P1645" s="7">
        <f t="shared" si="358"/>
        <v>6</v>
      </c>
      <c r="R1645">
        <f t="shared" si="359"/>
        <v>0.5910646070264991</v>
      </c>
    </row>
    <row r="1646" spans="1:18">
      <c r="A1646" s="7">
        <v>39.5</v>
      </c>
      <c r="B1646" s="14">
        <v>-47.426433908276302</v>
      </c>
      <c r="C1646" s="14">
        <v>-47.429193100549398</v>
      </c>
      <c r="D1646" s="15">
        <v>-47.585071367329597</v>
      </c>
      <c r="E1646" s="15">
        <f t="shared" si="348"/>
        <v>294.12220911143203</v>
      </c>
      <c r="F1646" s="7">
        <v>6</v>
      </c>
      <c r="G1646" s="7">
        <f t="shared" si="349"/>
        <v>279.14999999999998</v>
      </c>
      <c r="H1646" s="16">
        <f t="shared" si="350"/>
        <v>0.93482009365506213</v>
      </c>
      <c r="I1646" s="7">
        <f t="shared" si="351"/>
        <v>5.8694497784504331E-3</v>
      </c>
      <c r="J1646" s="17">
        <f t="shared" si="357"/>
        <v>295.32952026469616</v>
      </c>
      <c r="K1646" s="18">
        <f t="shared" si="352"/>
        <v>22.17952026469618</v>
      </c>
      <c r="L1646" s="20">
        <f t="shared" si="353"/>
        <v>20.972209111432051</v>
      </c>
      <c r="M1646" s="7">
        <f t="shared" si="354"/>
        <v>0.92538028733160338</v>
      </c>
      <c r="N1646" s="7">
        <f t="shared" si="355"/>
        <v>0.39500000000000002</v>
      </c>
      <c r="O1646" s="7">
        <f t="shared" si="356"/>
        <v>39.5</v>
      </c>
      <c r="P1646" s="7">
        <f t="shared" si="358"/>
        <v>6</v>
      </c>
      <c r="R1646">
        <f t="shared" si="359"/>
        <v>0.59659709562646013</v>
      </c>
    </row>
    <row r="1647" spans="1:18">
      <c r="A1647" s="7">
        <v>40</v>
      </c>
      <c r="B1647" s="14">
        <v>-46.633185701877302</v>
      </c>
      <c r="C1647" s="14">
        <v>-46.635935670556101</v>
      </c>
      <c r="D1647" s="15">
        <v>-46.7970203231665</v>
      </c>
      <c r="E1647" s="15">
        <f t="shared" si="348"/>
        <v>294.09094693643004</v>
      </c>
      <c r="F1647" s="7">
        <v>6</v>
      </c>
      <c r="G1647" s="7">
        <f t="shared" si="349"/>
        <v>279.14999999999998</v>
      </c>
      <c r="H1647" s="16">
        <f t="shared" si="350"/>
        <v>0.93482009365506213</v>
      </c>
      <c r="I1647" s="7">
        <f t="shared" si="351"/>
        <v>5.8694497784504331E-3</v>
      </c>
      <c r="J1647" s="17">
        <f t="shared" si="357"/>
        <v>295.32952026469616</v>
      </c>
      <c r="K1647" s="18">
        <f t="shared" si="352"/>
        <v>22.17952026469618</v>
      </c>
      <c r="L1647" s="20">
        <f t="shared" si="353"/>
        <v>20.940946936430066</v>
      </c>
      <c r="M1647" s="7">
        <f t="shared" si="354"/>
        <v>0.92344808078341556</v>
      </c>
      <c r="N1647" s="7">
        <f t="shared" si="355"/>
        <v>0.4</v>
      </c>
      <c r="O1647" s="7">
        <f t="shared" si="356"/>
        <v>40</v>
      </c>
      <c r="P1647" s="7">
        <f t="shared" si="358"/>
        <v>6</v>
      </c>
      <c r="R1647">
        <f t="shared" si="359"/>
        <v>0.60205999132796229</v>
      </c>
    </row>
    <row r="1648" spans="1:18">
      <c r="A1648" s="7">
        <v>40.5</v>
      </c>
      <c r="B1648" s="14">
        <v>-45.8487746585716</v>
      </c>
      <c r="C1648" s="14">
        <v>-45.851514437279597</v>
      </c>
      <c r="D1648" s="15">
        <v>-46.017605744266902</v>
      </c>
      <c r="E1648" s="15">
        <f t="shared" si="348"/>
        <v>294.05807118986598</v>
      </c>
      <c r="F1648" s="7">
        <v>6</v>
      </c>
      <c r="G1648" s="7">
        <f t="shared" si="349"/>
        <v>279.14999999999998</v>
      </c>
      <c r="H1648" s="16">
        <f t="shared" si="350"/>
        <v>0.93482009365506213</v>
      </c>
      <c r="I1648" s="7">
        <f t="shared" si="351"/>
        <v>5.8694497784504331E-3</v>
      </c>
      <c r="J1648" s="17">
        <f t="shared" si="357"/>
        <v>295.32952026469616</v>
      </c>
      <c r="K1648" s="18">
        <f t="shared" si="352"/>
        <v>22.17952026469618</v>
      </c>
      <c r="L1648" s="20">
        <f t="shared" si="353"/>
        <v>20.908071189866007</v>
      </c>
      <c r="M1648" s="7">
        <f t="shared" si="354"/>
        <v>0.92141614497653046</v>
      </c>
      <c r="N1648" s="7">
        <f t="shared" si="355"/>
        <v>0.40500000000000003</v>
      </c>
      <c r="O1648" s="7">
        <f t="shared" si="356"/>
        <v>40.5</v>
      </c>
      <c r="P1648" s="7">
        <f t="shared" si="358"/>
        <v>6</v>
      </c>
      <c r="R1648">
        <f t="shared" si="359"/>
        <v>0.60745502321466849</v>
      </c>
    </row>
    <row r="1649" spans="1:18">
      <c r="A1649" s="7">
        <v>41</v>
      </c>
      <c r="B1649" s="14">
        <v>-45.073093711246898</v>
      </c>
      <c r="C1649" s="14">
        <v>-45.075822332646901</v>
      </c>
      <c r="D1649" s="15">
        <v>-45.246721138134198</v>
      </c>
      <c r="E1649" s="15">
        <f t="shared" si="348"/>
        <v>294.02353703959483</v>
      </c>
      <c r="F1649" s="7">
        <v>6</v>
      </c>
      <c r="G1649" s="7">
        <f t="shared" si="349"/>
        <v>279.14999999999998</v>
      </c>
      <c r="H1649" s="16">
        <f t="shared" si="350"/>
        <v>0.93482009365506213</v>
      </c>
      <c r="I1649" s="7">
        <f t="shared" si="351"/>
        <v>5.8694497784504331E-3</v>
      </c>
      <c r="J1649" s="17">
        <f t="shared" si="357"/>
        <v>295.32952026469616</v>
      </c>
      <c r="K1649" s="18">
        <f t="shared" si="352"/>
        <v>22.17952026469618</v>
      </c>
      <c r="L1649" s="20">
        <f t="shared" si="353"/>
        <v>20.873537039594851</v>
      </c>
      <c r="M1649" s="7">
        <f t="shared" si="354"/>
        <v>0.91928170899164463</v>
      </c>
      <c r="N1649" s="7">
        <f t="shared" si="355"/>
        <v>0.41</v>
      </c>
      <c r="O1649" s="7">
        <f t="shared" si="356"/>
        <v>41</v>
      </c>
      <c r="P1649" s="7">
        <f t="shared" si="358"/>
        <v>6</v>
      </c>
      <c r="R1649">
        <f t="shared" si="359"/>
        <v>0.61278385671973545</v>
      </c>
    </row>
    <row r="1650" spans="1:18">
      <c r="A1650" s="7">
        <v>41.5</v>
      </c>
      <c r="B1650" s="14">
        <v>-44.306040043146702</v>
      </c>
      <c r="C1650" s="14">
        <v>-44.308756540963799</v>
      </c>
      <c r="D1650" s="15">
        <v>-44.484264308750298</v>
      </c>
      <c r="E1650" s="15">
        <f t="shared" si="348"/>
        <v>293.98730098325672</v>
      </c>
      <c r="F1650" s="7">
        <v>6</v>
      </c>
      <c r="G1650" s="7">
        <f t="shared" si="349"/>
        <v>279.14999999999998</v>
      </c>
      <c r="H1650" s="16">
        <f t="shared" si="350"/>
        <v>0.93482009365506213</v>
      </c>
      <c r="I1650" s="7">
        <f t="shared" si="351"/>
        <v>5.8694497784504331E-3</v>
      </c>
      <c r="J1650" s="17">
        <f t="shared" si="357"/>
        <v>295.32952026469616</v>
      </c>
      <c r="K1650" s="18">
        <f t="shared" si="352"/>
        <v>22.17952026469618</v>
      </c>
      <c r="L1650" s="20">
        <f t="shared" si="353"/>
        <v>20.837300983256739</v>
      </c>
      <c r="M1650" s="7">
        <f t="shared" si="354"/>
        <v>0.9170420840988609</v>
      </c>
      <c r="N1650" s="7">
        <f t="shared" si="355"/>
        <v>0.41499999999999998</v>
      </c>
      <c r="O1650" s="7">
        <f t="shared" si="356"/>
        <v>41.5</v>
      </c>
      <c r="P1650" s="7">
        <f t="shared" si="358"/>
        <v>6</v>
      </c>
      <c r="R1650">
        <f t="shared" si="359"/>
        <v>0.61804809671209271</v>
      </c>
    </row>
    <row r="1651" spans="1:18">
      <c r="A1651" s="7">
        <v>42</v>
      </c>
      <c r="B1651" s="14">
        <v>-43.547514737074202</v>
      </c>
      <c r="C1651" s="14">
        <v>-43.550218148154102</v>
      </c>
      <c r="D1651" s="15">
        <v>-43.7301370192584</v>
      </c>
      <c r="E1651" s="15">
        <f t="shared" si="348"/>
        <v>293.94932096499696</v>
      </c>
      <c r="F1651" s="7">
        <v>6</v>
      </c>
      <c r="G1651" s="7">
        <f t="shared" si="349"/>
        <v>279.14999999999998</v>
      </c>
      <c r="H1651" s="16">
        <f t="shared" si="350"/>
        <v>0.93482009365506213</v>
      </c>
      <c r="I1651" s="7">
        <f t="shared" si="351"/>
        <v>5.8694497784504331E-3</v>
      </c>
      <c r="J1651" s="17">
        <f t="shared" si="357"/>
        <v>295.32952026469616</v>
      </c>
      <c r="K1651" s="18">
        <f t="shared" si="352"/>
        <v>22.17952026469618</v>
      </c>
      <c r="L1651" s="20">
        <f t="shared" si="353"/>
        <v>20.79932096499698</v>
      </c>
      <c r="M1651" s="7">
        <f t="shared" si="354"/>
        <v>0.91469467097174673</v>
      </c>
      <c r="N1651" s="7">
        <f t="shared" si="355"/>
        <v>0.42</v>
      </c>
      <c r="O1651" s="7">
        <f t="shared" si="356"/>
        <v>42</v>
      </c>
      <c r="P1651" s="7">
        <f t="shared" si="358"/>
        <v>6</v>
      </c>
      <c r="R1651">
        <f t="shared" si="359"/>
        <v>0.62324929039790056</v>
      </c>
    </row>
    <row r="1652" spans="1:18">
      <c r="A1652" s="7">
        <v>42.5</v>
      </c>
      <c r="B1652" s="14">
        <v>-42.797422439972799</v>
      </c>
      <c r="C1652" s="14">
        <v>-42.800111806362104</v>
      </c>
      <c r="D1652" s="15">
        <v>-42.984244669181798</v>
      </c>
      <c r="E1652" s="15">
        <f t="shared" si="348"/>
        <v>293.90955648800713</v>
      </c>
      <c r="F1652" s="7">
        <v>6</v>
      </c>
      <c r="G1652" s="7">
        <f t="shared" si="349"/>
        <v>279.14999999999998</v>
      </c>
      <c r="H1652" s="16">
        <f t="shared" si="350"/>
        <v>0.93482009365506213</v>
      </c>
      <c r="I1652" s="7">
        <f t="shared" si="351"/>
        <v>5.8694497784504331E-3</v>
      </c>
      <c r="J1652" s="17">
        <f t="shared" si="357"/>
        <v>295.32952026469616</v>
      </c>
      <c r="K1652" s="18">
        <f t="shared" si="352"/>
        <v>22.17952026469618</v>
      </c>
      <c r="L1652" s="20">
        <f t="shared" si="353"/>
        <v>20.759556488007149</v>
      </c>
      <c r="M1652" s="7">
        <f t="shared" si="354"/>
        <v>0.9122369666431086</v>
      </c>
      <c r="N1652" s="7">
        <f t="shared" si="355"/>
        <v>0.42499999999999999</v>
      </c>
      <c r="O1652" s="7">
        <f t="shared" si="356"/>
        <v>42.5</v>
      </c>
      <c r="P1652" s="7">
        <f t="shared" si="358"/>
        <v>6</v>
      </c>
      <c r="R1652">
        <f t="shared" si="359"/>
        <v>0.6283889300503116</v>
      </c>
    </row>
    <row r="1653" spans="1:18">
      <c r="A1653" s="7">
        <v>43</v>
      </c>
      <c r="B1653" s="14">
        <v>-42.055671042722203</v>
      </c>
      <c r="C1653" s="14">
        <v>-42.058345413758801</v>
      </c>
      <c r="D1653" s="15">
        <v>-42.246495985948798</v>
      </c>
      <c r="E1653" s="15">
        <f t="shared" si="348"/>
        <v>293.86796872224477</v>
      </c>
      <c r="F1653" s="7">
        <v>6</v>
      </c>
      <c r="G1653" s="7">
        <f t="shared" si="349"/>
        <v>279.14999999999998</v>
      </c>
      <c r="H1653" s="16">
        <f t="shared" si="350"/>
        <v>0.93482009365506213</v>
      </c>
      <c r="I1653" s="7">
        <f t="shared" si="351"/>
        <v>5.8694497784504331E-3</v>
      </c>
      <c r="J1653" s="17">
        <f t="shared" si="357"/>
        <v>295.32952026469616</v>
      </c>
      <c r="K1653" s="18">
        <f t="shared" si="352"/>
        <v>22.17952026469618</v>
      </c>
      <c r="L1653" s="20">
        <f t="shared" si="353"/>
        <v>20.717968722244791</v>
      </c>
      <c r="M1653" s="7">
        <f t="shared" si="354"/>
        <v>0.90966657116277394</v>
      </c>
      <c r="N1653" s="7">
        <f t="shared" si="355"/>
        <v>0.43</v>
      </c>
      <c r="O1653" s="7">
        <f t="shared" si="356"/>
        <v>43</v>
      </c>
      <c r="P1653" s="7">
        <f t="shared" si="358"/>
        <v>6</v>
      </c>
      <c r="R1653">
        <f t="shared" si="359"/>
        <v>0.63346845557958642</v>
      </c>
    </row>
    <row r="1654" spans="1:18">
      <c r="A1654" s="7">
        <v>43.5</v>
      </c>
      <c r="B1654" s="14">
        <v>-41.322171375034102</v>
      </c>
      <c r="C1654" s="14">
        <v>-41.324829809434199</v>
      </c>
      <c r="D1654" s="15">
        <v>-41.516802730547298</v>
      </c>
      <c r="E1654" s="15">
        <f t="shared" si="348"/>
        <v>293.824520606715</v>
      </c>
      <c r="F1654" s="7">
        <v>6</v>
      </c>
      <c r="G1654" s="7">
        <f t="shared" si="349"/>
        <v>279.14999999999998</v>
      </c>
      <c r="H1654" s="16">
        <f t="shared" si="350"/>
        <v>0.93482009365506213</v>
      </c>
      <c r="I1654" s="7">
        <f t="shared" si="351"/>
        <v>5.8694497784504331E-3</v>
      </c>
      <c r="J1654" s="17">
        <f t="shared" si="357"/>
        <v>295.32952026469616</v>
      </c>
      <c r="K1654" s="18">
        <f t="shared" si="352"/>
        <v>22.17952026469618</v>
      </c>
      <c r="L1654" s="20">
        <f t="shared" si="353"/>
        <v>20.674520606715021</v>
      </c>
      <c r="M1654" s="7">
        <f t="shared" si="354"/>
        <v>0.90698119391926113</v>
      </c>
      <c r="N1654" s="7">
        <f t="shared" si="355"/>
        <v>0.435</v>
      </c>
      <c r="O1654" s="7">
        <f t="shared" si="356"/>
        <v>43.5</v>
      </c>
      <c r="P1654" s="7">
        <f t="shared" si="358"/>
        <v>6</v>
      </c>
      <c r="R1654">
        <f t="shared" si="359"/>
        <v>0.63848925695463743</v>
      </c>
    </row>
    <row r="1655" spans="1:18">
      <c r="A1655" s="7">
        <v>44</v>
      </c>
      <c r="B1655" s="14">
        <v>-40.596836915364797</v>
      </c>
      <c r="C1655" s="14">
        <v>-40.599478483293296</v>
      </c>
      <c r="D1655" s="15">
        <v>-40.7950794171729</v>
      </c>
      <c r="E1655" s="15">
        <f t="shared" si="348"/>
        <v>293.77917694573404</v>
      </c>
      <c r="F1655" s="7">
        <v>6</v>
      </c>
      <c r="G1655" s="7">
        <f t="shared" si="349"/>
        <v>279.14999999999998</v>
      </c>
      <c r="H1655" s="16">
        <f t="shared" si="350"/>
        <v>0.93482009365506213</v>
      </c>
      <c r="I1655" s="7">
        <f t="shared" si="351"/>
        <v>5.8694497784504331E-3</v>
      </c>
      <c r="J1655" s="17">
        <f t="shared" si="357"/>
        <v>295.32952026469616</v>
      </c>
      <c r="K1655" s="18">
        <f t="shared" si="352"/>
        <v>22.17952026469618</v>
      </c>
      <c r="L1655" s="20">
        <f t="shared" si="353"/>
        <v>20.629176945734059</v>
      </c>
      <c r="M1655" s="7">
        <f t="shared" si="354"/>
        <v>0.90417865958949473</v>
      </c>
      <c r="N1655" s="7">
        <f t="shared" si="355"/>
        <v>0.44</v>
      </c>
      <c r="O1655" s="7">
        <f t="shared" si="356"/>
        <v>44</v>
      </c>
      <c r="P1655" s="7">
        <f t="shared" si="358"/>
        <v>6</v>
      </c>
      <c r="R1655">
        <f t="shared" si="359"/>
        <v>0.64345267648618742</v>
      </c>
    </row>
    <row r="1656" spans="1:18">
      <c r="A1656" s="7">
        <v>44.5</v>
      </c>
      <c r="B1656" s="14">
        <v>-39.879583515783203</v>
      </c>
      <c r="C1656" s="14">
        <v>-39.882207300896098</v>
      </c>
      <c r="D1656" s="15">
        <v>-40.081243046760903</v>
      </c>
      <c r="E1656" s="15">
        <f t="shared" si="348"/>
        <v>293.7319044986391</v>
      </c>
      <c r="F1656" s="7">
        <v>6</v>
      </c>
      <c r="G1656" s="7">
        <f t="shared" si="349"/>
        <v>279.14999999999998</v>
      </c>
      <c r="H1656" s="16">
        <f t="shared" si="350"/>
        <v>0.93482009365506213</v>
      </c>
      <c r="I1656" s="7">
        <f t="shared" si="351"/>
        <v>5.8694497784504331E-3</v>
      </c>
      <c r="J1656" s="17">
        <f t="shared" si="357"/>
        <v>295.32952026469616</v>
      </c>
      <c r="K1656" s="18">
        <f t="shared" si="352"/>
        <v>22.17952026469618</v>
      </c>
      <c r="L1656" s="20">
        <f t="shared" si="353"/>
        <v>20.581904498639119</v>
      </c>
      <c r="M1656" s="7">
        <f t="shared" si="354"/>
        <v>0.90125691368346261</v>
      </c>
      <c r="N1656" s="7">
        <f t="shared" si="355"/>
        <v>0.44500000000000001</v>
      </c>
      <c r="O1656" s="7">
        <f t="shared" si="356"/>
        <v>44.5</v>
      </c>
      <c r="P1656" s="7">
        <f t="shared" si="358"/>
        <v>6</v>
      </c>
      <c r="R1656">
        <f t="shared" si="359"/>
        <v>0.64836001098093154</v>
      </c>
    </row>
    <row r="1657" spans="1:18">
      <c r="A1657" s="7">
        <v>45</v>
      </c>
      <c r="B1657" s="14">
        <v>-39.170329141745</v>
      </c>
      <c r="C1657" s="14">
        <v>-39.172934243189403</v>
      </c>
      <c r="D1657" s="15">
        <v>-39.375212854314803</v>
      </c>
      <c r="E1657" s="15">
        <f t="shared" si="348"/>
        <v>293.68267206245019</v>
      </c>
      <c r="F1657" s="7">
        <v>6</v>
      </c>
      <c r="G1657" s="7">
        <f t="shared" si="349"/>
        <v>279.14999999999998</v>
      </c>
      <c r="H1657" s="16">
        <f t="shared" si="350"/>
        <v>0.93482009365506213</v>
      </c>
      <c r="I1657" s="7">
        <f t="shared" si="351"/>
        <v>5.8694497784504331E-3</v>
      </c>
      <c r="J1657" s="17">
        <f t="shared" si="357"/>
        <v>295.32952026469616</v>
      </c>
      <c r="K1657" s="18">
        <f t="shared" si="352"/>
        <v>22.17952026469618</v>
      </c>
      <c r="L1657" s="20">
        <f t="shared" si="353"/>
        <v>20.532672062450217</v>
      </c>
      <c r="M1657" s="7">
        <f t="shared" si="354"/>
        <v>0.8982140276532552</v>
      </c>
      <c r="N1657" s="7">
        <f t="shared" si="355"/>
        <v>0.45</v>
      </c>
      <c r="O1657" s="7">
        <f t="shared" si="356"/>
        <v>45</v>
      </c>
      <c r="P1657" s="7">
        <f t="shared" si="358"/>
        <v>6</v>
      </c>
      <c r="R1657">
        <f t="shared" si="359"/>
        <v>0.65321251377534373</v>
      </c>
    </row>
    <row r="1658" spans="1:18">
      <c r="A1658" s="7">
        <v>45.5</v>
      </c>
      <c r="B1658" s="14">
        <v>-38.468993626720597</v>
      </c>
      <c r="C1658" s="14">
        <v>-38.471579161081301</v>
      </c>
      <c r="D1658" s="15">
        <v>-38.6769100699509</v>
      </c>
      <c r="E1658" s="15">
        <f t="shared" si="348"/>
        <v>293.63145054704836</v>
      </c>
      <c r="F1658" s="7">
        <v>6</v>
      </c>
      <c r="G1658" s="7">
        <f t="shared" si="349"/>
        <v>279.14999999999998</v>
      </c>
      <c r="H1658" s="16">
        <f t="shared" si="350"/>
        <v>0.93482009365506213</v>
      </c>
      <c r="I1658" s="7">
        <f t="shared" si="351"/>
        <v>5.8694497784504331E-3</v>
      </c>
      <c r="J1658" s="17">
        <f t="shared" si="357"/>
        <v>295.32952026469616</v>
      </c>
      <c r="K1658" s="18">
        <f t="shared" si="352"/>
        <v>22.17952026469618</v>
      </c>
      <c r="L1658" s="20">
        <f t="shared" si="353"/>
        <v>20.481450547048382</v>
      </c>
      <c r="M1658" s="7">
        <f t="shared" si="354"/>
        <v>0.89504820353956993</v>
      </c>
      <c r="N1658" s="7">
        <f t="shared" si="355"/>
        <v>0.45500000000000002</v>
      </c>
      <c r="O1658" s="7">
        <f t="shared" si="356"/>
        <v>45.5</v>
      </c>
      <c r="P1658" s="7">
        <f t="shared" si="358"/>
        <v>6</v>
      </c>
      <c r="R1658">
        <f t="shared" si="359"/>
        <v>0.65801139665711239</v>
      </c>
    </row>
    <row r="1659" spans="1:18">
      <c r="A1659" s="7">
        <v>46</v>
      </c>
      <c r="B1659" s="14">
        <v>-37.775498441619703</v>
      </c>
      <c r="C1659" s="14">
        <v>-37.778063544800901</v>
      </c>
      <c r="D1659" s="15">
        <v>-37.986257693579702</v>
      </c>
      <c r="E1659" s="15">
        <f t="shared" si="348"/>
        <v>293.57821304248739</v>
      </c>
      <c r="F1659" s="7">
        <v>6</v>
      </c>
      <c r="G1659" s="7">
        <f t="shared" si="349"/>
        <v>279.14999999999998</v>
      </c>
      <c r="H1659" s="16">
        <f t="shared" si="350"/>
        <v>0.93482009365506213</v>
      </c>
      <c r="I1659" s="7">
        <f t="shared" si="351"/>
        <v>5.8694497784504331E-3</v>
      </c>
      <c r="J1659" s="17">
        <f t="shared" si="357"/>
        <v>295.32952026469616</v>
      </c>
      <c r="K1659" s="18">
        <f t="shared" si="352"/>
        <v>22.17952026469618</v>
      </c>
      <c r="L1659" s="20">
        <f t="shared" si="353"/>
        <v>20.428213042487414</v>
      </c>
      <c r="M1659" s="7">
        <f t="shared" si="354"/>
        <v>0.89175777813201729</v>
      </c>
      <c r="N1659" s="7">
        <f t="shared" si="355"/>
        <v>0.46</v>
      </c>
      <c r="O1659" s="7">
        <f t="shared" si="356"/>
        <v>46</v>
      </c>
      <c r="P1659" s="7">
        <f t="shared" si="358"/>
        <v>6</v>
      </c>
      <c r="R1659">
        <f t="shared" si="359"/>
        <v>0.66275783168157409</v>
      </c>
    </row>
    <row r="1660" spans="1:18">
      <c r="A1660" s="7">
        <v>46.5</v>
      </c>
      <c r="B1660" s="14">
        <v>-37.089766478936397</v>
      </c>
      <c r="C1660" s="14">
        <v>-37.0923103079665</v>
      </c>
      <c r="D1660" s="15">
        <v>-37.3031802831416</v>
      </c>
      <c r="E1660" s="15">
        <f t="shared" si="348"/>
        <v>293.52293487811357</v>
      </c>
      <c r="F1660" s="7">
        <v>6</v>
      </c>
      <c r="G1660" s="7">
        <f t="shared" si="349"/>
        <v>279.14999999999998</v>
      </c>
      <c r="H1660" s="16">
        <f t="shared" si="350"/>
        <v>0.93482009365506213</v>
      </c>
      <c r="I1660" s="7">
        <f t="shared" si="351"/>
        <v>5.8694497784504331E-3</v>
      </c>
      <c r="J1660" s="17">
        <f t="shared" si="357"/>
        <v>295.32952026469616</v>
      </c>
      <c r="K1660" s="18">
        <f t="shared" si="352"/>
        <v>22.17952026469618</v>
      </c>
      <c r="L1660" s="20">
        <f t="shared" si="353"/>
        <v>20.372934878113597</v>
      </c>
      <c r="M1660" s="7">
        <f t="shared" si="354"/>
        <v>0.88834122662310544</v>
      </c>
      <c r="N1660" s="7">
        <f t="shared" si="355"/>
        <v>0.46500000000000002</v>
      </c>
      <c r="O1660" s="7">
        <f t="shared" si="356"/>
        <v>46.5</v>
      </c>
      <c r="P1660" s="7">
        <f t="shared" si="358"/>
        <v>6</v>
      </c>
      <c r="R1660">
        <f t="shared" si="359"/>
        <v>0.66745295288995399</v>
      </c>
    </row>
    <row r="1661" spans="1:18">
      <c r="A1661" s="7">
        <v>47</v>
      </c>
      <c r="B1661" s="14">
        <v>-36.411721851514599</v>
      </c>
      <c r="C1661" s="14">
        <v>-36.414243586264497</v>
      </c>
      <c r="D1661" s="15">
        <v>-36.627603756294803</v>
      </c>
      <c r="E1661" s="15">
        <f t="shared" si="348"/>
        <v>293.46559367323772</v>
      </c>
      <c r="F1661" s="7">
        <v>6</v>
      </c>
      <c r="G1661" s="7">
        <f t="shared" si="349"/>
        <v>279.14999999999998</v>
      </c>
      <c r="H1661" s="16">
        <f t="shared" si="350"/>
        <v>0.93482009365506213</v>
      </c>
      <c r="I1661" s="7">
        <f t="shared" si="351"/>
        <v>5.8694497784504331E-3</v>
      </c>
      <c r="J1661" s="17">
        <f t="shared" si="357"/>
        <v>295.32952026469616</v>
      </c>
      <c r="K1661" s="18">
        <f t="shared" si="352"/>
        <v>22.17952026469618</v>
      </c>
      <c r="L1661" s="20">
        <f t="shared" si="353"/>
        <v>20.315593673237743</v>
      </c>
      <c r="M1661" s="7">
        <f t="shared" si="354"/>
        <v>0.88479716574010314</v>
      </c>
      <c r="N1661" s="7">
        <f t="shared" si="355"/>
        <v>0.47</v>
      </c>
      <c r="O1661" s="7">
        <f t="shared" si="356"/>
        <v>47</v>
      </c>
      <c r="P1661" s="7">
        <f t="shared" si="358"/>
        <v>6</v>
      </c>
      <c r="R1661">
        <f t="shared" si="359"/>
        <v>0.67209785793571752</v>
      </c>
    </row>
    <row r="1662" spans="1:18">
      <c r="A1662" s="7">
        <v>47.5</v>
      </c>
      <c r="B1662" s="14">
        <v>-35.741289705805499</v>
      </c>
      <c r="C1662" s="14">
        <v>-35.7437885506111</v>
      </c>
      <c r="D1662" s="15">
        <v>-35.9594552054402</v>
      </c>
      <c r="E1662" s="15">
        <f t="shared" si="348"/>
        <v>293.4061693791607</v>
      </c>
      <c r="F1662" s="7">
        <v>6</v>
      </c>
      <c r="G1662" s="7">
        <f t="shared" si="349"/>
        <v>279.14999999999998</v>
      </c>
      <c r="H1662" s="16">
        <f t="shared" si="350"/>
        <v>0.93482009365506213</v>
      </c>
      <c r="I1662" s="7">
        <f t="shared" si="351"/>
        <v>5.8694497784504331E-3</v>
      </c>
      <c r="J1662" s="17">
        <f t="shared" si="357"/>
        <v>295.32952026469616</v>
      </c>
      <c r="K1662" s="18">
        <f t="shared" si="352"/>
        <v>22.17952026469618</v>
      </c>
      <c r="L1662" s="20">
        <f t="shared" si="353"/>
        <v>20.256169379160724</v>
      </c>
      <c r="M1662" s="7">
        <f t="shared" si="354"/>
        <v>0.88112435634249175</v>
      </c>
      <c r="N1662" s="7">
        <f t="shared" si="355"/>
        <v>0.47499999999999998</v>
      </c>
      <c r="O1662" s="7">
        <f t="shared" si="356"/>
        <v>47.5</v>
      </c>
      <c r="P1662" s="7">
        <f t="shared" si="358"/>
        <v>6</v>
      </c>
      <c r="R1662">
        <f t="shared" si="359"/>
        <v>0.67669360962486658</v>
      </c>
    </row>
    <row r="1663" spans="1:18">
      <c r="A1663" s="7">
        <v>48</v>
      </c>
      <c r="B1663" s="14">
        <v>-35.078396049452898</v>
      </c>
      <c r="C1663" s="14">
        <v>-35.080871234632703</v>
      </c>
      <c r="D1663" s="15">
        <v>-35.298662725939501</v>
      </c>
      <c r="E1663" s="15">
        <f t="shared" si="348"/>
        <v>293.34464431242577</v>
      </c>
      <c r="F1663" s="7">
        <v>6</v>
      </c>
      <c r="G1663" s="7">
        <f t="shared" si="349"/>
        <v>279.14999999999998</v>
      </c>
      <c r="H1663" s="16">
        <f t="shared" si="350"/>
        <v>0.93482009365506213</v>
      </c>
      <c r="I1663" s="7">
        <f t="shared" si="351"/>
        <v>5.8694497784504331E-3</v>
      </c>
      <c r="J1663" s="17">
        <f t="shared" si="357"/>
        <v>295.32952026469616</v>
      </c>
      <c r="K1663" s="18">
        <f t="shared" si="352"/>
        <v>22.17952026469618</v>
      </c>
      <c r="L1663" s="20">
        <f t="shared" si="353"/>
        <v>20.194644312425794</v>
      </c>
      <c r="M1663" s="7">
        <f t="shared" si="354"/>
        <v>0.87732170547717669</v>
      </c>
      <c r="N1663" s="7">
        <f t="shared" si="355"/>
        <v>0.48</v>
      </c>
      <c r="O1663" s="7">
        <f t="shared" si="356"/>
        <v>48</v>
      </c>
      <c r="P1663" s="7">
        <f t="shared" si="358"/>
        <v>6</v>
      </c>
      <c r="R1663">
        <f t="shared" si="359"/>
        <v>0.68124123737558717</v>
      </c>
    </row>
    <row r="1664" spans="1:18">
      <c r="A1664" s="7">
        <v>48.5</v>
      </c>
      <c r="B1664" s="14">
        <v>-34.422967593005403</v>
      </c>
      <c r="C1664" s="14">
        <v>-34.4254183762664</v>
      </c>
      <c r="D1664" s="15">
        <v>-34.645155257355498</v>
      </c>
      <c r="E1664" s="15">
        <f t="shared" si="348"/>
        <v>293.28100317923395</v>
      </c>
      <c r="F1664" s="7">
        <v>6</v>
      </c>
      <c r="G1664" s="7">
        <f t="shared" si="349"/>
        <v>279.14999999999998</v>
      </c>
      <c r="H1664" s="16">
        <f t="shared" si="350"/>
        <v>0.93482009365506213</v>
      </c>
      <c r="I1664" s="7">
        <f t="shared" si="351"/>
        <v>5.8694497784504331E-3</v>
      </c>
      <c r="J1664" s="17">
        <f t="shared" si="357"/>
        <v>295.32952026469616</v>
      </c>
      <c r="K1664" s="18">
        <f t="shared" si="352"/>
        <v>22.17952026469618</v>
      </c>
      <c r="L1664" s="20">
        <f t="shared" si="353"/>
        <v>20.131003179233971</v>
      </c>
      <c r="M1664" s="7">
        <f t="shared" si="354"/>
        <v>0.87338826788751667</v>
      </c>
      <c r="N1664" s="7">
        <f t="shared" si="355"/>
        <v>0.48499999999999999</v>
      </c>
      <c r="O1664" s="7">
        <f t="shared" si="356"/>
        <v>48.5</v>
      </c>
      <c r="P1664" s="7">
        <f t="shared" si="358"/>
        <v>6</v>
      </c>
      <c r="R1664">
        <f t="shared" si="359"/>
        <v>0.68574173860226373</v>
      </c>
    </row>
    <row r="1665" spans="1:18">
      <c r="A1665" s="7">
        <v>49</v>
      </c>
      <c r="B1665" s="14">
        <v>-33.774931605512101</v>
      </c>
      <c r="C1665" s="14">
        <v>-33.7773572732373</v>
      </c>
      <c r="D1665" s="15">
        <v>-33.998862437514198</v>
      </c>
      <c r="E1665" s="15">
        <f t="shared" si="348"/>
        <v>293.21523309102542</v>
      </c>
      <c r="F1665" s="7">
        <v>6</v>
      </c>
      <c r="G1665" s="7">
        <f t="shared" si="349"/>
        <v>279.14999999999998</v>
      </c>
      <c r="H1665" s="16">
        <f t="shared" si="350"/>
        <v>0.93482009365506213</v>
      </c>
      <c r="I1665" s="7">
        <f t="shared" si="351"/>
        <v>5.8694497784504331E-3</v>
      </c>
      <c r="J1665" s="17">
        <f t="shared" si="357"/>
        <v>295.32952026469616</v>
      </c>
      <c r="K1665" s="18">
        <f t="shared" si="352"/>
        <v>22.17952026469618</v>
      </c>
      <c r="L1665" s="20">
        <f t="shared" si="353"/>
        <v>20.065233091025448</v>
      </c>
      <c r="M1665" s="7">
        <f t="shared" si="354"/>
        <v>0.86932324697635688</v>
      </c>
      <c r="N1665" s="7">
        <f t="shared" si="355"/>
        <v>0.49</v>
      </c>
      <c r="O1665" s="7">
        <f t="shared" si="356"/>
        <v>49</v>
      </c>
      <c r="P1665" s="7">
        <f t="shared" si="358"/>
        <v>6</v>
      </c>
      <c r="R1665">
        <f t="shared" si="359"/>
        <v>0.69019608002851363</v>
      </c>
    </row>
    <row r="1666" spans="1:18">
      <c r="A1666" s="7">
        <v>49.5</v>
      </c>
      <c r="B1666" s="14">
        <v>-33.134215783718197</v>
      </c>
      <c r="C1666" s="14">
        <v>-33.136615652129898</v>
      </c>
      <c r="D1666" s="15">
        <v>-33.359714469150497</v>
      </c>
      <c r="E1666" s="15">
        <f t="shared" si="348"/>
        <v>293.14732357129549</v>
      </c>
      <c r="F1666" s="7">
        <v>6</v>
      </c>
      <c r="G1666" s="7">
        <f t="shared" si="349"/>
        <v>279.14999999999998</v>
      </c>
      <c r="H1666" s="16">
        <f t="shared" si="350"/>
        <v>0.93482009365506213</v>
      </c>
      <c r="I1666" s="7">
        <f t="shared" si="351"/>
        <v>5.8694497784504331E-3</v>
      </c>
      <c r="J1666" s="17">
        <f t="shared" si="357"/>
        <v>295.32952026469616</v>
      </c>
      <c r="K1666" s="18">
        <f t="shared" si="352"/>
        <v>22.17952026469618</v>
      </c>
      <c r="L1666" s="20">
        <f t="shared" si="353"/>
        <v>19.99732357129551</v>
      </c>
      <c r="M1666" s="7">
        <f t="shared" si="354"/>
        <v>0.8651259952272975</v>
      </c>
      <c r="N1666" s="7">
        <f t="shared" si="355"/>
        <v>0.495</v>
      </c>
      <c r="O1666" s="7">
        <f t="shared" si="356"/>
        <v>49.5</v>
      </c>
      <c r="P1666" s="7">
        <f t="shared" si="358"/>
        <v>6</v>
      </c>
      <c r="R1666">
        <f t="shared" si="359"/>
        <v>0.69460519893356865</v>
      </c>
    </row>
    <row r="1667" spans="1:18">
      <c r="A1667" s="7">
        <v>50</v>
      </c>
      <c r="B1667" s="14">
        <v>-32.500748134531896</v>
      </c>
      <c r="C1667" s="14">
        <v>-32.503121550727897</v>
      </c>
      <c r="D1667" s="15">
        <v>-32.727641998869402</v>
      </c>
      <c r="E1667" s="15">
        <f t="shared" si="348"/>
        <v>293.07726655377451</v>
      </c>
      <c r="F1667" s="7">
        <v>6</v>
      </c>
      <c r="G1667" s="7">
        <f t="shared" si="349"/>
        <v>279.14999999999998</v>
      </c>
      <c r="H1667" s="16">
        <f t="shared" si="350"/>
        <v>0.93482009365506213</v>
      </c>
      <c r="I1667" s="7">
        <f t="shared" si="351"/>
        <v>5.8694497784504331E-3</v>
      </c>
      <c r="J1667" s="17">
        <f t="shared" si="357"/>
        <v>295.32952026469616</v>
      </c>
      <c r="K1667" s="18">
        <f t="shared" si="352"/>
        <v>22.17952026469618</v>
      </c>
      <c r="L1667" s="20">
        <f t="shared" si="353"/>
        <v>19.92726655377453</v>
      </c>
      <c r="M1667" s="7">
        <f t="shared" si="354"/>
        <v>0.86079601409220508</v>
      </c>
      <c r="N1667" s="7">
        <f t="shared" si="355"/>
        <v>0.5</v>
      </c>
      <c r="O1667" s="7">
        <f t="shared" si="356"/>
        <v>50</v>
      </c>
      <c r="P1667" s="7">
        <f t="shared" si="358"/>
        <v>6</v>
      </c>
      <c r="R1667">
        <f t="shared" si="359"/>
        <v>0.69897000433601875</v>
      </c>
    </row>
    <row r="1668" spans="1:18">
      <c r="A1668" s="7">
        <v>50.5</v>
      </c>
      <c r="B1668" s="14">
        <v>-31.8744568703939</v>
      </c>
      <c r="C1668" s="14">
        <v>-31.876803213252199</v>
      </c>
      <c r="D1668" s="15">
        <v>-32.102576008114603</v>
      </c>
      <c r="E1668" s="15">
        <f t="shared" si="348"/>
        <v>293.00505637216327</v>
      </c>
      <c r="F1668" s="7">
        <v>6</v>
      </c>
      <c r="G1668" s="7">
        <f t="shared" si="349"/>
        <v>279.14999999999998</v>
      </c>
      <c r="H1668" s="16">
        <f t="shared" si="350"/>
        <v>0.93482009365506213</v>
      </c>
      <c r="I1668" s="7">
        <f t="shared" si="351"/>
        <v>5.8694497784504331E-3</v>
      </c>
      <c r="J1668" s="17">
        <f t="shared" si="357"/>
        <v>295.32952026469616</v>
      </c>
      <c r="K1668" s="18">
        <f t="shared" si="352"/>
        <v>22.17952026469618</v>
      </c>
      <c r="L1668" s="20">
        <f t="shared" si="353"/>
        <v>19.85505637216329</v>
      </c>
      <c r="M1668" s="7">
        <f t="shared" si="354"/>
        <v>0.85633295335678861</v>
      </c>
      <c r="N1668" s="7">
        <f t="shared" si="355"/>
        <v>0.505</v>
      </c>
      <c r="O1668" s="7">
        <f t="shared" si="356"/>
        <v>50.5</v>
      </c>
      <c r="P1668" s="7">
        <f t="shared" si="358"/>
        <v>6</v>
      </c>
      <c r="R1668">
        <f t="shared" si="359"/>
        <v>0.70329137811866138</v>
      </c>
    </row>
    <row r="1669" spans="1:18">
      <c r="A1669" s="7">
        <v>51</v>
      </c>
      <c r="B1669" s="14">
        <v>-31.2552703171391</v>
      </c>
      <c r="C1669" s="14">
        <v>-31.25758899809</v>
      </c>
      <c r="D1669" s="15">
        <v>-31.484447715804698</v>
      </c>
      <c r="E1669" s="15">
        <f t="shared" si="348"/>
        <v>292.93068974166982</v>
      </c>
      <c r="F1669" s="7">
        <v>6</v>
      </c>
      <c r="G1669" s="7">
        <f t="shared" si="349"/>
        <v>279.14999999999998</v>
      </c>
      <c r="H1669" s="16">
        <f t="shared" si="350"/>
        <v>0.93482009365506213</v>
      </c>
      <c r="I1669" s="7">
        <f t="shared" si="351"/>
        <v>5.8694497784504331E-3</v>
      </c>
      <c r="J1669" s="17">
        <f t="shared" si="357"/>
        <v>295.32952026469616</v>
      </c>
      <c r="K1669" s="18">
        <f t="shared" si="352"/>
        <v>22.17952026469618</v>
      </c>
      <c r="L1669" s="20">
        <f t="shared" si="353"/>
        <v>19.780689741669846</v>
      </c>
      <c r="M1669" s="7">
        <f t="shared" si="354"/>
        <v>0.85173660999945733</v>
      </c>
      <c r="N1669" s="7">
        <f t="shared" si="355"/>
        <v>0.51</v>
      </c>
      <c r="O1669" s="7">
        <f t="shared" si="356"/>
        <v>51</v>
      </c>
      <c r="P1669" s="7">
        <f t="shared" si="358"/>
        <v>6</v>
      </c>
      <c r="R1669">
        <f t="shared" si="359"/>
        <v>0.70757017609793627</v>
      </c>
    </row>
    <row r="1670" spans="1:18">
      <c r="A1670" s="7">
        <v>51.5</v>
      </c>
      <c r="B1670" s="14">
        <v>-30.643116833898802</v>
      </c>
      <c r="C1670" s="14">
        <v>-30.6454072975637</v>
      </c>
      <c r="D1670" s="15">
        <v>-30.8731884922625</v>
      </c>
      <c r="E1670" s="15">
        <f t="shared" si="348"/>
        <v>292.85416573264513</v>
      </c>
      <c r="F1670" s="7">
        <v>6</v>
      </c>
      <c r="G1670" s="7">
        <f t="shared" si="349"/>
        <v>279.14999999999998</v>
      </c>
      <c r="H1670" s="16">
        <f t="shared" si="350"/>
        <v>0.93482009365506213</v>
      </c>
      <c r="I1670" s="7">
        <f t="shared" si="351"/>
        <v>5.8694497784504331E-3</v>
      </c>
      <c r="J1670" s="17">
        <f t="shared" si="357"/>
        <v>295.32952026469616</v>
      </c>
      <c r="K1670" s="18">
        <f t="shared" si="352"/>
        <v>22.17952026469618</v>
      </c>
      <c r="L1670" s="20">
        <f t="shared" si="353"/>
        <v>19.704165732645151</v>
      </c>
      <c r="M1670" s="7">
        <f t="shared" si="354"/>
        <v>0.84700692656182963</v>
      </c>
      <c r="N1670" s="7">
        <f t="shared" si="355"/>
        <v>0.51500000000000001</v>
      </c>
      <c r="O1670" s="7">
        <f t="shared" si="356"/>
        <v>51.5</v>
      </c>
      <c r="P1670" s="7">
        <f t="shared" si="358"/>
        <v>6</v>
      </c>
      <c r="R1670">
        <f t="shared" si="359"/>
        <v>0.71180722904119098</v>
      </c>
    </row>
    <row r="1671" spans="1:18">
      <c r="A1671" s="7">
        <v>52</v>
      </c>
      <c r="B1671" s="14">
        <v>-30.037924744561401</v>
      </c>
      <c r="C1671" s="14">
        <v>-30.040186469257801</v>
      </c>
      <c r="D1671" s="15">
        <v>-30.268729784029301</v>
      </c>
      <c r="E1671" s="15">
        <f t="shared" si="348"/>
        <v>292.77548573666729</v>
      </c>
      <c r="F1671" s="7">
        <v>6</v>
      </c>
      <c r="G1671" s="7">
        <f t="shared" si="349"/>
        <v>279.14999999999998</v>
      </c>
      <c r="H1671" s="16">
        <f t="shared" si="350"/>
        <v>0.93482009365506213</v>
      </c>
      <c r="I1671" s="7">
        <f t="shared" si="351"/>
        <v>5.8694497784504331E-3</v>
      </c>
      <c r="J1671" s="17">
        <f t="shared" si="357"/>
        <v>295.32952026469616</v>
      </c>
      <c r="K1671" s="18">
        <f t="shared" si="352"/>
        <v>22.17952026469618</v>
      </c>
      <c r="L1671" s="20">
        <f t="shared" si="353"/>
        <v>19.625485736667315</v>
      </c>
      <c r="M1671" s="7">
        <f t="shared" si="354"/>
        <v>0.84214398905251941</v>
      </c>
      <c r="N1671" s="7">
        <f t="shared" si="355"/>
        <v>0.52</v>
      </c>
      <c r="O1671" s="7">
        <f t="shared" si="356"/>
        <v>52</v>
      </c>
      <c r="P1671" s="7">
        <f t="shared" si="358"/>
        <v>6</v>
      </c>
      <c r="R1671">
        <f t="shared" si="359"/>
        <v>0.71600334363479923</v>
      </c>
    </row>
    <row r="1672" spans="1:18">
      <c r="A1672" s="7">
        <v>52.5</v>
      </c>
      <c r="B1672" s="14">
        <v>-29.439622280270001</v>
      </c>
      <c r="C1672" s="14">
        <v>-29.441854778385199</v>
      </c>
      <c r="D1672" s="15">
        <v>-29.671003049128899</v>
      </c>
      <c r="E1672" s="15">
        <f t="shared" si="348"/>
        <v>292.69465342545902</v>
      </c>
      <c r="F1672" s="7">
        <v>6</v>
      </c>
      <c r="G1672" s="7">
        <f t="shared" si="349"/>
        <v>279.14999999999998</v>
      </c>
      <c r="H1672" s="16">
        <f t="shared" si="350"/>
        <v>0.93482009365506213</v>
      </c>
      <c r="I1672" s="7">
        <f t="shared" si="351"/>
        <v>5.8694497784504331E-3</v>
      </c>
      <c r="J1672" s="17">
        <f t="shared" si="357"/>
        <v>295.32952026469616</v>
      </c>
      <c r="K1672" s="18">
        <f t="shared" si="352"/>
        <v>22.17952026469618</v>
      </c>
      <c r="L1672" s="20">
        <f t="shared" si="353"/>
        <v>19.544653425459046</v>
      </c>
      <c r="M1672" s="7">
        <f t="shared" si="354"/>
        <v>0.83714802440796521</v>
      </c>
      <c r="N1672" s="7">
        <f t="shared" si="355"/>
        <v>0.52500000000000002</v>
      </c>
      <c r="O1672" s="7">
        <f t="shared" si="356"/>
        <v>52.5</v>
      </c>
      <c r="P1672" s="7">
        <f t="shared" si="358"/>
        <v>6</v>
      </c>
      <c r="R1672">
        <f t="shared" si="359"/>
        <v>0.7201593034059568</v>
      </c>
    </row>
    <row r="1673" spans="1:18">
      <c r="A1673" s="7">
        <v>53</v>
      </c>
      <c r="B1673" s="14">
        <v>-28.848137532412199</v>
      </c>
      <c r="C1673" s="14">
        <v>-28.850340350647301</v>
      </c>
      <c r="D1673" s="15">
        <v>-29.079939702315301</v>
      </c>
      <c r="E1673" s="15">
        <f t="shared" si="348"/>
        <v>292.61167470307055</v>
      </c>
      <c r="F1673" s="7">
        <v>6</v>
      </c>
      <c r="G1673" s="7">
        <f t="shared" si="349"/>
        <v>279.14999999999998</v>
      </c>
      <c r="H1673" s="16">
        <f t="shared" si="350"/>
        <v>0.93482009365506213</v>
      </c>
      <c r="I1673" s="7">
        <f t="shared" si="351"/>
        <v>5.8694497784504331E-3</v>
      </c>
      <c r="J1673" s="17">
        <f t="shared" si="357"/>
        <v>295.32952026469616</v>
      </c>
      <c r="K1673" s="18">
        <f t="shared" si="352"/>
        <v>22.17952026469618</v>
      </c>
      <c r="L1673" s="20">
        <f t="shared" si="353"/>
        <v>19.461674703070571</v>
      </c>
      <c r="M1673" s="7">
        <f t="shared" si="354"/>
        <v>0.83201939753702303</v>
      </c>
      <c r="N1673" s="7">
        <f t="shared" si="355"/>
        <v>0.53</v>
      </c>
      <c r="O1673" s="7">
        <f t="shared" si="356"/>
        <v>53</v>
      </c>
      <c r="P1673" s="7">
        <f t="shared" si="358"/>
        <v>6</v>
      </c>
      <c r="R1673">
        <f t="shared" si="359"/>
        <v>0.72427586960078894</v>
      </c>
    </row>
    <row r="1674" spans="1:18">
      <c r="A1674" s="7">
        <v>53.5</v>
      </c>
      <c r="B1674" s="14">
        <v>-28.263398415530599</v>
      </c>
      <c r="C1674" s="14">
        <v>-28.265571135017499</v>
      </c>
      <c r="D1674" s="15">
        <v>-28.495471069819899</v>
      </c>
      <c r="E1674" s="15">
        <f t="shared" si="348"/>
        <v>292.52655765178008</v>
      </c>
      <c r="F1674" s="7">
        <v>6</v>
      </c>
      <c r="G1674" s="7">
        <f t="shared" si="349"/>
        <v>279.14999999999998</v>
      </c>
      <c r="H1674" s="16">
        <f t="shared" si="350"/>
        <v>0.93482009365506213</v>
      </c>
      <c r="I1674" s="7">
        <f t="shared" si="351"/>
        <v>5.8694497784504331E-3</v>
      </c>
      <c r="J1674" s="17">
        <f t="shared" si="357"/>
        <v>295.32952026469616</v>
      </c>
      <c r="K1674" s="18">
        <f t="shared" si="352"/>
        <v>22.17952026469618</v>
      </c>
      <c r="L1674" s="20">
        <f t="shared" si="353"/>
        <v>19.376557651780104</v>
      </c>
      <c r="M1674" s="7">
        <f t="shared" si="354"/>
        <v>0.82675860797726131</v>
      </c>
      <c r="N1674" s="7">
        <f t="shared" si="355"/>
        <v>0.53500000000000003</v>
      </c>
      <c r="O1674" s="7">
        <f t="shared" si="356"/>
        <v>53.5</v>
      </c>
      <c r="P1674" s="7">
        <f t="shared" si="358"/>
        <v>6</v>
      </c>
      <c r="R1674">
        <f t="shared" si="359"/>
        <v>0.72835378202122847</v>
      </c>
    </row>
    <row r="1675" spans="1:18">
      <c r="A1675" s="7">
        <v>54</v>
      </c>
      <c r="B1675" s="14">
        <v>-27.685332639561199</v>
      </c>
      <c r="C1675" s="14">
        <v>-27.6874748758582</v>
      </c>
      <c r="D1675" s="15">
        <v>-27.917528353086499</v>
      </c>
      <c r="E1675" s="15">
        <f t="shared" si="348"/>
        <v>292.43931247220166</v>
      </c>
      <c r="F1675" s="7">
        <v>6</v>
      </c>
      <c r="G1675" s="7">
        <f t="shared" si="349"/>
        <v>279.14999999999998</v>
      </c>
      <c r="H1675" s="16">
        <f t="shared" si="350"/>
        <v>0.93482009365506213</v>
      </c>
      <c r="I1675" s="7">
        <f t="shared" si="351"/>
        <v>5.8694497784504331E-3</v>
      </c>
      <c r="J1675" s="17">
        <f t="shared" si="357"/>
        <v>295.32952026469616</v>
      </c>
      <c r="K1675" s="18">
        <f t="shared" si="352"/>
        <v>22.17952026469618</v>
      </c>
      <c r="L1675" s="20">
        <f t="shared" si="353"/>
        <v>19.289312472201686</v>
      </c>
      <c r="M1675" s="7">
        <f t="shared" si="354"/>
        <v>0.82136628619323493</v>
      </c>
      <c r="N1675" s="7">
        <f t="shared" si="355"/>
        <v>0.54</v>
      </c>
      <c r="O1675" s="7">
        <f t="shared" si="356"/>
        <v>54</v>
      </c>
      <c r="P1675" s="7">
        <f t="shared" si="358"/>
        <v>6</v>
      </c>
      <c r="R1675">
        <f t="shared" si="359"/>
        <v>0.73239375982296862</v>
      </c>
    </row>
    <row r="1676" spans="1:18">
      <c r="A1676" s="7">
        <v>54.5</v>
      </c>
      <c r="B1676" s="14">
        <v>-27.113867690795701</v>
      </c>
      <c r="C1676" s="14">
        <v>-27.115979093765102</v>
      </c>
      <c r="D1676" s="15">
        <v>-27.346042600972901</v>
      </c>
      <c r="E1676" s="15">
        <f t="shared" si="348"/>
        <v>292.34995141810248</v>
      </c>
      <c r="F1676" s="7">
        <v>6</v>
      </c>
      <c r="G1676" s="7">
        <f t="shared" si="349"/>
        <v>279.14999999999998</v>
      </c>
      <c r="H1676" s="16">
        <f t="shared" si="350"/>
        <v>0.93482009365506213</v>
      </c>
      <c r="I1676" s="7">
        <f t="shared" si="351"/>
        <v>5.8694497784504331E-3</v>
      </c>
      <c r="J1676" s="17">
        <f t="shared" si="357"/>
        <v>295.32952026469616</v>
      </c>
      <c r="K1676" s="18">
        <f t="shared" si="352"/>
        <v>22.17952026469618</v>
      </c>
      <c r="L1676" s="20">
        <f t="shared" si="353"/>
        <v>19.199951418102501</v>
      </c>
      <c r="M1676" s="7">
        <f t="shared" si="354"/>
        <v>0.81584318954776935</v>
      </c>
      <c r="N1676" s="7">
        <f t="shared" si="355"/>
        <v>0.54500000000000004</v>
      </c>
      <c r="O1676" s="7">
        <f t="shared" si="356"/>
        <v>54.5</v>
      </c>
      <c r="P1676" s="7">
        <f t="shared" si="358"/>
        <v>6</v>
      </c>
      <c r="R1676">
        <f t="shared" si="359"/>
        <v>0.73639650227664255</v>
      </c>
    </row>
    <row r="1677" spans="1:18">
      <c r="A1677" s="7">
        <v>55</v>
      </c>
      <c r="B1677" s="14">
        <v>-26.548930820949799</v>
      </c>
      <c r="C1677" s="14">
        <v>-26.551011074523199</v>
      </c>
      <c r="D1677" s="15">
        <v>-26.7809446898804</v>
      </c>
      <c r="E1677" s="15">
        <f t="shared" si="348"/>
        <v>292.25848872645031</v>
      </c>
      <c r="F1677" s="7">
        <v>6</v>
      </c>
      <c r="G1677" s="7">
        <f t="shared" si="349"/>
        <v>279.14999999999998</v>
      </c>
      <c r="H1677" s="16">
        <f t="shared" si="350"/>
        <v>0.93482009365506213</v>
      </c>
      <c r="I1677" s="7">
        <f t="shared" si="351"/>
        <v>5.8694497784504331E-3</v>
      </c>
      <c r="J1677" s="17">
        <f t="shared" si="357"/>
        <v>295.32952026469616</v>
      </c>
      <c r="K1677" s="18">
        <f t="shared" si="352"/>
        <v>22.17952026469618</v>
      </c>
      <c r="L1677" s="20">
        <f t="shared" si="353"/>
        <v>19.108488726450332</v>
      </c>
      <c r="M1677" s="7">
        <f t="shared" si="354"/>
        <v>0.81019019797843705</v>
      </c>
      <c r="N1677" s="7">
        <f t="shared" si="355"/>
        <v>0.55000000000000004</v>
      </c>
      <c r="O1677" s="7">
        <f t="shared" si="356"/>
        <v>55</v>
      </c>
      <c r="P1677" s="7">
        <f t="shared" si="358"/>
        <v>6</v>
      </c>
      <c r="R1677">
        <f t="shared" si="359"/>
        <v>0.74036268949424389</v>
      </c>
    </row>
    <row r="1678" spans="1:18">
      <c r="A1678" s="7">
        <v>55.5</v>
      </c>
      <c r="B1678" s="14">
        <v>-25.990449043715</v>
      </c>
      <c r="C1678" s="14">
        <v>-25.9924978655527</v>
      </c>
      <c r="D1678" s="15">
        <v>-26.222165311265801</v>
      </c>
      <c r="E1678" s="15">
        <f t="shared" si="348"/>
        <v>292.16494054322078</v>
      </c>
      <c r="F1678" s="7">
        <v>6</v>
      </c>
      <c r="G1678" s="7">
        <f t="shared" si="349"/>
        <v>279.14999999999998</v>
      </c>
      <c r="H1678" s="16">
        <f t="shared" si="350"/>
        <v>0.93482009365506213</v>
      </c>
      <c r="I1678" s="7">
        <f t="shared" si="351"/>
        <v>5.8694497784504331E-3</v>
      </c>
      <c r="J1678" s="17">
        <f t="shared" si="357"/>
        <v>295.32952026469616</v>
      </c>
      <c r="K1678" s="18">
        <f t="shared" si="352"/>
        <v>22.17952026469618</v>
      </c>
      <c r="L1678" s="20">
        <f t="shared" si="353"/>
        <v>19.014940543220803</v>
      </c>
      <c r="M1678" s="7">
        <f t="shared" si="354"/>
        <v>0.80440830941196007</v>
      </c>
      <c r="N1678" s="7">
        <f t="shared" si="355"/>
        <v>0.55500000000000005</v>
      </c>
      <c r="O1678" s="7">
        <f t="shared" si="356"/>
        <v>55.5</v>
      </c>
      <c r="P1678" s="7">
        <f t="shared" si="358"/>
        <v>6</v>
      </c>
      <c r="R1678">
        <f t="shared" si="359"/>
        <v>0.74429298312267633</v>
      </c>
    </row>
    <row r="1679" spans="1:18">
      <c r="A1679" s="7">
        <v>56</v>
      </c>
      <c r="B1679" s="14">
        <v>-25.438349138171599</v>
      </c>
      <c r="C1679" s="14">
        <v>-25.440366279222498</v>
      </c>
      <c r="D1679" s="15">
        <v>-25.669634965987299</v>
      </c>
      <c r="E1679" s="15">
        <f t="shared" si="348"/>
        <v>292.06932484549583</v>
      </c>
      <c r="F1679" s="7">
        <v>6</v>
      </c>
      <c r="G1679" s="7">
        <f t="shared" si="349"/>
        <v>279.14999999999998</v>
      </c>
      <c r="H1679" s="16">
        <f t="shared" si="350"/>
        <v>0.93482009365506213</v>
      </c>
      <c r="I1679" s="7">
        <f t="shared" si="351"/>
        <v>5.8694497784504331E-3</v>
      </c>
      <c r="J1679" s="17">
        <f t="shared" si="357"/>
        <v>295.32952026469616</v>
      </c>
      <c r="K1679" s="18">
        <f t="shared" si="352"/>
        <v>22.17952026469618</v>
      </c>
      <c r="L1679" s="20">
        <f t="shared" si="353"/>
        <v>18.919324845495851</v>
      </c>
      <c r="M1679" s="7">
        <f t="shared" si="354"/>
        <v>0.79849863494938744</v>
      </c>
      <c r="N1679" s="7">
        <f t="shared" si="355"/>
        <v>0.56000000000000005</v>
      </c>
      <c r="O1679" s="7">
        <f t="shared" si="356"/>
        <v>56</v>
      </c>
      <c r="P1679" s="7">
        <f t="shared" si="358"/>
        <v>6</v>
      </c>
      <c r="R1679">
        <f t="shared" si="359"/>
        <v>0.74818802700620046</v>
      </c>
    </row>
    <row r="1680" spans="1:18">
      <c r="A1680" s="7">
        <v>56.5</v>
      </c>
      <c r="B1680" s="14">
        <v>-24.892557658443099</v>
      </c>
      <c r="C1680" s="14">
        <v>-24.894542902411299</v>
      </c>
      <c r="D1680" s="15">
        <v>-25.123283964931201</v>
      </c>
      <c r="E1680" s="15">
        <f t="shared" si="348"/>
        <v>291.97166136038754</v>
      </c>
      <c r="F1680" s="7">
        <v>6</v>
      </c>
      <c r="G1680" s="7">
        <f t="shared" si="349"/>
        <v>279.14999999999998</v>
      </c>
      <c r="H1680" s="16">
        <f t="shared" si="350"/>
        <v>0.93482009365506213</v>
      </c>
      <c r="I1680" s="7">
        <f t="shared" si="351"/>
        <v>5.8694497784504331E-3</v>
      </c>
      <c r="J1680" s="17">
        <f t="shared" si="357"/>
        <v>295.32952026469616</v>
      </c>
      <c r="K1680" s="18">
        <f t="shared" si="352"/>
        <v>22.17952026469618</v>
      </c>
      <c r="L1680" s="20">
        <f t="shared" si="353"/>
        <v>18.821661360387566</v>
      </c>
      <c r="M1680" s="7">
        <f t="shared" si="354"/>
        <v>0.79246239385505857</v>
      </c>
      <c r="N1680" s="7">
        <f t="shared" si="355"/>
        <v>0.56499999999999995</v>
      </c>
      <c r="O1680" s="7">
        <f t="shared" si="356"/>
        <v>56.5</v>
      </c>
      <c r="P1680" s="7">
        <f t="shared" si="358"/>
        <v>6</v>
      </c>
      <c r="R1680">
        <f t="shared" si="359"/>
        <v>0.75204844781943847</v>
      </c>
    </row>
    <row r="1681" spans="1:18">
      <c r="A1681" s="7">
        <v>57</v>
      </c>
      <c r="B1681" s="14">
        <v>-24.353000948980299</v>
      </c>
      <c r="C1681" s="14">
        <v>-24.354954111706299</v>
      </c>
      <c r="D1681" s="15">
        <v>-24.583042435373201</v>
      </c>
      <c r="E1681" s="15">
        <f t="shared" si="348"/>
        <v>291.87197148131213</v>
      </c>
      <c r="F1681" s="7">
        <v>6</v>
      </c>
      <c r="G1681" s="7">
        <f t="shared" si="349"/>
        <v>279.14999999999998</v>
      </c>
      <c r="H1681" s="16">
        <f t="shared" si="350"/>
        <v>0.93482009365506213</v>
      </c>
      <c r="I1681" s="7">
        <f t="shared" si="351"/>
        <v>5.8694497784504331E-3</v>
      </c>
      <c r="J1681" s="17">
        <f t="shared" si="357"/>
        <v>295.32952026469616</v>
      </c>
      <c r="K1681" s="18">
        <f t="shared" si="352"/>
        <v>22.17952026469618</v>
      </c>
      <c r="L1681" s="20">
        <f t="shared" si="353"/>
        <v>18.721971481312153</v>
      </c>
      <c r="M1681" s="7">
        <f t="shared" si="354"/>
        <v>0.78630090838178801</v>
      </c>
      <c r="N1681" s="7">
        <f t="shared" si="355"/>
        <v>0.56999999999999995</v>
      </c>
      <c r="O1681" s="7">
        <f t="shared" si="356"/>
        <v>57</v>
      </c>
      <c r="P1681" s="7">
        <f t="shared" si="358"/>
        <v>6</v>
      </c>
      <c r="R1681">
        <f t="shared" si="359"/>
        <v>0.75587485567249146</v>
      </c>
    </row>
    <row r="1682" spans="1:18">
      <c r="A1682" s="7">
        <v>57.5</v>
      </c>
      <c r="B1682" s="14">
        <v>-23.819605164875401</v>
      </c>
      <c r="C1682" s="14">
        <v>-23.8215260936392</v>
      </c>
      <c r="D1682" s="15">
        <v>-24.048840332532698</v>
      </c>
      <c r="E1682" s="15">
        <f t="shared" si="348"/>
        <v>291.7702781821302</v>
      </c>
      <c r="F1682" s="7">
        <v>6</v>
      </c>
      <c r="G1682" s="7">
        <f t="shared" si="349"/>
        <v>279.14999999999998</v>
      </c>
      <c r="H1682" s="16">
        <f t="shared" si="350"/>
        <v>0.93482009365506213</v>
      </c>
      <c r="I1682" s="7">
        <f t="shared" si="351"/>
        <v>5.8694497784504331E-3</v>
      </c>
      <c r="J1682" s="17">
        <f t="shared" si="357"/>
        <v>295.32952026469616</v>
      </c>
      <c r="K1682" s="18">
        <f t="shared" si="352"/>
        <v>22.17952026469618</v>
      </c>
      <c r="L1682" s="20">
        <f t="shared" si="353"/>
        <v>18.620278182130221</v>
      </c>
      <c r="M1682" s="7">
        <f t="shared" si="354"/>
        <v>0.78001559846417401</v>
      </c>
      <c r="N1682" s="7">
        <f t="shared" si="355"/>
        <v>0.57499999999999996</v>
      </c>
      <c r="O1682" s="7">
        <f t="shared" si="356"/>
        <v>57.5</v>
      </c>
      <c r="P1682" s="7">
        <f t="shared" si="358"/>
        <v>6</v>
      </c>
      <c r="R1682">
        <f t="shared" si="359"/>
        <v>0.75966784468963056</v>
      </c>
    </row>
    <row r="1683" spans="1:18">
      <c r="A1683" s="7">
        <v>58</v>
      </c>
      <c r="B1683" s="14">
        <v>-23.292296296621899</v>
      </c>
      <c r="C1683" s="14">
        <v>-23.294184869374199</v>
      </c>
      <c r="D1683" s="15">
        <v>-23.520607455788902</v>
      </c>
      <c r="E1683" s="15">
        <f t="shared" si="348"/>
        <v>291.66660592965593</v>
      </c>
      <c r="F1683" s="7">
        <v>6</v>
      </c>
      <c r="G1683" s="7">
        <f t="shared" si="349"/>
        <v>279.14999999999998</v>
      </c>
      <c r="H1683" s="16">
        <f t="shared" si="350"/>
        <v>0.93482009365506213</v>
      </c>
      <c r="I1683" s="7">
        <f t="shared" si="351"/>
        <v>5.8694497784504331E-3</v>
      </c>
      <c r="J1683" s="17">
        <f t="shared" si="357"/>
        <v>295.32952026469616</v>
      </c>
      <c r="K1683" s="18">
        <f t="shared" si="352"/>
        <v>22.17952026469618</v>
      </c>
      <c r="L1683" s="20">
        <f t="shared" si="353"/>
        <v>18.516605929655952</v>
      </c>
      <c r="M1683" s="7">
        <f t="shared" si="354"/>
        <v>0.77360797631109435</v>
      </c>
      <c r="N1683" s="7">
        <f t="shared" si="355"/>
        <v>0.57999999999999996</v>
      </c>
      <c r="O1683" s="7">
        <f t="shared" si="356"/>
        <v>58</v>
      </c>
      <c r="P1683" s="7">
        <f t="shared" si="358"/>
        <v>6</v>
      </c>
      <c r="R1683">
        <f t="shared" si="359"/>
        <v>0.76342799356293733</v>
      </c>
    </row>
    <row r="1684" spans="1:18">
      <c r="A1684" s="7">
        <v>58.5</v>
      </c>
      <c r="B1684" s="14">
        <v>-22.771000198753999</v>
      </c>
      <c r="C1684" s="14">
        <v>-22.772856323285001</v>
      </c>
      <c r="D1684" s="15">
        <v>-22.998273469040299</v>
      </c>
      <c r="E1684" s="15">
        <f t="shared" si="348"/>
        <v>291.56098059501892</v>
      </c>
      <c r="F1684" s="7">
        <v>6</v>
      </c>
      <c r="G1684" s="7">
        <f t="shared" si="349"/>
        <v>279.14999999999998</v>
      </c>
      <c r="H1684" s="16">
        <f t="shared" si="350"/>
        <v>0.93482009365506213</v>
      </c>
      <c r="I1684" s="7">
        <f t="shared" si="351"/>
        <v>5.8694497784504331E-3</v>
      </c>
      <c r="J1684" s="17">
        <f t="shared" si="357"/>
        <v>295.32952026469616</v>
      </c>
      <c r="K1684" s="18">
        <f t="shared" si="352"/>
        <v>22.17952026469618</v>
      </c>
      <c r="L1684" s="20">
        <f t="shared" si="353"/>
        <v>18.410980595018941</v>
      </c>
      <c r="M1684" s="7">
        <f t="shared" si="354"/>
        <v>0.76707964092728897</v>
      </c>
      <c r="N1684" s="7">
        <f t="shared" si="355"/>
        <v>0.58499999999999996</v>
      </c>
      <c r="O1684" s="7">
        <f t="shared" si="356"/>
        <v>58.5</v>
      </c>
      <c r="P1684" s="7">
        <f t="shared" si="358"/>
        <v>6</v>
      </c>
      <c r="R1684">
        <f t="shared" si="359"/>
        <v>0.76715586608218045</v>
      </c>
    </row>
    <row r="1685" spans="1:18">
      <c r="A1685" s="7">
        <v>59</v>
      </c>
      <c r="B1685" s="14">
        <v>-22.255642621822702</v>
      </c>
      <c r="C1685" s="14">
        <v>-22.257466234874101</v>
      </c>
      <c r="D1685" s="15">
        <v>-22.481767924705899</v>
      </c>
      <c r="E1685" s="15">
        <f t="shared" si="348"/>
        <v>291.4534293643427</v>
      </c>
      <c r="F1685" s="7">
        <v>6</v>
      </c>
      <c r="G1685" s="7">
        <f t="shared" si="349"/>
        <v>279.14999999999998</v>
      </c>
      <c r="H1685" s="16">
        <f t="shared" si="350"/>
        <v>0.93482009365506213</v>
      </c>
      <c r="I1685" s="7">
        <f t="shared" si="351"/>
        <v>5.8694497784504331E-3</v>
      </c>
      <c r="J1685" s="17">
        <f t="shared" si="357"/>
        <v>295.32952026469616</v>
      </c>
      <c r="K1685" s="18">
        <f t="shared" si="352"/>
        <v>22.17952026469618</v>
      </c>
      <c r="L1685" s="20">
        <f t="shared" si="353"/>
        <v>18.303429364342719</v>
      </c>
      <c r="M1685" s="7">
        <f t="shared" si="354"/>
        <v>0.76043227259270985</v>
      </c>
      <c r="N1685" s="7">
        <f t="shared" si="355"/>
        <v>0.59</v>
      </c>
      <c r="O1685" s="7">
        <f t="shared" si="356"/>
        <v>59</v>
      </c>
      <c r="P1685" s="7">
        <f t="shared" si="358"/>
        <v>6</v>
      </c>
      <c r="R1685">
        <f t="shared" si="359"/>
        <v>0.77085201164214423</v>
      </c>
    </row>
    <row r="1686" spans="1:18">
      <c r="A1686" s="7">
        <v>59.5</v>
      </c>
      <c r="B1686" s="14">
        <v>-21.746149247186398</v>
      </c>
      <c r="C1686" s="14">
        <v>-21.747940313515102</v>
      </c>
      <c r="D1686" s="15">
        <v>-21.971020290882301</v>
      </c>
      <c r="E1686" s="15">
        <f t="shared" ref="E1686:E1749" si="360">(D1686+273.15)*((100/A1686)^0.28571)</f>
        <v>291.3439806491815</v>
      </c>
      <c r="F1686" s="7">
        <v>6</v>
      </c>
      <c r="G1686" s="7">
        <f t="shared" ref="G1686:G1749" si="361">F1686+273.15</f>
        <v>279.14999999999998</v>
      </c>
      <c r="H1686" s="16">
        <f t="shared" ref="H1686:H1749" si="362">0.6112*EXP(17.67*F1686/(F1686+243.5))</f>
        <v>0.93482009365506213</v>
      </c>
      <c r="I1686" s="7">
        <f t="shared" ref="I1686:I1749" si="363">0.622*H1686/(100-H1686)</f>
        <v>5.8694497784504331E-3</v>
      </c>
      <c r="J1686" s="17">
        <f t="shared" si="357"/>
        <v>295.32952026469616</v>
      </c>
      <c r="K1686" s="18">
        <f t="shared" ref="K1686:K1749" si="364">J1686-273.15</f>
        <v>22.17952026469618</v>
      </c>
      <c r="L1686" s="20">
        <f t="shared" ref="L1686:L1749" si="365">E1686-273.15</f>
        <v>18.193980649181526</v>
      </c>
      <c r="M1686" s="7">
        <f t="shared" ref="M1686:M1749" si="366">(L1686-F1686)/(K1686-F1686)</f>
        <v>0.75366762732692838</v>
      </c>
      <c r="N1686" s="7">
        <f t="shared" ref="N1686:N1749" si="367">O1686/100</f>
        <v>0.59499999999999997</v>
      </c>
      <c r="O1686" s="7">
        <f t="shared" ref="O1686:O1749" si="368">A1686</f>
        <v>59.5</v>
      </c>
      <c r="P1686" s="7">
        <f t="shared" si="358"/>
        <v>6</v>
      </c>
      <c r="R1686">
        <f t="shared" si="359"/>
        <v>0.77451696572854956</v>
      </c>
    </row>
    <row r="1687" spans="1:18">
      <c r="A1687" s="7">
        <v>60</v>
      </c>
      <c r="B1687" s="14">
        <v>-21.242445724124099</v>
      </c>
      <c r="C1687" s="14">
        <v>-21.244204235524101</v>
      </c>
      <c r="D1687" s="15">
        <v>-21.465959981195201</v>
      </c>
      <c r="E1687" s="15">
        <f t="shared" si="360"/>
        <v>291.23266399712816</v>
      </c>
      <c r="F1687" s="7">
        <v>6</v>
      </c>
      <c r="G1687" s="7">
        <f t="shared" si="361"/>
        <v>279.14999999999998</v>
      </c>
      <c r="H1687" s="16">
        <f t="shared" si="362"/>
        <v>0.93482009365506213</v>
      </c>
      <c r="I1687" s="7">
        <f t="shared" si="363"/>
        <v>5.8694497784504331E-3</v>
      </c>
      <c r="J1687" s="17">
        <f t="shared" ref="J1687:J1750" si="369">G1687*EXP(I1687*(1+$J$1*I1687)*( ($J$2/G1687)-$J$3))</f>
        <v>295.32952026469616</v>
      </c>
      <c r="K1687" s="18">
        <f t="shared" si="364"/>
        <v>22.17952026469618</v>
      </c>
      <c r="L1687" s="20">
        <f t="shared" si="365"/>
        <v>18.082663997128179</v>
      </c>
      <c r="M1687" s="7">
        <f t="shared" si="366"/>
        <v>0.74678753136411791</v>
      </c>
      <c r="N1687" s="7">
        <f t="shared" si="367"/>
        <v>0.6</v>
      </c>
      <c r="O1687" s="7">
        <f t="shared" si="368"/>
        <v>60</v>
      </c>
      <c r="P1687" s="7">
        <f t="shared" ref="P1687:P1750" si="370">F1687</f>
        <v>6</v>
      </c>
      <c r="R1687">
        <f t="shared" ref="R1687:R1750" si="371">LOG(O1687)-1</f>
        <v>0.77815125038364363</v>
      </c>
    </row>
    <row r="1688" spans="1:18">
      <c r="A1688" s="7">
        <v>60.5</v>
      </c>
      <c r="B1688" s="14">
        <v>-20.7444577088031</v>
      </c>
      <c r="C1688" s="14">
        <v>-20.7461836830933</v>
      </c>
      <c r="D1688" s="15">
        <v>-20.966516386902001</v>
      </c>
      <c r="E1688" s="15">
        <f t="shared" si="360"/>
        <v>291.11951000298359</v>
      </c>
      <c r="F1688" s="7">
        <v>6</v>
      </c>
      <c r="G1688" s="7">
        <f t="shared" si="361"/>
        <v>279.14999999999998</v>
      </c>
      <c r="H1688" s="16">
        <f t="shared" si="362"/>
        <v>0.93482009365506213</v>
      </c>
      <c r="I1688" s="7">
        <f t="shared" si="363"/>
        <v>5.8694497784504331E-3</v>
      </c>
      <c r="J1688" s="17">
        <f t="shared" si="369"/>
        <v>295.32952026469616</v>
      </c>
      <c r="K1688" s="18">
        <f t="shared" si="364"/>
        <v>22.17952026469618</v>
      </c>
      <c r="L1688" s="20">
        <f t="shared" si="365"/>
        <v>17.969510002983611</v>
      </c>
      <c r="M1688" s="7">
        <f t="shared" si="366"/>
        <v>0.73979387566275134</v>
      </c>
      <c r="N1688" s="7">
        <f t="shared" si="367"/>
        <v>0.60499999999999998</v>
      </c>
      <c r="O1688" s="7">
        <f t="shared" si="368"/>
        <v>60.5</v>
      </c>
      <c r="P1688" s="7">
        <f t="shared" si="370"/>
        <v>6</v>
      </c>
      <c r="R1688">
        <f t="shared" si="371"/>
        <v>0.7817553746524688</v>
      </c>
    </row>
    <row r="1689" spans="1:18">
      <c r="A1689" s="7">
        <v>61</v>
      </c>
      <c r="B1689" s="14">
        <v>-20.252110904664001</v>
      </c>
      <c r="C1689" s="14">
        <v>-20.253804384647701</v>
      </c>
      <c r="D1689" s="15">
        <v>-20.4726189108267</v>
      </c>
      <c r="E1689" s="15">
        <f t="shared" si="360"/>
        <v>291.00455022084759</v>
      </c>
      <c r="F1689" s="7">
        <v>6</v>
      </c>
      <c r="G1689" s="7">
        <f t="shared" si="361"/>
        <v>279.14999999999998</v>
      </c>
      <c r="H1689" s="16">
        <f t="shared" si="362"/>
        <v>0.93482009365506213</v>
      </c>
      <c r="I1689" s="7">
        <f t="shared" si="363"/>
        <v>5.8694497784504331E-3</v>
      </c>
      <c r="J1689" s="17">
        <f t="shared" si="369"/>
        <v>295.32952026469616</v>
      </c>
      <c r="K1689" s="18">
        <f t="shared" si="364"/>
        <v>22.17952026469618</v>
      </c>
      <c r="L1689" s="20">
        <f t="shared" si="365"/>
        <v>17.854550220847614</v>
      </c>
      <c r="M1689" s="7">
        <f t="shared" si="366"/>
        <v>0.7326886104722351</v>
      </c>
      <c r="N1689" s="7">
        <f t="shared" si="367"/>
        <v>0.61</v>
      </c>
      <c r="O1689" s="7">
        <f t="shared" si="368"/>
        <v>61</v>
      </c>
      <c r="P1689" s="7">
        <f t="shared" si="370"/>
        <v>6</v>
      </c>
      <c r="R1689">
        <f t="shared" si="371"/>
        <v>0.78532983501076714</v>
      </c>
    </row>
    <row r="1690" spans="1:18">
      <c r="A1690" s="7">
        <v>61.5</v>
      </c>
      <c r="B1690" s="14">
        <v>-19.7653311038158</v>
      </c>
      <c r="C1690" s="14">
        <v>-19.766992156218901</v>
      </c>
      <c r="D1690" s="15">
        <v>-19.984197002736</v>
      </c>
      <c r="E1690" s="15">
        <f t="shared" si="360"/>
        <v>290.88781707745937</v>
      </c>
      <c r="F1690" s="7">
        <v>6</v>
      </c>
      <c r="G1690" s="7">
        <f t="shared" si="361"/>
        <v>279.14999999999998</v>
      </c>
      <c r="H1690" s="16">
        <f t="shared" si="362"/>
        <v>0.93482009365506213</v>
      </c>
      <c r="I1690" s="7">
        <f t="shared" si="363"/>
        <v>5.8694497784504331E-3</v>
      </c>
      <c r="J1690" s="17">
        <f t="shared" si="369"/>
        <v>295.32952026469616</v>
      </c>
      <c r="K1690" s="18">
        <f t="shared" si="364"/>
        <v>22.17952026469618</v>
      </c>
      <c r="L1690" s="20">
        <f t="shared" si="365"/>
        <v>17.737817077459397</v>
      </c>
      <c r="M1690" s="7">
        <f t="shared" si="366"/>
        <v>0.72547373997678977</v>
      </c>
      <c r="N1690" s="7">
        <f t="shared" si="367"/>
        <v>0.61499999999999999</v>
      </c>
      <c r="O1690" s="7">
        <f t="shared" si="368"/>
        <v>61.5</v>
      </c>
      <c r="P1690" s="7">
        <f t="shared" si="370"/>
        <v>6</v>
      </c>
      <c r="R1690">
        <f t="shared" si="371"/>
        <v>0.7888751157754168</v>
      </c>
    </row>
    <row r="1691" spans="1:18">
      <c r="A1691" s="7">
        <v>62</v>
      </c>
      <c r="B1691" s="14">
        <v>-19.284044229061902</v>
      </c>
      <c r="C1691" s="14">
        <v>-19.285672943456099</v>
      </c>
      <c r="D1691" s="15">
        <v>-19.5011801957864</v>
      </c>
      <c r="E1691" s="15">
        <f t="shared" si="360"/>
        <v>290.76934378709149</v>
      </c>
      <c r="F1691" s="7">
        <v>6</v>
      </c>
      <c r="G1691" s="7">
        <f t="shared" si="361"/>
        <v>279.14999999999998</v>
      </c>
      <c r="H1691" s="16">
        <f t="shared" si="362"/>
        <v>0.93482009365506213</v>
      </c>
      <c r="I1691" s="7">
        <f t="shared" si="363"/>
        <v>5.8694497784504331E-3</v>
      </c>
      <c r="J1691" s="17">
        <f t="shared" si="369"/>
        <v>295.32952026469616</v>
      </c>
      <c r="K1691" s="18">
        <f t="shared" si="364"/>
        <v>22.17952026469618</v>
      </c>
      <c r="L1691" s="20">
        <f t="shared" si="365"/>
        <v>17.619343787091509</v>
      </c>
      <c r="M1691" s="7">
        <f t="shared" si="366"/>
        <v>0.71815131703533841</v>
      </c>
      <c r="N1691" s="7">
        <f t="shared" si="367"/>
        <v>0.62</v>
      </c>
      <c r="O1691" s="7">
        <f t="shared" si="368"/>
        <v>62</v>
      </c>
      <c r="P1691" s="7">
        <f t="shared" si="370"/>
        <v>6</v>
      </c>
      <c r="R1691">
        <f t="shared" si="371"/>
        <v>0.79239168949825389</v>
      </c>
    </row>
    <row r="1692" spans="1:18">
      <c r="A1692" s="7">
        <v>62.5</v>
      </c>
      <c r="B1692" s="14">
        <v>-18.808176376211399</v>
      </c>
      <c r="C1692" s="14">
        <v>-18.809772863927499</v>
      </c>
      <c r="D1692" s="15">
        <v>-19.0234981437006</v>
      </c>
      <c r="E1692" s="15">
        <f t="shared" si="360"/>
        <v>290.64916426826738</v>
      </c>
      <c r="F1692" s="7">
        <v>6</v>
      </c>
      <c r="G1692" s="7">
        <f t="shared" si="361"/>
        <v>279.14999999999998</v>
      </c>
      <c r="H1692" s="16">
        <f t="shared" si="362"/>
        <v>0.93482009365506213</v>
      </c>
      <c r="I1692" s="7">
        <f t="shared" si="363"/>
        <v>5.8694497784504331E-3</v>
      </c>
      <c r="J1692" s="17">
        <f t="shared" si="369"/>
        <v>295.32952026469616</v>
      </c>
      <c r="K1692" s="18">
        <f t="shared" si="364"/>
        <v>22.17952026469618</v>
      </c>
      <c r="L1692" s="20">
        <f t="shared" si="365"/>
        <v>17.499164268267407</v>
      </c>
      <c r="M1692" s="7">
        <f t="shared" si="366"/>
        <v>0.71072343803410909</v>
      </c>
      <c r="N1692" s="7">
        <f t="shared" si="367"/>
        <v>0.625</v>
      </c>
      <c r="O1692" s="7">
        <f t="shared" si="368"/>
        <v>62.5</v>
      </c>
      <c r="P1692" s="7">
        <f t="shared" si="370"/>
        <v>6</v>
      </c>
      <c r="R1692">
        <f t="shared" si="371"/>
        <v>0.79588001734407521</v>
      </c>
    </row>
    <row r="1693" spans="1:18">
      <c r="A1693" s="7">
        <v>63</v>
      </c>
      <c r="B1693" s="14">
        <v>-18.3376538563572</v>
      </c>
      <c r="C1693" s="14">
        <v>-18.3392182493943</v>
      </c>
      <c r="D1693" s="15">
        <v>-18.551080658358099</v>
      </c>
      <c r="E1693" s="15">
        <f t="shared" si="360"/>
        <v>290.52731306254418</v>
      </c>
      <c r="F1693" s="7">
        <v>6</v>
      </c>
      <c r="G1693" s="7">
        <f t="shared" si="361"/>
        <v>279.14999999999998</v>
      </c>
      <c r="H1693" s="16">
        <f t="shared" si="362"/>
        <v>0.93482009365506213</v>
      </c>
      <c r="I1693" s="7">
        <f t="shared" si="363"/>
        <v>5.8694497784504331E-3</v>
      </c>
      <c r="J1693" s="17">
        <f t="shared" si="369"/>
        <v>295.32952026469616</v>
      </c>
      <c r="K1693" s="18">
        <f t="shared" si="364"/>
        <v>22.17952026469618</v>
      </c>
      <c r="L1693" s="20">
        <f t="shared" si="365"/>
        <v>17.377313062544204</v>
      </c>
      <c r="M1693" s="7">
        <f t="shared" si="366"/>
        <v>0.70319223786687768</v>
      </c>
      <c r="N1693" s="7">
        <f t="shared" si="367"/>
        <v>0.63</v>
      </c>
      <c r="O1693" s="7">
        <f t="shared" si="368"/>
        <v>63</v>
      </c>
      <c r="P1693" s="7">
        <f t="shared" si="370"/>
        <v>6</v>
      </c>
      <c r="R1693">
        <f t="shared" si="371"/>
        <v>0.79934054945358168</v>
      </c>
    </row>
    <row r="1694" spans="1:18">
      <c r="A1694" s="7">
        <v>63.5</v>
      </c>
      <c r="B1694" s="14">
        <v>-17.8724032378347</v>
      </c>
      <c r="C1694" s="14">
        <v>-17.873935687770501</v>
      </c>
      <c r="D1694" s="15">
        <v>-18.083857747509501</v>
      </c>
      <c r="E1694" s="15">
        <f t="shared" si="360"/>
        <v>290.40382525557317</v>
      </c>
      <c r="F1694" s="7">
        <v>6</v>
      </c>
      <c r="G1694" s="7">
        <f t="shared" si="361"/>
        <v>279.14999999999998</v>
      </c>
      <c r="H1694" s="16">
        <f t="shared" si="362"/>
        <v>0.93482009365506213</v>
      </c>
      <c r="I1694" s="7">
        <f t="shared" si="363"/>
        <v>5.8694497784504331E-3</v>
      </c>
      <c r="J1694" s="17">
        <f t="shared" si="369"/>
        <v>295.32952026469616</v>
      </c>
      <c r="K1694" s="18">
        <f t="shared" si="364"/>
        <v>22.17952026469618</v>
      </c>
      <c r="L1694" s="20">
        <f t="shared" si="365"/>
        <v>17.25382525557319</v>
      </c>
      <c r="M1694" s="7">
        <f t="shared" si="366"/>
        <v>0.69555988505599331</v>
      </c>
      <c r="N1694" s="7">
        <f t="shared" si="367"/>
        <v>0.63500000000000001</v>
      </c>
      <c r="O1694" s="7">
        <f t="shared" si="368"/>
        <v>63.5</v>
      </c>
      <c r="P1694" s="7">
        <f t="shared" si="370"/>
        <v>6</v>
      </c>
      <c r="R1694">
        <f t="shared" si="371"/>
        <v>0.80277372529197577</v>
      </c>
    </row>
    <row r="1695" spans="1:18">
      <c r="A1695" s="7">
        <v>64</v>
      </c>
      <c r="B1695" s="14">
        <v>-17.412351387602602</v>
      </c>
      <c r="C1695" s="14">
        <v>-17.413852064508401</v>
      </c>
      <c r="D1695" s="15">
        <v>-17.621759652351201</v>
      </c>
      <c r="E1695" s="15">
        <f t="shared" si="360"/>
        <v>290.27873640062177</v>
      </c>
      <c r="F1695" s="7">
        <v>6</v>
      </c>
      <c r="G1695" s="7">
        <f t="shared" si="361"/>
        <v>279.14999999999998</v>
      </c>
      <c r="H1695" s="16">
        <f t="shared" si="362"/>
        <v>0.93482009365506213</v>
      </c>
      <c r="I1695" s="7">
        <f t="shared" si="363"/>
        <v>5.8694497784504331E-3</v>
      </c>
      <c r="J1695" s="17">
        <f t="shared" si="369"/>
        <v>295.32952026469616</v>
      </c>
      <c r="K1695" s="18">
        <f t="shared" si="364"/>
        <v>22.17952026469618</v>
      </c>
      <c r="L1695" s="20">
        <f t="shared" si="365"/>
        <v>17.12873640062179</v>
      </c>
      <c r="M1695" s="7">
        <f t="shared" si="366"/>
        <v>0.68782857702553557</v>
      </c>
      <c r="N1695" s="7">
        <f t="shared" si="367"/>
        <v>0.64</v>
      </c>
      <c r="O1695" s="7">
        <f t="shared" si="368"/>
        <v>64</v>
      </c>
      <c r="P1695" s="7">
        <f t="shared" si="370"/>
        <v>6</v>
      </c>
      <c r="R1695">
        <f t="shared" si="371"/>
        <v>0.80617997398388708</v>
      </c>
    </row>
    <row r="1696" spans="1:18">
      <c r="A1696" s="7">
        <v>64.5</v>
      </c>
      <c r="B1696" s="14">
        <v>-16.957425511815899</v>
      </c>
      <c r="C1696" s="14">
        <v>-16.958894603182099</v>
      </c>
      <c r="D1696" s="15">
        <v>-17.164716884721201</v>
      </c>
      <c r="E1696" s="15">
        <f t="shared" si="360"/>
        <v>290.15208244471512</v>
      </c>
      <c r="F1696" s="7">
        <v>6</v>
      </c>
      <c r="G1696" s="7">
        <f t="shared" si="361"/>
        <v>279.14999999999998</v>
      </c>
      <c r="H1696" s="16">
        <f t="shared" si="362"/>
        <v>0.93482009365506213</v>
      </c>
      <c r="I1696" s="7">
        <f t="shared" si="363"/>
        <v>5.8694497784504331E-3</v>
      </c>
      <c r="J1696" s="17">
        <f t="shared" si="369"/>
        <v>295.32952026469616</v>
      </c>
      <c r="K1696" s="18">
        <f t="shared" si="364"/>
        <v>22.17952026469618</v>
      </c>
      <c r="L1696" s="20">
        <f t="shared" si="365"/>
        <v>17.002082444715143</v>
      </c>
      <c r="M1696" s="7">
        <f t="shared" si="366"/>
        <v>0.68000053553638173</v>
      </c>
      <c r="N1696" s="7">
        <f t="shared" si="367"/>
        <v>0.64500000000000002</v>
      </c>
      <c r="O1696" s="7">
        <f t="shared" si="368"/>
        <v>64.5</v>
      </c>
      <c r="P1696" s="7">
        <f t="shared" si="370"/>
        <v>6</v>
      </c>
      <c r="R1696">
        <f t="shared" si="371"/>
        <v>0.80955971463526777</v>
      </c>
    </row>
    <row r="1697" spans="1:18">
      <c r="A1697" s="7">
        <v>65</v>
      </c>
      <c r="B1697" s="14">
        <v>-16.507553195389299</v>
      </c>
      <c r="C1697" s="14">
        <v>-16.508990905063701</v>
      </c>
      <c r="D1697" s="15">
        <v>-16.7126602637031</v>
      </c>
      <c r="E1697" s="15">
        <f t="shared" si="360"/>
        <v>290.0238996575257</v>
      </c>
      <c r="F1697" s="7">
        <v>6</v>
      </c>
      <c r="G1697" s="7">
        <f t="shared" si="361"/>
        <v>279.14999999999998</v>
      </c>
      <c r="H1697" s="16">
        <f t="shared" si="362"/>
        <v>0.93482009365506213</v>
      </c>
      <c r="I1697" s="7">
        <f t="shared" si="363"/>
        <v>5.8694497784504331E-3</v>
      </c>
      <c r="J1697" s="17">
        <f t="shared" si="369"/>
        <v>295.32952026469616</v>
      </c>
      <c r="K1697" s="18">
        <f t="shared" si="364"/>
        <v>22.17952026469618</v>
      </c>
      <c r="L1697" s="20">
        <f t="shared" si="365"/>
        <v>16.873899657525726</v>
      </c>
      <c r="M1697" s="7">
        <f t="shared" si="366"/>
        <v>0.67207800229112147</v>
      </c>
      <c r="N1697" s="7">
        <f t="shared" si="367"/>
        <v>0.65</v>
      </c>
      <c r="O1697" s="7">
        <f t="shared" si="368"/>
        <v>65</v>
      </c>
      <c r="P1697" s="7">
        <f t="shared" si="370"/>
        <v>6</v>
      </c>
      <c r="R1697">
        <f t="shared" si="371"/>
        <v>0.81291335664285547</v>
      </c>
    </row>
    <row r="1698" spans="1:18">
      <c r="A1698" s="7">
        <v>65.5</v>
      </c>
      <c r="B1698" s="14">
        <v>-16.0626624403743</v>
      </c>
      <c r="C1698" s="14">
        <v>-16.064068987517501</v>
      </c>
      <c r="D1698" s="15">
        <v>-16.265520951447801</v>
      </c>
      <c r="E1698" s="15">
        <f t="shared" si="360"/>
        <v>289.8942245631178</v>
      </c>
      <c r="F1698" s="7">
        <v>6</v>
      </c>
      <c r="G1698" s="7">
        <f t="shared" si="361"/>
        <v>279.14999999999998</v>
      </c>
      <c r="H1698" s="16">
        <f t="shared" si="362"/>
        <v>0.93482009365506213</v>
      </c>
      <c r="I1698" s="7">
        <f t="shared" si="363"/>
        <v>5.8694497784504331E-3</v>
      </c>
      <c r="J1698" s="17">
        <f t="shared" si="369"/>
        <v>295.32952026469616</v>
      </c>
      <c r="K1698" s="18">
        <f t="shared" si="364"/>
        <v>22.17952026469618</v>
      </c>
      <c r="L1698" s="20">
        <f t="shared" si="365"/>
        <v>16.744224563117825</v>
      </c>
      <c r="M1698" s="7">
        <f t="shared" si="366"/>
        <v>0.6640632347154195</v>
      </c>
      <c r="N1698" s="7">
        <f t="shared" si="367"/>
        <v>0.65500000000000003</v>
      </c>
      <c r="O1698" s="7">
        <f t="shared" si="368"/>
        <v>65.5</v>
      </c>
      <c r="P1698" s="7">
        <f t="shared" si="370"/>
        <v>6</v>
      </c>
      <c r="R1698">
        <f t="shared" si="371"/>
        <v>0.81624129999178296</v>
      </c>
    </row>
    <row r="1699" spans="1:18">
      <c r="A1699" s="7">
        <v>66</v>
      </c>
      <c r="B1699" s="14">
        <v>-15.6226817029985</v>
      </c>
      <c r="C1699" s="14">
        <v>-15.6240573210595</v>
      </c>
      <c r="D1699" s="15">
        <v>-15.823230488046599</v>
      </c>
      <c r="E1699" s="15">
        <f t="shared" si="360"/>
        <v>289.7630938746272</v>
      </c>
      <c r="F1699" s="7">
        <v>6</v>
      </c>
      <c r="G1699" s="7">
        <f t="shared" si="361"/>
        <v>279.14999999999998</v>
      </c>
      <c r="H1699" s="16">
        <f t="shared" si="362"/>
        <v>0.93482009365506213</v>
      </c>
      <c r="I1699" s="7">
        <f t="shared" si="363"/>
        <v>5.8694497784504331E-3</v>
      </c>
      <c r="J1699" s="17">
        <f t="shared" si="369"/>
        <v>295.32952026469616</v>
      </c>
      <c r="K1699" s="18">
        <f t="shared" si="364"/>
        <v>22.17952026469618</v>
      </c>
      <c r="L1699" s="20">
        <f t="shared" si="365"/>
        <v>16.613093874627225</v>
      </c>
      <c r="M1699" s="7">
        <f t="shared" si="366"/>
        <v>0.65595850192079341</v>
      </c>
      <c r="N1699" s="7">
        <f t="shared" si="367"/>
        <v>0.66</v>
      </c>
      <c r="O1699" s="7">
        <f t="shared" si="368"/>
        <v>66</v>
      </c>
      <c r="P1699" s="7">
        <f t="shared" si="370"/>
        <v>6</v>
      </c>
      <c r="R1699">
        <f t="shared" si="371"/>
        <v>0.81954393554186877</v>
      </c>
    </row>
    <row r="1700" spans="1:18">
      <c r="A1700" s="7">
        <v>66.5</v>
      </c>
      <c r="B1700" s="14">
        <v>-15.1875399292399</v>
      </c>
      <c r="C1700" s="14">
        <v>-15.1888848649537</v>
      </c>
      <c r="D1700" s="15">
        <v>-15.3857208253108</v>
      </c>
      <c r="E1700" s="15">
        <f t="shared" si="360"/>
        <v>289.63054443193624</v>
      </c>
      <c r="F1700" s="7">
        <v>6</v>
      </c>
      <c r="G1700" s="7">
        <f t="shared" si="361"/>
        <v>279.14999999999998</v>
      </c>
      <c r="H1700" s="16">
        <f t="shared" si="362"/>
        <v>0.93482009365506213</v>
      </c>
      <c r="I1700" s="7">
        <f t="shared" si="363"/>
        <v>5.8694497784504331E-3</v>
      </c>
      <c r="J1700" s="17">
        <f t="shared" si="369"/>
        <v>295.32952026469616</v>
      </c>
      <c r="K1700" s="18">
        <f t="shared" si="364"/>
        <v>22.17952026469618</v>
      </c>
      <c r="L1700" s="20">
        <f t="shared" si="365"/>
        <v>16.480544431936266</v>
      </c>
      <c r="M1700" s="7">
        <f t="shared" si="366"/>
        <v>0.64776608085252585</v>
      </c>
      <c r="N1700" s="7">
        <f t="shared" si="367"/>
        <v>0.66500000000000004</v>
      </c>
      <c r="O1700" s="7">
        <f t="shared" si="368"/>
        <v>66.5</v>
      </c>
      <c r="P1700" s="7">
        <f t="shared" si="370"/>
        <v>6</v>
      </c>
      <c r="R1700">
        <f t="shared" si="371"/>
        <v>0.82282164530310453</v>
      </c>
    </row>
    <row r="1701" spans="1:18">
      <c r="A1701" s="7">
        <v>67</v>
      </c>
      <c r="B1701" s="14">
        <v>-14.7571665888285</v>
      </c>
      <c r="C1701" s="14">
        <v>-14.758481101239299</v>
      </c>
      <c r="D1701" s="15">
        <v>-14.9529243593331</v>
      </c>
      <c r="E1701" s="15">
        <f t="shared" si="360"/>
        <v>289.49661314238267</v>
      </c>
      <c r="F1701" s="7">
        <v>6</v>
      </c>
      <c r="G1701" s="7">
        <f t="shared" si="361"/>
        <v>279.14999999999998</v>
      </c>
      <c r="H1701" s="16">
        <f t="shared" si="362"/>
        <v>0.93482009365506213</v>
      </c>
      <c r="I1701" s="7">
        <f t="shared" si="363"/>
        <v>5.8694497784504331E-3</v>
      </c>
      <c r="J1701" s="17">
        <f t="shared" si="369"/>
        <v>295.32952026469616</v>
      </c>
      <c r="K1701" s="18">
        <f t="shared" si="364"/>
        <v>22.17952026469618</v>
      </c>
      <c r="L1701" s="20">
        <f t="shared" si="365"/>
        <v>16.346613142382694</v>
      </c>
      <c r="M1701" s="7">
        <f t="shared" si="366"/>
        <v>0.6394882526250838</v>
      </c>
      <c r="N1701" s="7">
        <f t="shared" si="367"/>
        <v>0.67</v>
      </c>
      <c r="O1701" s="7">
        <f t="shared" si="368"/>
        <v>67</v>
      </c>
      <c r="P1701" s="7">
        <f t="shared" si="370"/>
        <v>6</v>
      </c>
      <c r="R1701">
        <f t="shared" si="371"/>
        <v>0.82607480270082645</v>
      </c>
    </row>
    <row r="1702" spans="1:18">
      <c r="A1702" s="7">
        <v>67.5</v>
      </c>
      <c r="B1702" s="14">
        <v>-14.3314917075918</v>
      </c>
      <c r="C1702" s="14">
        <v>-14.332776067103101</v>
      </c>
      <c r="D1702" s="15">
        <v>-14.5247739617267</v>
      </c>
      <c r="E1702" s="15">
        <f t="shared" si="360"/>
        <v>289.36133692452233</v>
      </c>
      <c r="F1702" s="7">
        <v>6</v>
      </c>
      <c r="G1702" s="7">
        <f t="shared" si="361"/>
        <v>279.14999999999998</v>
      </c>
      <c r="H1702" s="16">
        <f t="shared" si="362"/>
        <v>0.93482009365506213</v>
      </c>
      <c r="I1702" s="7">
        <f t="shared" si="363"/>
        <v>5.8694497784504331E-3</v>
      </c>
      <c r="J1702" s="17">
        <f t="shared" si="369"/>
        <v>295.32952026469616</v>
      </c>
      <c r="K1702" s="18">
        <f t="shared" si="364"/>
        <v>22.17952026469618</v>
      </c>
      <c r="L1702" s="20">
        <f t="shared" si="365"/>
        <v>16.211336924522357</v>
      </c>
      <c r="M1702" s="7">
        <f t="shared" si="366"/>
        <v>0.63112729904628639</v>
      </c>
      <c r="N1702" s="7">
        <f t="shared" si="367"/>
        <v>0.67500000000000004</v>
      </c>
      <c r="O1702" s="7">
        <f t="shared" si="368"/>
        <v>67.5</v>
      </c>
      <c r="P1702" s="7">
        <f t="shared" si="370"/>
        <v>6</v>
      </c>
      <c r="R1702">
        <f t="shared" si="371"/>
        <v>0.82930377283102485</v>
      </c>
    </row>
    <row r="1703" spans="1:18">
      <c r="A1703" s="7">
        <v>68</v>
      </c>
      <c r="B1703" s="14">
        <v>-13.910445898075899</v>
      </c>
      <c r="C1703" s="14">
        <v>-13.9117003855288</v>
      </c>
      <c r="D1703" s="15">
        <v>-14.1012030094565</v>
      </c>
      <c r="E1703" s="15">
        <f t="shared" si="360"/>
        <v>289.22475265494603</v>
      </c>
      <c r="F1703" s="7">
        <v>6</v>
      </c>
      <c r="G1703" s="7">
        <f t="shared" si="361"/>
        <v>279.14999999999998</v>
      </c>
      <c r="H1703" s="16">
        <f t="shared" si="362"/>
        <v>0.93482009365506213</v>
      </c>
      <c r="I1703" s="7">
        <f t="shared" si="363"/>
        <v>5.8694497784504331E-3</v>
      </c>
      <c r="J1703" s="17">
        <f t="shared" si="369"/>
        <v>295.32952026469616</v>
      </c>
      <c r="K1703" s="18">
        <f t="shared" si="364"/>
        <v>22.17952026469618</v>
      </c>
      <c r="L1703" s="20">
        <f t="shared" si="365"/>
        <v>16.074752654946053</v>
      </c>
      <c r="M1703" s="7">
        <f t="shared" si="366"/>
        <v>0.62268549933023853</v>
      </c>
      <c r="N1703" s="7">
        <f t="shared" si="367"/>
        <v>0.68</v>
      </c>
      <c r="O1703" s="7">
        <f t="shared" si="368"/>
        <v>68</v>
      </c>
      <c r="P1703" s="7">
        <f t="shared" si="370"/>
        <v>6</v>
      </c>
      <c r="R1703">
        <f t="shared" si="371"/>
        <v>0.83250891270623639</v>
      </c>
    </row>
    <row r="1704" spans="1:18">
      <c r="A1704" s="7">
        <v>68.5</v>
      </c>
      <c r="B1704" s="14">
        <v>-13.4939603883945</v>
      </c>
      <c r="C1704" s="14">
        <v>-13.495185294176499</v>
      </c>
      <c r="D1704" s="15">
        <v>-13.682145413192201</v>
      </c>
      <c r="E1704" s="15">
        <f t="shared" si="360"/>
        <v>289.08689711813992</v>
      </c>
      <c r="F1704" s="7">
        <v>6</v>
      </c>
      <c r="G1704" s="7">
        <f t="shared" si="361"/>
        <v>279.14999999999998</v>
      </c>
      <c r="H1704" s="16">
        <f t="shared" si="362"/>
        <v>0.93482009365506213</v>
      </c>
      <c r="I1704" s="7">
        <f t="shared" si="363"/>
        <v>5.8694497784504331E-3</v>
      </c>
      <c r="J1704" s="17">
        <f t="shared" si="369"/>
        <v>295.32952026469616</v>
      </c>
      <c r="K1704" s="18">
        <f t="shared" si="364"/>
        <v>22.17952026469618</v>
      </c>
      <c r="L1704" s="20">
        <f t="shared" si="365"/>
        <v>15.936897118139939</v>
      </c>
      <c r="M1704" s="7">
        <f t="shared" si="366"/>
        <v>0.61416512699837666</v>
      </c>
      <c r="N1704" s="7">
        <f t="shared" si="367"/>
        <v>0.68500000000000005</v>
      </c>
      <c r="O1704" s="7">
        <f t="shared" si="368"/>
        <v>68.5</v>
      </c>
      <c r="P1704" s="7">
        <f t="shared" si="370"/>
        <v>6</v>
      </c>
      <c r="R1704">
        <f t="shared" si="371"/>
        <v>0.83569057149242565</v>
      </c>
    </row>
    <row r="1705" spans="1:18">
      <c r="A1705" s="7">
        <v>69</v>
      </c>
      <c r="B1705" s="14">
        <v>-13.0819670492713</v>
      </c>
      <c r="C1705" s="14">
        <v>-13.083162672456501</v>
      </c>
      <c r="D1705" s="15">
        <v>-13.267535644131</v>
      </c>
      <c r="E1705" s="15">
        <f t="shared" si="360"/>
        <v>288.94780695935748</v>
      </c>
      <c r="F1705" s="7">
        <v>6</v>
      </c>
      <c r="G1705" s="7">
        <f t="shared" si="361"/>
        <v>279.14999999999998</v>
      </c>
      <c r="H1705" s="16">
        <f t="shared" si="362"/>
        <v>0.93482009365506213</v>
      </c>
      <c r="I1705" s="7">
        <f t="shared" si="363"/>
        <v>5.8694497784504331E-3</v>
      </c>
      <c r="J1705" s="17">
        <f t="shared" si="369"/>
        <v>295.32952026469616</v>
      </c>
      <c r="K1705" s="18">
        <f t="shared" si="364"/>
        <v>22.17952026469618</v>
      </c>
      <c r="L1705" s="20">
        <f t="shared" si="365"/>
        <v>15.797806959357501</v>
      </c>
      <c r="M1705" s="7">
        <f t="shared" si="366"/>
        <v>0.60556844696664958</v>
      </c>
      <c r="N1705" s="7">
        <f t="shared" si="367"/>
        <v>0.69</v>
      </c>
      <c r="O1705" s="7">
        <f t="shared" si="368"/>
        <v>69</v>
      </c>
      <c r="P1705" s="7">
        <f t="shared" si="370"/>
        <v>6</v>
      </c>
      <c r="R1705">
        <f t="shared" si="371"/>
        <v>0.83884909073725522</v>
      </c>
    </row>
    <row r="1706" spans="1:18">
      <c r="A1706" s="7">
        <v>69.5</v>
      </c>
      <c r="B1706" s="14">
        <v>-12.6743984192591</v>
      </c>
      <c r="C1706" s="14">
        <v>-12.6755650667798</v>
      </c>
      <c r="D1706" s="15">
        <v>-12.8573087592506</v>
      </c>
      <c r="E1706" s="15">
        <f t="shared" si="360"/>
        <v>288.80751864046601</v>
      </c>
      <c r="F1706" s="7">
        <v>6</v>
      </c>
      <c r="G1706" s="7">
        <f t="shared" si="361"/>
        <v>279.14999999999998</v>
      </c>
      <c r="H1706" s="16">
        <f t="shared" si="362"/>
        <v>0.93482009365506213</v>
      </c>
      <c r="I1706" s="7">
        <f t="shared" si="363"/>
        <v>5.8694497784504331E-3</v>
      </c>
      <c r="J1706" s="17">
        <f t="shared" si="369"/>
        <v>295.32952026469616</v>
      </c>
      <c r="K1706" s="18">
        <f t="shared" si="364"/>
        <v>22.17952026469618</v>
      </c>
      <c r="L1706" s="20">
        <f t="shared" si="365"/>
        <v>15.657518640466037</v>
      </c>
      <c r="M1706" s="7">
        <f t="shared" si="366"/>
        <v>0.59689771281654169</v>
      </c>
      <c r="N1706" s="7">
        <f t="shared" si="367"/>
        <v>0.69499999999999995</v>
      </c>
      <c r="O1706" s="7">
        <f t="shared" si="368"/>
        <v>69.5</v>
      </c>
      <c r="P1706" s="7">
        <f t="shared" si="370"/>
        <v>6</v>
      </c>
      <c r="R1706">
        <f t="shared" si="371"/>
        <v>0.84198480459011393</v>
      </c>
    </row>
    <row r="1707" spans="1:18">
      <c r="A1707" s="7">
        <v>70</v>
      </c>
      <c r="B1707" s="14">
        <v>-12.271187728128201</v>
      </c>
      <c r="C1707" s="14">
        <v>-12.2723257139795</v>
      </c>
      <c r="D1707" s="15">
        <v>-12.451400424968</v>
      </c>
      <c r="E1707" s="15">
        <f t="shared" si="360"/>
        <v>288.66606839871071</v>
      </c>
      <c r="F1707" s="7">
        <v>6</v>
      </c>
      <c r="G1707" s="7">
        <f t="shared" si="361"/>
        <v>279.14999999999998</v>
      </c>
      <c r="H1707" s="16">
        <f t="shared" si="362"/>
        <v>0.93482009365506213</v>
      </c>
      <c r="I1707" s="7">
        <f t="shared" si="363"/>
        <v>5.8694497784504331E-3</v>
      </c>
      <c r="J1707" s="17">
        <f t="shared" si="369"/>
        <v>295.32952026469616</v>
      </c>
      <c r="K1707" s="18">
        <f t="shared" si="364"/>
        <v>22.17952026469618</v>
      </c>
      <c r="L1707" s="20">
        <f t="shared" si="365"/>
        <v>15.516068398710729</v>
      </c>
      <c r="M1707" s="7">
        <f t="shared" si="366"/>
        <v>0.58815516424642411</v>
      </c>
      <c r="N1707" s="7">
        <f t="shared" si="367"/>
        <v>0.7</v>
      </c>
      <c r="O1707" s="7">
        <f t="shared" si="368"/>
        <v>70</v>
      </c>
      <c r="P1707" s="7">
        <f t="shared" si="370"/>
        <v>6</v>
      </c>
      <c r="R1707">
        <f t="shared" si="371"/>
        <v>0.84509804001425692</v>
      </c>
    </row>
    <row r="1708" spans="1:18">
      <c r="A1708" s="7">
        <v>70.5</v>
      </c>
      <c r="B1708" s="14">
        <v>-11.8722689184318</v>
      </c>
      <c r="C1708" s="14">
        <v>-11.8733785629094</v>
      </c>
      <c r="D1708" s="15">
        <v>-12.0497469391892</v>
      </c>
      <c r="E1708" s="15">
        <f t="shared" si="360"/>
        <v>288.52349220833906</v>
      </c>
      <c r="F1708" s="7">
        <v>6</v>
      </c>
      <c r="G1708" s="7">
        <f t="shared" si="361"/>
        <v>279.14999999999998</v>
      </c>
      <c r="H1708" s="16">
        <f t="shared" si="362"/>
        <v>0.93482009365506213</v>
      </c>
      <c r="I1708" s="7">
        <f t="shared" si="363"/>
        <v>5.8694497784504331E-3</v>
      </c>
      <c r="J1708" s="17">
        <f t="shared" si="369"/>
        <v>295.32952026469616</v>
      </c>
      <c r="K1708" s="18">
        <f t="shared" si="364"/>
        <v>22.17952026469618</v>
      </c>
      <c r="L1708" s="20">
        <f t="shared" si="365"/>
        <v>15.373492208339087</v>
      </c>
      <c r="M1708" s="7">
        <f t="shared" si="366"/>
        <v>0.57934302469969456</v>
      </c>
      <c r="N1708" s="7">
        <f t="shared" si="367"/>
        <v>0.70499999999999996</v>
      </c>
      <c r="O1708" s="7">
        <f t="shared" si="368"/>
        <v>70.5</v>
      </c>
      <c r="P1708" s="7">
        <f t="shared" si="370"/>
        <v>6</v>
      </c>
      <c r="R1708">
        <f t="shared" si="371"/>
        <v>0.84818911699139865</v>
      </c>
    </row>
    <row r="1709" spans="1:18">
      <c r="A1709" s="7">
        <v>71</v>
      </c>
      <c r="B1709" s="14">
        <v>-11.477576665264399</v>
      </c>
      <c r="C1709" s="14">
        <v>-11.478658294235499</v>
      </c>
      <c r="D1709" s="15">
        <v>-11.6522852517488</v>
      </c>
      <c r="E1709" s="15">
        <f t="shared" si="360"/>
        <v>288.37982574501041</v>
      </c>
      <c r="F1709" s="7">
        <v>6</v>
      </c>
      <c r="G1709" s="7">
        <f t="shared" si="361"/>
        <v>279.14999999999998</v>
      </c>
      <c r="H1709" s="16">
        <f t="shared" si="362"/>
        <v>0.93482009365506213</v>
      </c>
      <c r="I1709" s="7">
        <f t="shared" si="363"/>
        <v>5.8694497784504331E-3</v>
      </c>
      <c r="J1709" s="17">
        <f t="shared" si="369"/>
        <v>295.32952026469616</v>
      </c>
      <c r="K1709" s="18">
        <f t="shared" si="364"/>
        <v>22.17952026469618</v>
      </c>
      <c r="L1709" s="20">
        <f t="shared" si="365"/>
        <v>15.22982574501043</v>
      </c>
      <c r="M1709" s="7">
        <f t="shared" si="366"/>
        <v>0.57046349916505068</v>
      </c>
      <c r="N1709" s="7">
        <f t="shared" si="367"/>
        <v>0.71</v>
      </c>
      <c r="O1709" s="7">
        <f t="shared" si="368"/>
        <v>71</v>
      </c>
      <c r="P1709" s="7">
        <f t="shared" si="370"/>
        <v>6</v>
      </c>
      <c r="R1709">
        <f t="shared" si="371"/>
        <v>0.85125834871907524</v>
      </c>
    </row>
    <row r="1710" spans="1:18">
      <c r="A1710" s="7">
        <v>71.5</v>
      </c>
      <c r="B1710" s="14">
        <v>-11.0870463942396</v>
      </c>
      <c r="C1710" s="14">
        <v>-11.0881003384468</v>
      </c>
      <c r="D1710" s="15">
        <v>-11.258952983246701</v>
      </c>
      <c r="E1710" s="15">
        <f t="shared" si="360"/>
        <v>288.23510435291416</v>
      </c>
      <c r="F1710" s="7">
        <v>6</v>
      </c>
      <c r="G1710" s="7">
        <f t="shared" si="361"/>
        <v>279.14999999999998</v>
      </c>
      <c r="H1710" s="16">
        <f t="shared" si="362"/>
        <v>0.93482009365506213</v>
      </c>
      <c r="I1710" s="7">
        <f t="shared" si="363"/>
        <v>5.8694497784504331E-3</v>
      </c>
      <c r="J1710" s="17">
        <f t="shared" si="369"/>
        <v>295.32952026469616</v>
      </c>
      <c r="K1710" s="18">
        <f t="shared" si="364"/>
        <v>22.17952026469618</v>
      </c>
      <c r="L1710" s="20">
        <f t="shared" si="365"/>
        <v>15.085104352914186</v>
      </c>
      <c r="M1710" s="7">
        <f t="shared" si="366"/>
        <v>0.56151877214418677</v>
      </c>
      <c r="N1710" s="7">
        <f t="shared" si="367"/>
        <v>0.71499999999999997</v>
      </c>
      <c r="O1710" s="7">
        <f t="shared" si="368"/>
        <v>71.5</v>
      </c>
      <c r="P1710" s="7">
        <f t="shared" si="370"/>
        <v>6</v>
      </c>
      <c r="R1710">
        <f t="shared" si="371"/>
        <v>0.85430604180108061</v>
      </c>
    </row>
    <row r="1711" spans="1:18">
      <c r="A1711" s="7">
        <v>72</v>
      </c>
      <c r="B1711" s="14">
        <v>-10.7006142977199</v>
      </c>
      <c r="C1711" s="14">
        <v>-10.7016408921187</v>
      </c>
      <c r="D1711" s="15">
        <v>-10.869688442296701</v>
      </c>
      <c r="E1711" s="15">
        <f t="shared" si="360"/>
        <v>288.08936301451286</v>
      </c>
      <c r="F1711" s="7">
        <v>6</v>
      </c>
      <c r="G1711" s="7">
        <f t="shared" si="361"/>
        <v>279.14999999999998</v>
      </c>
      <c r="H1711" s="16">
        <f t="shared" si="362"/>
        <v>0.93482009365506213</v>
      </c>
      <c r="I1711" s="7">
        <f t="shared" si="363"/>
        <v>5.8694497784504331E-3</v>
      </c>
      <c r="J1711" s="17">
        <f t="shared" si="369"/>
        <v>295.32952026469616</v>
      </c>
      <c r="K1711" s="18">
        <f t="shared" si="364"/>
        <v>22.17952026469618</v>
      </c>
      <c r="L1711" s="20">
        <f t="shared" si="365"/>
        <v>14.939363014512878</v>
      </c>
      <c r="M1711" s="7">
        <f t="shared" si="366"/>
        <v>0.55251100578171208</v>
      </c>
      <c r="N1711" s="7">
        <f t="shared" si="367"/>
        <v>0.72</v>
      </c>
      <c r="O1711" s="7">
        <f t="shared" si="368"/>
        <v>72</v>
      </c>
      <c r="P1711" s="7">
        <f t="shared" si="370"/>
        <v>6</v>
      </c>
      <c r="R1711">
        <f t="shared" si="371"/>
        <v>0.85733249643126852</v>
      </c>
    </row>
    <row r="1712" spans="1:18">
      <c r="A1712" s="7">
        <v>72.5</v>
      </c>
      <c r="B1712" s="14">
        <v>-10.318217349341101</v>
      </c>
      <c r="C1712" s="14">
        <v>-10.3192169324695</v>
      </c>
      <c r="D1712" s="15">
        <v>-10.484430641211199</v>
      </c>
      <c r="E1712" s="15">
        <f t="shared" si="360"/>
        <v>287.9426363228207</v>
      </c>
      <c r="F1712" s="7">
        <v>6</v>
      </c>
      <c r="G1712" s="7">
        <f t="shared" si="361"/>
        <v>279.14999999999998</v>
      </c>
      <c r="H1712" s="16">
        <f t="shared" si="362"/>
        <v>0.93482009365506213</v>
      </c>
      <c r="I1712" s="7">
        <f t="shared" si="363"/>
        <v>5.8694497784504331E-3</v>
      </c>
      <c r="J1712" s="17">
        <f t="shared" si="369"/>
        <v>295.32952026469616</v>
      </c>
      <c r="K1712" s="18">
        <f t="shared" si="364"/>
        <v>22.17952026469618</v>
      </c>
      <c r="L1712" s="20">
        <f t="shared" si="365"/>
        <v>14.792636322820726</v>
      </c>
      <c r="M1712" s="7">
        <f t="shared" si="366"/>
        <v>0.54344233815178788</v>
      </c>
      <c r="N1712" s="7">
        <f t="shared" si="367"/>
        <v>0.72499999999999998</v>
      </c>
      <c r="O1712" s="7">
        <f t="shared" si="368"/>
        <v>72.5</v>
      </c>
      <c r="P1712" s="7">
        <f t="shared" si="370"/>
        <v>6</v>
      </c>
      <c r="R1712">
        <f t="shared" si="371"/>
        <v>0.8603380065709938</v>
      </c>
    </row>
    <row r="1713" spans="1:18">
      <c r="A1713" s="7">
        <v>73</v>
      </c>
      <c r="B1713" s="14">
        <v>-9.9397933168760897</v>
      </c>
      <c r="C1713" s="14">
        <v>-9.9407662302575694</v>
      </c>
      <c r="D1713" s="15">
        <v>-10.103119310153399</v>
      </c>
      <c r="E1713" s="15">
        <f t="shared" si="360"/>
        <v>287.79495845612144</v>
      </c>
      <c r="F1713" s="7">
        <v>6</v>
      </c>
      <c r="G1713" s="7">
        <f t="shared" si="361"/>
        <v>279.14999999999998</v>
      </c>
      <c r="H1713" s="16">
        <f t="shared" si="362"/>
        <v>0.93482009365506213</v>
      </c>
      <c r="I1713" s="7">
        <f t="shared" si="363"/>
        <v>5.8694497784504331E-3</v>
      </c>
      <c r="J1713" s="17">
        <f t="shared" si="369"/>
        <v>295.32952026469616</v>
      </c>
      <c r="K1713" s="18">
        <f t="shared" si="364"/>
        <v>22.17952026469618</v>
      </c>
      <c r="L1713" s="20">
        <f t="shared" si="365"/>
        <v>14.644958456121458</v>
      </c>
      <c r="M1713" s="7">
        <f t="shared" si="366"/>
        <v>0.5343148816955231</v>
      </c>
      <c r="N1713" s="7">
        <f t="shared" si="367"/>
        <v>0.73</v>
      </c>
      <c r="O1713" s="7">
        <f t="shared" si="368"/>
        <v>73</v>
      </c>
      <c r="P1713" s="7">
        <f t="shared" si="370"/>
        <v>6</v>
      </c>
      <c r="R1713">
        <f t="shared" si="371"/>
        <v>0.86332286012045589</v>
      </c>
    </row>
    <row r="1714" spans="1:18">
      <c r="A1714" s="7">
        <v>73.5</v>
      </c>
      <c r="B1714" s="14">
        <v>-9.5652807734903202</v>
      </c>
      <c r="C1714" s="14">
        <v>-9.5662273610676607</v>
      </c>
      <c r="D1714" s="15">
        <v>-9.7256949097903203</v>
      </c>
      <c r="E1714" s="15">
        <f t="shared" si="360"/>
        <v>287.64636315503384</v>
      </c>
      <c r="F1714" s="7">
        <v>6</v>
      </c>
      <c r="G1714" s="7">
        <f t="shared" si="361"/>
        <v>279.14999999999998</v>
      </c>
      <c r="H1714" s="16">
        <f t="shared" si="362"/>
        <v>0.93482009365506213</v>
      </c>
      <c r="I1714" s="7">
        <f t="shared" si="363"/>
        <v>5.8694497784504331E-3</v>
      </c>
      <c r="J1714" s="17">
        <f t="shared" si="369"/>
        <v>295.32952026469616</v>
      </c>
      <c r="K1714" s="18">
        <f t="shared" si="364"/>
        <v>22.17952026469618</v>
      </c>
      <c r="L1714" s="20">
        <f t="shared" si="365"/>
        <v>14.496363155033862</v>
      </c>
      <c r="M1714" s="7">
        <f t="shared" si="366"/>
        <v>0.52513072180347542</v>
      </c>
      <c r="N1714" s="7">
        <f t="shared" si="367"/>
        <v>0.73499999999999999</v>
      </c>
      <c r="O1714" s="7">
        <f t="shared" si="368"/>
        <v>73.5</v>
      </c>
      <c r="P1714" s="7">
        <f t="shared" si="370"/>
        <v>6</v>
      </c>
      <c r="R1714">
        <f t="shared" si="371"/>
        <v>0.86628733908419497</v>
      </c>
    </row>
    <row r="1715" spans="1:18">
      <c r="A1715" s="7">
        <v>74</v>
      </c>
      <c r="B1715" s="14">
        <v>-9.1946191074446197</v>
      </c>
      <c r="C1715" s="14">
        <v>-9.1955397150454701</v>
      </c>
      <c r="D1715" s="15">
        <v>-9.3520986424905495</v>
      </c>
      <c r="E1715" s="15">
        <f t="shared" si="360"/>
        <v>287.49688370182207</v>
      </c>
      <c r="F1715" s="7">
        <v>6</v>
      </c>
      <c r="G1715" s="7">
        <f t="shared" si="361"/>
        <v>279.14999999999998</v>
      </c>
      <c r="H1715" s="16">
        <f t="shared" si="362"/>
        <v>0.93482009365506213</v>
      </c>
      <c r="I1715" s="7">
        <f t="shared" si="363"/>
        <v>5.8694497784504331E-3</v>
      </c>
      <c r="J1715" s="17">
        <f t="shared" si="369"/>
        <v>295.32952026469616</v>
      </c>
      <c r="K1715" s="18">
        <f t="shared" si="364"/>
        <v>22.17952026469618</v>
      </c>
      <c r="L1715" s="20">
        <f t="shared" si="365"/>
        <v>14.346883701822094</v>
      </c>
      <c r="M1715" s="7">
        <f t="shared" si="366"/>
        <v>0.51589191553689318</v>
      </c>
      <c r="N1715" s="7">
        <f t="shared" si="367"/>
        <v>0.74</v>
      </c>
      <c r="O1715" s="7">
        <f t="shared" si="368"/>
        <v>74</v>
      </c>
      <c r="P1715" s="7">
        <f t="shared" si="370"/>
        <v>6</v>
      </c>
      <c r="R1715">
        <f t="shared" si="371"/>
        <v>0.86923171973097624</v>
      </c>
    </row>
    <row r="1716" spans="1:18">
      <c r="A1716" s="7">
        <v>74.5</v>
      </c>
      <c r="B1716" s="14">
        <v>-8.8277485303033796</v>
      </c>
      <c r="C1716" s="14">
        <v>-8.8286435051360908</v>
      </c>
      <c r="D1716" s="15">
        <v>-8.9822724621086003</v>
      </c>
      <c r="E1716" s="15">
        <f t="shared" si="360"/>
        <v>287.34655290185412</v>
      </c>
      <c r="F1716" s="7">
        <v>6</v>
      </c>
      <c r="G1716" s="7">
        <f t="shared" si="361"/>
        <v>279.14999999999998</v>
      </c>
      <c r="H1716" s="16">
        <f t="shared" si="362"/>
        <v>0.93482009365506213</v>
      </c>
      <c r="I1716" s="7">
        <f t="shared" si="363"/>
        <v>5.8694497784504331E-3</v>
      </c>
      <c r="J1716" s="17">
        <f t="shared" si="369"/>
        <v>295.32952026469616</v>
      </c>
      <c r="K1716" s="18">
        <f t="shared" si="364"/>
        <v>22.17952026469618</v>
      </c>
      <c r="L1716" s="20">
        <f t="shared" si="365"/>
        <v>14.196552901854147</v>
      </c>
      <c r="M1716" s="7">
        <f t="shared" si="366"/>
        <v>0.50660049048172828</v>
      </c>
      <c r="N1716" s="7">
        <f t="shared" si="367"/>
        <v>0.745</v>
      </c>
      <c r="O1716" s="7">
        <f t="shared" si="368"/>
        <v>74.5</v>
      </c>
      <c r="P1716" s="7">
        <f t="shared" si="370"/>
        <v>6</v>
      </c>
      <c r="R1716">
        <f t="shared" si="371"/>
        <v>0.87215627274829277</v>
      </c>
    </row>
    <row r="1717" spans="1:18">
      <c r="A1717" s="7">
        <v>75</v>
      </c>
      <c r="B1717" s="14">
        <v>-8.4646100837095997</v>
      </c>
      <c r="C1717" s="14">
        <v>-8.4654797738887702</v>
      </c>
      <c r="D1717" s="15">
        <v>-8.6161590824066305</v>
      </c>
      <c r="E1717" s="15">
        <f t="shared" si="360"/>
        <v>287.19540306710559</v>
      </c>
      <c r="F1717" s="7">
        <v>6</v>
      </c>
      <c r="G1717" s="7">
        <f t="shared" si="361"/>
        <v>279.14999999999998</v>
      </c>
      <c r="H1717" s="16">
        <f t="shared" si="362"/>
        <v>0.93482009365506213</v>
      </c>
      <c r="I1717" s="7">
        <f t="shared" si="363"/>
        <v>5.8694497784504331E-3</v>
      </c>
      <c r="J1717" s="17">
        <f t="shared" si="369"/>
        <v>295.32952026469616</v>
      </c>
      <c r="K1717" s="18">
        <f t="shared" si="364"/>
        <v>22.17952026469618</v>
      </c>
      <c r="L1717" s="20">
        <f t="shared" si="365"/>
        <v>14.04540306710561</v>
      </c>
      <c r="M1717" s="7">
        <f t="shared" si="366"/>
        <v>0.49725844372905992</v>
      </c>
      <c r="N1717" s="7">
        <f t="shared" si="367"/>
        <v>0.75</v>
      </c>
      <c r="O1717" s="7">
        <f t="shared" si="368"/>
        <v>75</v>
      </c>
      <c r="P1717" s="7">
        <f t="shared" si="370"/>
        <v>6</v>
      </c>
      <c r="R1717">
        <f t="shared" si="371"/>
        <v>0.87506126339170009</v>
      </c>
    </row>
    <row r="1718" spans="1:18">
      <c r="A1718" s="7">
        <v>75.5</v>
      </c>
      <c r="B1718" s="14">
        <v>-8.1051456447900101</v>
      </c>
      <c r="C1718" s="14">
        <v>-8.1059903988911</v>
      </c>
      <c r="D1718" s="15">
        <v>-8.2537019841626602</v>
      </c>
      <c r="E1718" s="15">
        <f t="shared" si="360"/>
        <v>287.04346600161023</v>
      </c>
      <c r="F1718" s="7">
        <v>6</v>
      </c>
      <c r="G1718" s="7">
        <f t="shared" si="361"/>
        <v>279.14999999999998</v>
      </c>
      <c r="H1718" s="16">
        <f t="shared" si="362"/>
        <v>0.93482009365506213</v>
      </c>
      <c r="I1718" s="7">
        <f t="shared" si="363"/>
        <v>5.8694497784504331E-3</v>
      </c>
      <c r="J1718" s="17">
        <f t="shared" si="369"/>
        <v>295.32952026469616</v>
      </c>
      <c r="K1718" s="18">
        <f t="shared" si="364"/>
        <v>22.17952026469618</v>
      </c>
      <c r="L1718" s="20">
        <f t="shared" si="365"/>
        <v>13.89346600161025</v>
      </c>
      <c r="M1718" s="7">
        <f t="shared" si="366"/>
        <v>0.48786774097584618</v>
      </c>
      <c r="N1718" s="7">
        <f t="shared" si="367"/>
        <v>0.755</v>
      </c>
      <c r="O1718" s="7">
        <f t="shared" si="368"/>
        <v>75.5</v>
      </c>
      <c r="P1718" s="7">
        <f t="shared" si="370"/>
        <v>6</v>
      </c>
      <c r="R1718">
        <f t="shared" si="371"/>
        <v>0.87794695162918823</v>
      </c>
    </row>
    <row r="1719" spans="1:18">
      <c r="A1719" s="7">
        <v>76</v>
      </c>
      <c r="B1719" s="14">
        <v>-7.7492979302539302</v>
      </c>
      <c r="C1719" s="14">
        <v>-7.7501180968952204</v>
      </c>
      <c r="D1719" s="15">
        <v>-7.89484542101951</v>
      </c>
      <c r="E1719" s="15">
        <f t="shared" si="360"/>
        <v>286.89077298875543</v>
      </c>
      <c r="F1719" s="7">
        <v>6</v>
      </c>
      <c r="G1719" s="7">
        <f t="shared" si="361"/>
        <v>279.14999999999998</v>
      </c>
      <c r="H1719" s="16">
        <f t="shared" si="362"/>
        <v>0.93482009365506213</v>
      </c>
      <c r="I1719" s="7">
        <f t="shared" si="363"/>
        <v>5.8694497784504331E-3</v>
      </c>
      <c r="J1719" s="17">
        <f t="shared" si="369"/>
        <v>295.32952026469616</v>
      </c>
      <c r="K1719" s="18">
        <f t="shared" si="364"/>
        <v>22.17952026469618</v>
      </c>
      <c r="L1719" s="20">
        <f t="shared" si="365"/>
        <v>13.740772988755452</v>
      </c>
      <c r="M1719" s="7">
        <f t="shared" si="366"/>
        <v>0.47843031573969907</v>
      </c>
      <c r="N1719" s="7">
        <f t="shared" si="367"/>
        <v>0.76</v>
      </c>
      <c r="O1719" s="7">
        <f t="shared" si="368"/>
        <v>76</v>
      </c>
      <c r="P1719" s="7">
        <f t="shared" si="370"/>
        <v>6</v>
      </c>
      <c r="R1719">
        <f t="shared" si="371"/>
        <v>0.88081359228079137</v>
      </c>
    </row>
    <row r="1720" spans="1:18">
      <c r="A1720" s="7">
        <v>76.5</v>
      </c>
      <c r="B1720" s="14">
        <v>-7.3970104992508299</v>
      </c>
      <c r="C1720" s="14">
        <v>-7.3978064267032</v>
      </c>
      <c r="D1720" s="15">
        <v>-7.53953442412796</v>
      </c>
      <c r="E1720" s="15">
        <f t="shared" si="360"/>
        <v>286.73735478032609</v>
      </c>
      <c r="F1720" s="7">
        <v>6</v>
      </c>
      <c r="G1720" s="7">
        <f t="shared" si="361"/>
        <v>279.14999999999998</v>
      </c>
      <c r="H1720" s="16">
        <f t="shared" si="362"/>
        <v>0.93482009365506213</v>
      </c>
      <c r="I1720" s="7">
        <f t="shared" si="363"/>
        <v>5.8694497784504331E-3</v>
      </c>
      <c r="J1720" s="17">
        <f t="shared" si="369"/>
        <v>295.32952026469616</v>
      </c>
      <c r="K1720" s="18">
        <f t="shared" si="364"/>
        <v>22.17952026469618</v>
      </c>
      <c r="L1720" s="20">
        <f t="shared" si="365"/>
        <v>13.587354780326109</v>
      </c>
      <c r="M1720" s="7">
        <f t="shared" si="366"/>
        <v>0.46894806868172523</v>
      </c>
      <c r="N1720" s="7">
        <f t="shared" si="367"/>
        <v>0.76500000000000001</v>
      </c>
      <c r="O1720" s="7">
        <f t="shared" si="368"/>
        <v>76.5</v>
      </c>
      <c r="P1720" s="7">
        <f t="shared" si="370"/>
        <v>6</v>
      </c>
      <c r="R1720">
        <f t="shared" si="371"/>
        <v>0.88366143515361761</v>
      </c>
    </row>
    <row r="1721" spans="1:18">
      <c r="A1721" s="7">
        <v>77</v>
      </c>
      <c r="B1721" s="14">
        <v>-7.0482277550519301</v>
      </c>
      <c r="C1721" s="14">
        <v>-7.0489997908739497</v>
      </c>
      <c r="D1721" s="15">
        <v>-7.1877148056411198</v>
      </c>
      <c r="E1721" s="15">
        <f t="shared" si="360"/>
        <v>286.58324158719603</v>
      </c>
      <c r="F1721" s="7">
        <v>6</v>
      </c>
      <c r="G1721" s="7">
        <f t="shared" si="361"/>
        <v>279.14999999999998</v>
      </c>
      <c r="H1721" s="16">
        <f t="shared" si="362"/>
        <v>0.93482009365506213</v>
      </c>
      <c r="I1721" s="7">
        <f t="shared" si="363"/>
        <v>5.8694497784504331E-3</v>
      </c>
      <c r="J1721" s="17">
        <f t="shared" si="369"/>
        <v>295.32952026469616</v>
      </c>
      <c r="K1721" s="18">
        <f t="shared" si="364"/>
        <v>22.17952026469618</v>
      </c>
      <c r="L1721" s="20">
        <f t="shared" si="365"/>
        <v>13.433241587196051</v>
      </c>
      <c r="M1721" s="7">
        <f t="shared" si="366"/>
        <v>0.45942286703119578</v>
      </c>
      <c r="N1721" s="7">
        <f t="shared" si="367"/>
        <v>0.77</v>
      </c>
      <c r="O1721" s="7">
        <f t="shared" si="368"/>
        <v>77</v>
      </c>
      <c r="P1721" s="7">
        <f t="shared" si="370"/>
        <v>6</v>
      </c>
      <c r="R1721">
        <f t="shared" si="371"/>
        <v>0.88649072517248184</v>
      </c>
    </row>
    <row r="1722" spans="1:18">
      <c r="A1722" s="7">
        <v>77.5</v>
      </c>
      <c r="B1722" s="14">
        <v>-6.7028949456206997</v>
      </c>
      <c r="C1722" s="14">
        <v>-6.7036434363189397</v>
      </c>
      <c r="D1722" s="15">
        <v>-6.8393331611140997</v>
      </c>
      <c r="E1722" s="15">
        <f t="shared" si="360"/>
        <v>286.42846307157589</v>
      </c>
      <c r="F1722" s="7">
        <v>6</v>
      </c>
      <c r="G1722" s="7">
        <f t="shared" si="361"/>
        <v>279.14999999999998</v>
      </c>
      <c r="H1722" s="16">
        <f t="shared" si="362"/>
        <v>0.93482009365506213</v>
      </c>
      <c r="I1722" s="7">
        <f t="shared" si="363"/>
        <v>5.8694497784504331E-3</v>
      </c>
      <c r="J1722" s="17">
        <f t="shared" si="369"/>
        <v>295.32952026469616</v>
      </c>
      <c r="K1722" s="18">
        <f t="shared" si="364"/>
        <v>22.17952026469618</v>
      </c>
      <c r="L1722" s="20">
        <f t="shared" si="365"/>
        <v>13.278463071575914</v>
      </c>
      <c r="M1722" s="7">
        <f t="shared" si="366"/>
        <v>0.44985654410641385</v>
      </c>
      <c r="N1722" s="7">
        <f t="shared" si="367"/>
        <v>0.77500000000000002</v>
      </c>
      <c r="O1722" s="7">
        <f t="shared" si="368"/>
        <v>77.5</v>
      </c>
      <c r="P1722" s="7">
        <f t="shared" si="370"/>
        <v>6</v>
      </c>
      <c r="R1722">
        <f t="shared" si="371"/>
        <v>0.88930170250631035</v>
      </c>
    </row>
    <row r="1723" spans="1:18">
      <c r="A1723" s="7">
        <v>78</v>
      </c>
      <c r="B1723" s="14">
        <v>-6.3609581631354803</v>
      </c>
      <c r="C1723" s="14">
        <v>-6.3616834538492002</v>
      </c>
      <c r="D1723" s="15">
        <v>-6.4943368708671896</v>
      </c>
      <c r="E1723" s="15">
        <f t="shared" si="360"/>
        <v>286.27304834072015</v>
      </c>
      <c r="F1723" s="7">
        <v>6</v>
      </c>
      <c r="G1723" s="7">
        <f t="shared" si="361"/>
        <v>279.14999999999998</v>
      </c>
      <c r="H1723" s="16">
        <f t="shared" si="362"/>
        <v>0.93482009365506213</v>
      </c>
      <c r="I1723" s="7">
        <f t="shared" si="363"/>
        <v>5.8694497784504331E-3</v>
      </c>
      <c r="J1723" s="17">
        <f t="shared" si="369"/>
        <v>295.32952026469616</v>
      </c>
      <c r="K1723" s="18">
        <f t="shared" si="364"/>
        <v>22.17952026469618</v>
      </c>
      <c r="L1723" s="20">
        <f t="shared" si="365"/>
        <v>13.123048340720175</v>
      </c>
      <c r="M1723" s="7">
        <f t="shared" si="366"/>
        <v>0.44025089892576807</v>
      </c>
      <c r="N1723" s="7">
        <f t="shared" si="367"/>
        <v>0.78</v>
      </c>
      <c r="O1723" s="7">
        <f t="shared" si="368"/>
        <v>78</v>
      </c>
      <c r="P1723" s="7">
        <f t="shared" si="370"/>
        <v>6</v>
      </c>
      <c r="R1723">
        <f t="shared" si="371"/>
        <v>0.89209460269048035</v>
      </c>
    </row>
    <row r="1724" spans="1:18">
      <c r="A1724" s="7">
        <v>78.5</v>
      </c>
      <c r="B1724" s="14">
        <v>-6.0223643425291602</v>
      </c>
      <c r="C1724" s="14">
        <v>-6.0230667767378403</v>
      </c>
      <c r="D1724" s="15">
        <v>-6.1526741003677303</v>
      </c>
      <c r="E1724" s="15">
        <f t="shared" si="360"/>
        <v>286.11702594200517</v>
      </c>
      <c r="F1724" s="7">
        <v>6</v>
      </c>
      <c r="G1724" s="7">
        <f t="shared" si="361"/>
        <v>279.14999999999998</v>
      </c>
      <c r="H1724" s="16">
        <f t="shared" si="362"/>
        <v>0.93482009365506213</v>
      </c>
      <c r="I1724" s="7">
        <f t="shared" si="363"/>
        <v>5.8694497784504331E-3</v>
      </c>
      <c r="J1724" s="17">
        <f t="shared" si="369"/>
        <v>295.32952026469616</v>
      </c>
      <c r="K1724" s="18">
        <f t="shared" si="364"/>
        <v>22.17952026469618</v>
      </c>
      <c r="L1724" s="20">
        <f t="shared" si="365"/>
        <v>12.967025942005193</v>
      </c>
      <c r="M1724" s="7">
        <f t="shared" si="366"/>
        <v>0.43060769590352382</v>
      </c>
      <c r="N1724" s="7">
        <f t="shared" si="367"/>
        <v>0.78500000000000003</v>
      </c>
      <c r="O1724" s="7">
        <f t="shared" si="368"/>
        <v>78.5</v>
      </c>
      <c r="P1724" s="7">
        <f t="shared" si="370"/>
        <v>6</v>
      </c>
      <c r="R1724">
        <f t="shared" si="371"/>
        <v>0.89486965674525254</v>
      </c>
    </row>
    <row r="1725" spans="1:18">
      <c r="A1725" s="7">
        <v>79</v>
      </c>
      <c r="B1725" s="14">
        <v>-5.6870612591068799</v>
      </c>
      <c r="C1725" s="14">
        <v>-5.6877411783595502</v>
      </c>
      <c r="D1725" s="15">
        <v>-5.8142937996862498</v>
      </c>
      <c r="E1725" s="15">
        <f t="shared" si="360"/>
        <v>285.96042385928837</v>
      </c>
      <c r="F1725" s="7">
        <v>6</v>
      </c>
      <c r="G1725" s="7">
        <f t="shared" si="361"/>
        <v>279.14999999999998</v>
      </c>
      <c r="H1725" s="16">
        <f t="shared" si="362"/>
        <v>0.93482009365506213</v>
      </c>
      <c r="I1725" s="7">
        <f t="shared" si="363"/>
        <v>5.8694497784504331E-3</v>
      </c>
      <c r="J1725" s="17">
        <f t="shared" si="369"/>
        <v>295.32952026469616</v>
      </c>
      <c r="K1725" s="18">
        <f t="shared" si="364"/>
        <v>22.17952026469618</v>
      </c>
      <c r="L1725" s="20">
        <f t="shared" si="365"/>
        <v>12.810423859288392</v>
      </c>
      <c r="M1725" s="7">
        <f t="shared" si="366"/>
        <v>0.42092866462479617</v>
      </c>
      <c r="N1725" s="7">
        <f t="shared" si="367"/>
        <v>0.79</v>
      </c>
      <c r="O1725" s="7">
        <f t="shared" si="368"/>
        <v>79</v>
      </c>
      <c r="P1725" s="7">
        <f t="shared" si="370"/>
        <v>6</v>
      </c>
      <c r="R1725">
        <f t="shared" si="371"/>
        <v>0.89762709129044138</v>
      </c>
    </row>
    <row r="1726" spans="1:18">
      <c r="A1726" s="7">
        <v>79.5</v>
      </c>
      <c r="B1726" s="14">
        <v>-5.3549975253026201</v>
      </c>
      <c r="C1726" s="14">
        <v>-5.3556552689687997</v>
      </c>
      <c r="D1726" s="15">
        <v>-5.4791457020824597</v>
      </c>
      <c r="E1726" s="15">
        <f t="shared" si="360"/>
        <v>285.80326951046447</v>
      </c>
      <c r="F1726" s="7">
        <v>6</v>
      </c>
      <c r="G1726" s="7">
        <f t="shared" si="361"/>
        <v>279.14999999999998</v>
      </c>
      <c r="H1726" s="16">
        <f t="shared" si="362"/>
        <v>0.93482009365506213</v>
      </c>
      <c r="I1726" s="7">
        <f t="shared" si="363"/>
        <v>5.8694497784504331E-3</v>
      </c>
      <c r="J1726" s="17">
        <f t="shared" si="369"/>
        <v>295.32952026469616</v>
      </c>
      <c r="K1726" s="18">
        <f t="shared" si="364"/>
        <v>22.17952026469618</v>
      </c>
      <c r="L1726" s="20">
        <f t="shared" si="365"/>
        <v>12.653269510464497</v>
      </c>
      <c r="M1726" s="7">
        <f t="shared" si="366"/>
        <v>0.41121549969451043</v>
      </c>
      <c r="N1726" s="7">
        <f t="shared" si="367"/>
        <v>0.79500000000000004</v>
      </c>
      <c r="O1726" s="7">
        <f t="shared" si="368"/>
        <v>79.5</v>
      </c>
      <c r="P1726" s="7">
        <f t="shared" si="370"/>
        <v>6</v>
      </c>
      <c r="R1726">
        <f t="shared" si="371"/>
        <v>0.90036712865647028</v>
      </c>
    </row>
    <row r="1727" spans="1:18">
      <c r="A1727" s="7">
        <v>80</v>
      </c>
      <c r="B1727" s="14">
        <v>-5.0261225866344699</v>
      </c>
      <c r="C1727" s="14">
        <v>-5.02675849167486</v>
      </c>
      <c r="D1727" s="15">
        <v>-5.1471803217739298</v>
      </c>
      <c r="E1727" s="15">
        <f t="shared" si="360"/>
        <v>285.64558974613601</v>
      </c>
      <c r="F1727" s="7">
        <v>6</v>
      </c>
      <c r="G1727" s="7">
        <f t="shared" si="361"/>
        <v>279.14999999999998</v>
      </c>
      <c r="H1727" s="16">
        <f t="shared" si="362"/>
        <v>0.93482009365506213</v>
      </c>
      <c r="I1727" s="7">
        <f t="shared" si="363"/>
        <v>5.8694497784504331E-3</v>
      </c>
      <c r="J1727" s="17">
        <f t="shared" si="369"/>
        <v>295.32952026469616</v>
      </c>
      <c r="K1727" s="18">
        <f t="shared" si="364"/>
        <v>22.17952026469618</v>
      </c>
      <c r="L1727" s="20">
        <f t="shared" si="365"/>
        <v>12.495589746136034</v>
      </c>
      <c r="M1727" s="7">
        <f t="shared" si="366"/>
        <v>0.40146986065522927</v>
      </c>
      <c r="N1727" s="7">
        <f t="shared" si="367"/>
        <v>0.8</v>
      </c>
      <c r="O1727" s="7">
        <f t="shared" si="368"/>
        <v>80</v>
      </c>
      <c r="P1727" s="7">
        <f t="shared" si="370"/>
        <v>6</v>
      </c>
      <c r="R1727">
        <f t="shared" si="371"/>
        <v>0.90308998699194354</v>
      </c>
    </row>
    <row r="1728" spans="1:18">
      <c r="A1728" s="7">
        <v>80.5</v>
      </c>
      <c r="B1728" s="14">
        <v>-4.7003867169154896</v>
      </c>
      <c r="C1728" s="14">
        <v>-4.7010011176715203</v>
      </c>
      <c r="D1728" s="15">
        <v>-4.8183489509416404</v>
      </c>
      <c r="E1728" s="15">
        <f t="shared" si="360"/>
        <v>285.48741084931851</v>
      </c>
      <c r="F1728" s="7">
        <v>6</v>
      </c>
      <c r="G1728" s="7">
        <f t="shared" si="361"/>
        <v>279.14999999999998</v>
      </c>
      <c r="H1728" s="16">
        <f t="shared" si="362"/>
        <v>0.93482009365506213</v>
      </c>
      <c r="I1728" s="7">
        <f t="shared" si="363"/>
        <v>5.8694497784504331E-3</v>
      </c>
      <c r="J1728" s="17">
        <f t="shared" si="369"/>
        <v>295.32952026469616</v>
      </c>
      <c r="K1728" s="18">
        <f t="shared" si="364"/>
        <v>22.17952026469618</v>
      </c>
      <c r="L1728" s="20">
        <f t="shared" si="365"/>
        <v>12.33741084931853</v>
      </c>
      <c r="M1728" s="7">
        <f t="shared" si="366"/>
        <v>0.391693371968933</v>
      </c>
      <c r="N1728" s="7">
        <f t="shared" si="367"/>
        <v>0.80500000000000005</v>
      </c>
      <c r="O1728" s="7">
        <f t="shared" si="368"/>
        <v>80.5</v>
      </c>
      <c r="P1728" s="7">
        <f t="shared" si="370"/>
        <v>6</v>
      </c>
      <c r="R1728">
        <f t="shared" si="371"/>
        <v>0.90579588036786851</v>
      </c>
    </row>
    <row r="1729" spans="1:18">
      <c r="A1729" s="7">
        <v>81</v>
      </c>
      <c r="B1729" s="14">
        <v>-4.3777410127752896</v>
      </c>
      <c r="C1729" s="14">
        <v>-4.3783342407772903</v>
      </c>
      <c r="D1729" s="15">
        <v>-4.4926036560220801</v>
      </c>
      <c r="E1729" s="15">
        <f t="shared" si="360"/>
        <v>285.32875853610568</v>
      </c>
      <c r="F1729" s="7">
        <v>6</v>
      </c>
      <c r="G1729" s="7">
        <f t="shared" si="361"/>
        <v>279.14999999999998</v>
      </c>
      <c r="H1729" s="16">
        <f t="shared" si="362"/>
        <v>0.93482009365506213</v>
      </c>
      <c r="I1729" s="7">
        <f t="shared" si="363"/>
        <v>5.8694497784504331E-3</v>
      </c>
      <c r="J1729" s="17">
        <f t="shared" si="369"/>
        <v>295.32952026469616</v>
      </c>
      <c r="K1729" s="18">
        <f t="shared" si="364"/>
        <v>22.17952026469618</v>
      </c>
      <c r="L1729" s="20">
        <f t="shared" si="365"/>
        <v>12.178758536105704</v>
      </c>
      <c r="M1729" s="7">
        <f t="shared" si="366"/>
        <v>0.38188762305813206</v>
      </c>
      <c r="N1729" s="7">
        <f t="shared" si="367"/>
        <v>0.81</v>
      </c>
      <c r="O1729" s="7">
        <f t="shared" si="368"/>
        <v>81</v>
      </c>
      <c r="P1729" s="7">
        <f t="shared" si="370"/>
        <v>6</v>
      </c>
      <c r="R1729">
        <f t="shared" si="371"/>
        <v>0.90848501887864974</v>
      </c>
    </row>
    <row r="1730" spans="1:18">
      <c r="A1730" s="7">
        <v>81.5</v>
      </c>
      <c r="B1730" s="14">
        <v>-4.0581373875466502</v>
      </c>
      <c r="C1730" s="14">
        <v>-4.0587097713390099</v>
      </c>
      <c r="D1730" s="15">
        <v>-4.1698972733377104</v>
      </c>
      <c r="E1730" s="15">
        <f t="shared" si="360"/>
        <v>285.16965795721978</v>
      </c>
      <c r="F1730" s="7">
        <v>6</v>
      </c>
      <c r="G1730" s="7">
        <f t="shared" si="361"/>
        <v>279.14999999999998</v>
      </c>
      <c r="H1730" s="16">
        <f t="shared" si="362"/>
        <v>0.93482009365506213</v>
      </c>
      <c r="I1730" s="7">
        <f t="shared" si="363"/>
        <v>5.8694497784504331E-3</v>
      </c>
      <c r="J1730" s="17">
        <f t="shared" si="369"/>
        <v>295.32952026469616</v>
      </c>
      <c r="K1730" s="18">
        <f t="shared" si="364"/>
        <v>22.17952026469618</v>
      </c>
      <c r="L1730" s="20">
        <f t="shared" si="365"/>
        <v>12.019657957219806</v>
      </c>
      <c r="M1730" s="7">
        <f t="shared" si="366"/>
        <v>0.37205416840168865</v>
      </c>
      <c r="N1730" s="7">
        <f t="shared" si="367"/>
        <v>0.81499999999999995</v>
      </c>
      <c r="O1730" s="7">
        <f t="shared" si="368"/>
        <v>81.5</v>
      </c>
      <c r="P1730" s="7">
        <f t="shared" si="370"/>
        <v>6</v>
      </c>
      <c r="R1730">
        <f t="shared" si="371"/>
        <v>0.91115760873997664</v>
      </c>
    </row>
    <row r="1731" spans="1:18">
      <c r="A1731" s="7">
        <v>82</v>
      </c>
      <c r="B1731" s="14">
        <v>-3.74152856456806</v>
      </c>
      <c r="C1731" s="14">
        <v>-3.7420804295508101</v>
      </c>
      <c r="D1731" s="15">
        <v>-3.8501834041122698</v>
      </c>
      <c r="E1731" s="15">
        <f t="shared" si="360"/>
        <v>285.01013370037998</v>
      </c>
      <c r="F1731" s="7">
        <v>6</v>
      </c>
      <c r="G1731" s="7">
        <f t="shared" si="361"/>
        <v>279.14999999999998</v>
      </c>
      <c r="H1731" s="16">
        <f t="shared" si="362"/>
        <v>0.93482009365506213</v>
      </c>
      <c r="I1731" s="7">
        <f t="shared" si="363"/>
        <v>5.8694497784504331E-3</v>
      </c>
      <c r="J1731" s="17">
        <f t="shared" si="369"/>
        <v>295.32952026469616</v>
      </c>
      <c r="K1731" s="18">
        <f t="shared" si="364"/>
        <v>22.17952026469618</v>
      </c>
      <c r="L1731" s="20">
        <f t="shared" si="365"/>
        <v>11.860133700380004</v>
      </c>
      <c r="M1731" s="7">
        <f t="shared" si="366"/>
        <v>0.36219452768119798</v>
      </c>
      <c r="N1731" s="7">
        <f t="shared" si="367"/>
        <v>0.82</v>
      </c>
      <c r="O1731" s="7">
        <f t="shared" si="368"/>
        <v>82</v>
      </c>
      <c r="P1731" s="7">
        <f t="shared" si="370"/>
        <v>6</v>
      </c>
      <c r="R1731">
        <f t="shared" si="371"/>
        <v>0.91381385238371671</v>
      </c>
    </row>
    <row r="1732" spans="1:18">
      <c r="A1732" s="7">
        <v>82.5</v>
      </c>
      <c r="B1732" s="14">
        <v>-3.4278680699517299</v>
      </c>
      <c r="C1732" s="14">
        <v>-3.4283997382373701</v>
      </c>
      <c r="D1732" s="15">
        <v>-3.5334164089189199</v>
      </c>
      <c r="E1732" s="15">
        <f t="shared" si="360"/>
        <v>284.8502097934213</v>
      </c>
      <c r="F1732" s="7">
        <v>6</v>
      </c>
      <c r="G1732" s="7">
        <f t="shared" si="361"/>
        <v>279.14999999999998</v>
      </c>
      <c r="H1732" s="16">
        <f t="shared" si="362"/>
        <v>0.93482009365506213</v>
      </c>
      <c r="I1732" s="7">
        <f t="shared" si="363"/>
        <v>5.8694497784504331E-3</v>
      </c>
      <c r="J1732" s="17">
        <f t="shared" si="369"/>
        <v>295.32952026469616</v>
      </c>
      <c r="K1732" s="18">
        <f t="shared" si="364"/>
        <v>22.17952026469618</v>
      </c>
      <c r="L1732" s="20">
        <f t="shared" si="365"/>
        <v>11.700209793421323</v>
      </c>
      <c r="M1732" s="7">
        <f t="shared" si="366"/>
        <v>0.35231018597375957</v>
      </c>
      <c r="N1732" s="7">
        <f t="shared" si="367"/>
        <v>0.82499999999999996</v>
      </c>
      <c r="O1732" s="7">
        <f t="shared" si="368"/>
        <v>82.5</v>
      </c>
      <c r="P1732" s="7">
        <f t="shared" si="370"/>
        <v>6</v>
      </c>
      <c r="R1732">
        <f t="shared" si="371"/>
        <v>0.91645394854992501</v>
      </c>
    </row>
    <row r="1733" spans="1:18">
      <c r="A1733" s="7">
        <v>83</v>
      </c>
      <c r="B1733" s="14">
        <v>-3.11711022486395</v>
      </c>
      <c r="C1733" s="14">
        <v>-3.1176220151489198</v>
      </c>
      <c r="D1733" s="15">
        <v>-3.2195514016057101</v>
      </c>
      <c r="E1733" s="15">
        <f t="shared" si="360"/>
        <v>284.68990970810034</v>
      </c>
      <c r="F1733" s="7">
        <v>6</v>
      </c>
      <c r="G1733" s="7">
        <f t="shared" si="361"/>
        <v>279.14999999999998</v>
      </c>
      <c r="H1733" s="16">
        <f t="shared" si="362"/>
        <v>0.93482009365506213</v>
      </c>
      <c r="I1733" s="7">
        <f t="shared" si="363"/>
        <v>5.8694497784504331E-3</v>
      </c>
      <c r="J1733" s="17">
        <f t="shared" si="369"/>
        <v>295.32952026469616</v>
      </c>
      <c r="K1733" s="18">
        <f t="shared" si="364"/>
        <v>22.17952026469618</v>
      </c>
      <c r="L1733" s="20">
        <f t="shared" si="365"/>
        <v>11.539909708100367</v>
      </c>
      <c r="M1733" s="7">
        <f t="shared" si="366"/>
        <v>0.34240259398719547</v>
      </c>
      <c r="N1733" s="7">
        <f t="shared" si="367"/>
        <v>0.83</v>
      </c>
      <c r="O1733" s="7">
        <f t="shared" si="368"/>
        <v>83</v>
      </c>
      <c r="P1733" s="7">
        <f t="shared" si="370"/>
        <v>6</v>
      </c>
      <c r="R1733">
        <f t="shared" si="371"/>
        <v>0.91907809237607396</v>
      </c>
    </row>
    <row r="1734" spans="1:18">
      <c r="A1734" s="7">
        <v>83.5</v>
      </c>
      <c r="B1734" s="14">
        <v>-2.8092101373634901</v>
      </c>
      <c r="C1734" s="14">
        <v>-2.80970236481352</v>
      </c>
      <c r="D1734" s="15">
        <v>-2.9085442427413</v>
      </c>
      <c r="E1734" s="15">
        <f t="shared" si="360"/>
        <v>284.52925636452943</v>
      </c>
      <c r="F1734" s="7">
        <v>6</v>
      </c>
      <c r="G1734" s="7">
        <f t="shared" si="361"/>
        <v>279.14999999999998</v>
      </c>
      <c r="H1734" s="16">
        <f t="shared" si="362"/>
        <v>0.93482009365506213</v>
      </c>
      <c r="I1734" s="7">
        <f t="shared" si="363"/>
        <v>5.8694497784504331E-3</v>
      </c>
      <c r="J1734" s="17">
        <f t="shared" si="369"/>
        <v>295.32952026469616</v>
      </c>
      <c r="K1734" s="18">
        <f t="shared" si="364"/>
        <v>22.17952026469618</v>
      </c>
      <c r="L1734" s="20">
        <f t="shared" si="365"/>
        <v>11.379256364529454</v>
      </c>
      <c r="M1734" s="7">
        <f t="shared" si="366"/>
        <v>0.33247316833410856</v>
      </c>
      <c r="N1734" s="7">
        <f t="shared" si="367"/>
        <v>0.83499999999999996</v>
      </c>
      <c r="O1734" s="7">
        <f t="shared" si="368"/>
        <v>83.5</v>
      </c>
      <c r="P1734" s="7">
        <f t="shared" si="370"/>
        <v>6</v>
      </c>
      <c r="R1734">
        <f t="shared" si="371"/>
        <v>0.92168647548360205</v>
      </c>
    </row>
    <row r="1735" spans="1:18">
      <c r="A1735" s="7">
        <v>84</v>
      </c>
      <c r="B1735" s="14">
        <v>-2.5041236938398002</v>
      </c>
      <c r="C1735" s="14">
        <v>-2.5045966699880799</v>
      </c>
      <c r="D1735" s="15">
        <v>-2.6003515326223101</v>
      </c>
      <c r="E1735" s="15">
        <f t="shared" si="360"/>
        <v>284.36827213618238</v>
      </c>
      <c r="F1735" s="7">
        <v>6</v>
      </c>
      <c r="G1735" s="7">
        <f t="shared" si="361"/>
        <v>279.14999999999998</v>
      </c>
      <c r="H1735" s="16">
        <f t="shared" si="362"/>
        <v>0.93482009365506213</v>
      </c>
      <c r="I1735" s="7">
        <f t="shared" si="363"/>
        <v>5.8694497784504331E-3</v>
      </c>
      <c r="J1735" s="17">
        <f t="shared" si="369"/>
        <v>295.32952026469616</v>
      </c>
      <c r="K1735" s="18">
        <f t="shared" si="364"/>
        <v>22.17952026469618</v>
      </c>
      <c r="L1735" s="20">
        <f t="shared" si="365"/>
        <v>11.218272136182406</v>
      </c>
      <c r="M1735" s="7">
        <f t="shared" si="366"/>
        <v>0.3225232918412736</v>
      </c>
      <c r="N1735" s="7">
        <f t="shared" si="367"/>
        <v>0.84</v>
      </c>
      <c r="O1735" s="7">
        <f t="shared" si="368"/>
        <v>84</v>
      </c>
      <c r="P1735" s="7">
        <f t="shared" si="370"/>
        <v>6</v>
      </c>
      <c r="R1735">
        <f t="shared" si="371"/>
        <v>0.92427928606188159</v>
      </c>
    </row>
    <row r="1736" spans="1:18">
      <c r="A1736" s="7">
        <v>84.5</v>
      </c>
      <c r="B1736" s="14">
        <v>-2.2018075500929499</v>
      </c>
      <c r="C1736" s="14">
        <v>-2.20226158275057</v>
      </c>
      <c r="D1736" s="15">
        <v>-2.2949306038822201</v>
      </c>
      <c r="E1736" s="15">
        <f t="shared" si="360"/>
        <v>284.20697885541665</v>
      </c>
      <c r="F1736" s="7">
        <v>6</v>
      </c>
      <c r="G1736" s="7">
        <f t="shared" si="361"/>
        <v>279.14999999999998</v>
      </c>
      <c r="H1736" s="16">
        <f t="shared" si="362"/>
        <v>0.93482009365506213</v>
      </c>
      <c r="I1736" s="7">
        <f t="shared" si="363"/>
        <v>5.8694497784504331E-3</v>
      </c>
      <c r="J1736" s="17">
        <f t="shared" si="369"/>
        <v>295.32952026469616</v>
      </c>
      <c r="K1736" s="18">
        <f t="shared" si="364"/>
        <v>22.17952026469618</v>
      </c>
      <c r="L1736" s="20">
        <f t="shared" si="365"/>
        <v>11.056978855416673</v>
      </c>
      <c r="M1736" s="7">
        <f t="shared" si="366"/>
        <v>0.31255431389093996</v>
      </c>
      <c r="N1736" s="7">
        <f t="shared" si="367"/>
        <v>0.84499999999999997</v>
      </c>
      <c r="O1736" s="7">
        <f t="shared" si="368"/>
        <v>84.5</v>
      </c>
      <c r="P1736" s="7">
        <f t="shared" si="370"/>
        <v>6</v>
      </c>
      <c r="R1736">
        <f t="shared" si="371"/>
        <v>0.92685670894969241</v>
      </c>
    </row>
    <row r="1737" spans="1:18">
      <c r="A1737" s="7">
        <v>85</v>
      </c>
      <c r="B1737" s="14">
        <v>-1.90221912209307</v>
      </c>
      <c r="C1737" s="14">
        <v>-1.90265451527063</v>
      </c>
      <c r="D1737" s="15">
        <v>-1.9922395137386399</v>
      </c>
      <c r="E1737" s="15">
        <f t="shared" si="360"/>
        <v>284.04539781946329</v>
      </c>
      <c r="F1737" s="7">
        <v>6</v>
      </c>
      <c r="G1737" s="7">
        <f t="shared" si="361"/>
        <v>279.14999999999998</v>
      </c>
      <c r="H1737" s="16">
        <f t="shared" si="362"/>
        <v>0.93482009365506213</v>
      </c>
      <c r="I1737" s="7">
        <f t="shared" si="363"/>
        <v>5.8694497784504331E-3</v>
      </c>
      <c r="J1737" s="17">
        <f t="shared" si="369"/>
        <v>295.32952026469616</v>
      </c>
      <c r="K1737" s="18">
        <f t="shared" si="364"/>
        <v>22.17952026469618</v>
      </c>
      <c r="L1737" s="20">
        <f t="shared" si="365"/>
        <v>10.895397819463312</v>
      </c>
      <c r="M1737" s="7">
        <f t="shared" si="366"/>
        <v>0.30256755079105174</v>
      </c>
      <c r="N1737" s="7">
        <f t="shared" si="367"/>
        <v>0.85</v>
      </c>
      <c r="O1737" s="7">
        <f t="shared" si="368"/>
        <v>85</v>
      </c>
      <c r="P1737" s="7">
        <f t="shared" si="370"/>
        <v>6</v>
      </c>
      <c r="R1737">
        <f t="shared" si="371"/>
        <v>0.92941892571429263</v>
      </c>
    </row>
    <row r="1738" spans="1:18">
      <c r="A1738" s="7">
        <v>85.5</v>
      </c>
      <c r="B1738" s="14">
        <v>-1.60531657645606</v>
      </c>
      <c r="C1738" s="14">
        <v>-1.6057336302962399</v>
      </c>
      <c r="D1738" s="15">
        <v>-1.69223703591541</v>
      </c>
      <c r="E1738" s="15">
        <f t="shared" si="360"/>
        <v>283.88354979683578</v>
      </c>
      <c r="F1738" s="7">
        <v>6</v>
      </c>
      <c r="G1738" s="7">
        <f t="shared" si="361"/>
        <v>279.14999999999998</v>
      </c>
      <c r="H1738" s="16">
        <f t="shared" si="362"/>
        <v>0.93482009365506213</v>
      </c>
      <c r="I1738" s="7">
        <f t="shared" si="363"/>
        <v>5.8694497784504331E-3</v>
      </c>
      <c r="J1738" s="17">
        <f t="shared" si="369"/>
        <v>295.32952026469616</v>
      </c>
      <c r="K1738" s="18">
        <f t="shared" si="364"/>
        <v>22.17952026469618</v>
      </c>
      <c r="L1738" s="20">
        <f t="shared" si="365"/>
        <v>10.733549796835803</v>
      </c>
      <c r="M1738" s="7">
        <f t="shared" si="366"/>
        <v>0.29256428617135449</v>
      </c>
      <c r="N1738" s="7">
        <f t="shared" si="367"/>
        <v>0.85499999999999998</v>
      </c>
      <c r="O1738" s="7">
        <f t="shared" si="368"/>
        <v>85.5</v>
      </c>
      <c r="P1738" s="7">
        <f t="shared" si="370"/>
        <v>6</v>
      </c>
      <c r="R1738">
        <f t="shared" si="371"/>
        <v>0.93196611472817259</v>
      </c>
    </row>
    <row r="1739" spans="1:18">
      <c r="A1739" s="7">
        <v>86</v>
      </c>
      <c r="B1739" s="14">
        <v>-1.31105882066976</v>
      </c>
      <c r="C1739" s="14">
        <v>-1.31145783139004</v>
      </c>
      <c r="D1739" s="15">
        <v>-1.3948826522736799</v>
      </c>
      <c r="E1739" s="15">
        <f t="shared" si="360"/>
        <v>283.72145503411309</v>
      </c>
      <c r="F1739" s="7">
        <v>6</v>
      </c>
      <c r="G1739" s="7">
        <f t="shared" si="361"/>
        <v>279.14999999999998</v>
      </c>
      <c r="H1739" s="16">
        <f t="shared" si="362"/>
        <v>0.93482009365506213</v>
      </c>
      <c r="I1739" s="7">
        <f t="shared" si="363"/>
        <v>5.8694497784504331E-3</v>
      </c>
      <c r="J1739" s="17">
        <f t="shared" si="369"/>
        <v>295.32952026469616</v>
      </c>
      <c r="K1739" s="18">
        <f t="shared" si="364"/>
        <v>22.17952026469618</v>
      </c>
      <c r="L1739" s="20">
        <f t="shared" si="365"/>
        <v>10.571455034113114</v>
      </c>
      <c r="M1739" s="7">
        <f t="shared" si="366"/>
        <v>0.28254577140263298</v>
      </c>
      <c r="N1739" s="7">
        <f t="shared" si="367"/>
        <v>0.86</v>
      </c>
      <c r="O1739" s="7">
        <f t="shared" si="368"/>
        <v>86</v>
      </c>
      <c r="P1739" s="7">
        <f t="shared" si="370"/>
        <v>6</v>
      </c>
      <c r="R1739">
        <f t="shared" si="371"/>
        <v>0.93449845124356767</v>
      </c>
    </row>
    <row r="1740" spans="1:18">
      <c r="A1740" s="7">
        <v>86.5</v>
      </c>
      <c r="B1740" s="14">
        <v>-1.0194054931038801</v>
      </c>
      <c r="C1740" s="14">
        <v>-1.0197867529484499</v>
      </c>
      <c r="D1740" s="15">
        <v>-1.10013654418299</v>
      </c>
      <c r="E1740" s="15">
        <f t="shared" si="360"/>
        <v>283.55913326305546</v>
      </c>
      <c r="F1740" s="7">
        <v>6</v>
      </c>
      <c r="G1740" s="7">
        <f t="shared" si="361"/>
        <v>279.14999999999998</v>
      </c>
      <c r="H1740" s="16">
        <f t="shared" si="362"/>
        <v>0.93482009365506213</v>
      </c>
      <c r="I1740" s="7">
        <f t="shared" si="363"/>
        <v>5.8694497784504331E-3</v>
      </c>
      <c r="J1740" s="17">
        <f t="shared" si="369"/>
        <v>295.32952026469616</v>
      </c>
      <c r="K1740" s="18">
        <f t="shared" si="364"/>
        <v>22.17952026469618</v>
      </c>
      <c r="L1740" s="20">
        <f t="shared" si="365"/>
        <v>10.40913326305548</v>
      </c>
      <c r="M1740" s="7">
        <f t="shared" si="366"/>
        <v>0.27251322603651223</v>
      </c>
      <c r="N1740" s="7">
        <f t="shared" si="367"/>
        <v>0.86499999999999999</v>
      </c>
      <c r="O1740" s="7">
        <f t="shared" si="368"/>
        <v>86.5</v>
      </c>
      <c r="P1740" s="7">
        <f t="shared" si="370"/>
        <v>6</v>
      </c>
      <c r="R1740">
        <f t="shared" si="371"/>
        <v>0.93701610746481423</v>
      </c>
    </row>
    <row r="1741" spans="1:18">
      <c r="A1741" s="7">
        <v>87</v>
      </c>
      <c r="B1741" s="14">
        <v>-0.730316952833164</v>
      </c>
      <c r="C1741" s="14">
        <v>-0.73068075003362798</v>
      </c>
      <c r="D1741" s="15">
        <v>-0.80795958366456899</v>
      </c>
      <c r="E1741" s="15">
        <f t="shared" si="360"/>
        <v>283.39660370801192</v>
      </c>
      <c r="F1741" s="7">
        <v>6</v>
      </c>
      <c r="G1741" s="7">
        <f t="shared" si="361"/>
        <v>279.14999999999998</v>
      </c>
      <c r="H1741" s="16">
        <f t="shared" si="362"/>
        <v>0.93482009365506213</v>
      </c>
      <c r="I1741" s="7">
        <f t="shared" si="363"/>
        <v>5.8694497784504331E-3</v>
      </c>
      <c r="J1741" s="17">
        <f t="shared" si="369"/>
        <v>295.32952026469616</v>
      </c>
      <c r="K1741" s="18">
        <f t="shared" si="364"/>
        <v>22.17952026469618</v>
      </c>
      <c r="L1741" s="20">
        <f t="shared" si="365"/>
        <v>10.246603708011946</v>
      </c>
      <c r="M1741" s="7">
        <f t="shared" si="366"/>
        <v>0.26246783826329284</v>
      </c>
      <c r="N1741" s="7">
        <f t="shared" si="367"/>
        <v>0.87</v>
      </c>
      <c r="O1741" s="7">
        <f t="shared" si="368"/>
        <v>87</v>
      </c>
      <c r="P1741" s="7">
        <f t="shared" si="370"/>
        <v>6</v>
      </c>
      <c r="R1741">
        <f t="shared" si="371"/>
        <v>0.93951925261861846</v>
      </c>
    </row>
    <row r="1742" spans="1:18">
      <c r="A1742" s="7">
        <v>87.5</v>
      </c>
      <c r="B1742" s="14">
        <v>-0.44375426930304201</v>
      </c>
      <c r="C1742" s="14">
        <v>-0.444100888047331</v>
      </c>
      <c r="D1742" s="15">
        <v>-0.51831332433397403</v>
      </c>
      <c r="E1742" s="15">
        <f t="shared" si="360"/>
        <v>283.23388509358449</v>
      </c>
      <c r="F1742" s="7">
        <v>6</v>
      </c>
      <c r="G1742" s="7">
        <f t="shared" si="361"/>
        <v>279.14999999999998</v>
      </c>
      <c r="H1742" s="16">
        <f t="shared" si="362"/>
        <v>0.93482009365506213</v>
      </c>
      <c r="I1742" s="7">
        <f t="shared" si="363"/>
        <v>5.8694497784504331E-3</v>
      </c>
      <c r="J1742" s="17">
        <f t="shared" si="369"/>
        <v>295.32952026469616</v>
      </c>
      <c r="K1742" s="18">
        <f t="shared" si="364"/>
        <v>22.17952026469618</v>
      </c>
      <c r="L1742" s="20">
        <f t="shared" si="365"/>
        <v>10.083885093584513</v>
      </c>
      <c r="M1742" s="7">
        <f t="shared" si="366"/>
        <v>0.25241076538564478</v>
      </c>
      <c r="N1742" s="7">
        <f t="shared" si="367"/>
        <v>0.875</v>
      </c>
      <c r="O1742" s="7">
        <f t="shared" si="368"/>
        <v>87.5</v>
      </c>
      <c r="P1742" s="7">
        <f t="shared" si="370"/>
        <v>6</v>
      </c>
      <c r="R1742">
        <f t="shared" si="371"/>
        <v>0.94200805302231316</v>
      </c>
    </row>
    <row r="1743" spans="1:18">
      <c r="A1743" s="7">
        <v>88</v>
      </c>
      <c r="B1743" s="14">
        <v>-0.15967921186495501</v>
      </c>
      <c r="C1743" s="14">
        <v>-0.16000893227356999</v>
      </c>
      <c r="D1743" s="15">
        <v>-0.231159992171342</v>
      </c>
      <c r="E1743" s="15">
        <f t="shared" si="360"/>
        <v>283.0709956525132</v>
      </c>
      <c r="F1743" s="7">
        <v>6</v>
      </c>
      <c r="G1743" s="7">
        <f t="shared" si="361"/>
        <v>279.14999999999998</v>
      </c>
      <c r="H1743" s="16">
        <f t="shared" si="362"/>
        <v>0.93482009365506213</v>
      </c>
      <c r="I1743" s="7">
        <f t="shared" si="363"/>
        <v>5.8694497784504331E-3</v>
      </c>
      <c r="J1743" s="17">
        <f t="shared" si="369"/>
        <v>295.32952026469616</v>
      </c>
      <c r="K1743" s="18">
        <f t="shared" si="364"/>
        <v>22.17952026469618</v>
      </c>
      <c r="L1743" s="20">
        <f t="shared" si="365"/>
        <v>9.920995652513227</v>
      </c>
      <c r="M1743" s="7">
        <f t="shared" si="366"/>
        <v>0.24234313430595747</v>
      </c>
      <c r="N1743" s="7">
        <f t="shared" si="367"/>
        <v>0.88</v>
      </c>
      <c r="O1743" s="7">
        <f t="shared" si="368"/>
        <v>88</v>
      </c>
      <c r="P1743" s="7">
        <f t="shared" si="370"/>
        <v>6</v>
      </c>
      <c r="R1743">
        <f t="shared" si="371"/>
        <v>0.94448267215016868</v>
      </c>
    </row>
    <row r="1744" spans="1:18">
      <c r="A1744" s="7">
        <v>88.5</v>
      </c>
      <c r="B1744" s="14">
        <v>0.12194576079497201</v>
      </c>
      <c r="C1744" s="14">
        <v>0.121632662685045</v>
      </c>
      <c r="D1744" s="15">
        <v>5.3537523856050498E-2</v>
      </c>
      <c r="E1744" s="15">
        <f t="shared" si="360"/>
        <v>282.9079531337498</v>
      </c>
      <c r="F1744" s="7">
        <v>6</v>
      </c>
      <c r="G1744" s="7">
        <f t="shared" si="361"/>
        <v>279.14999999999998</v>
      </c>
      <c r="H1744" s="16">
        <f t="shared" si="362"/>
        <v>0.93482009365506213</v>
      </c>
      <c r="I1744" s="7">
        <f t="shared" si="363"/>
        <v>5.8694497784504331E-3</v>
      </c>
      <c r="J1744" s="17">
        <f t="shared" si="369"/>
        <v>295.32952026469616</v>
      </c>
      <c r="K1744" s="18">
        <f t="shared" si="364"/>
        <v>22.17952026469618</v>
      </c>
      <c r="L1744" s="20">
        <f t="shared" si="365"/>
        <v>9.7579531337498224</v>
      </c>
      <c r="M1744" s="7">
        <f t="shared" si="366"/>
        <v>0.23226604202534368</v>
      </c>
      <c r="N1744" s="7">
        <f t="shared" si="367"/>
        <v>0.88500000000000001</v>
      </c>
      <c r="O1744" s="7">
        <f t="shared" si="368"/>
        <v>88.5</v>
      </c>
      <c r="P1744" s="7">
        <f t="shared" si="370"/>
        <v>6</v>
      </c>
      <c r="R1744">
        <f t="shared" si="371"/>
        <v>0.94694327069782536</v>
      </c>
    </row>
    <row r="1745" spans="1:18">
      <c r="A1745" s="7">
        <v>89</v>
      </c>
      <c r="B1745" s="14">
        <v>0.40115751130838401</v>
      </c>
      <c r="C1745" s="14">
        <v>0.40086076355362399</v>
      </c>
      <c r="D1745" s="15">
        <v>0.335815681294719</v>
      </c>
      <c r="E1745" s="15">
        <f t="shared" si="360"/>
        <v>282.74477481069084</v>
      </c>
      <c r="F1745" s="7">
        <v>6</v>
      </c>
      <c r="G1745" s="7">
        <f t="shared" si="361"/>
        <v>279.14999999999998</v>
      </c>
      <c r="H1745" s="16">
        <f t="shared" si="362"/>
        <v>0.93482009365506213</v>
      </c>
      <c r="I1745" s="7">
        <f t="shared" si="363"/>
        <v>5.8694497784504331E-3</v>
      </c>
      <c r="J1745" s="17">
        <f t="shared" si="369"/>
        <v>295.32952026469616</v>
      </c>
      <c r="K1745" s="18">
        <f t="shared" si="364"/>
        <v>22.17952026469618</v>
      </c>
      <c r="L1745" s="20">
        <f t="shared" si="365"/>
        <v>9.5947748106908648</v>
      </c>
      <c r="M1745" s="7">
        <f t="shared" si="366"/>
        <v>0.22218055615250146</v>
      </c>
      <c r="N1745" s="7">
        <f t="shared" si="367"/>
        <v>0.89</v>
      </c>
      <c r="O1745" s="7">
        <f t="shared" si="368"/>
        <v>89</v>
      </c>
      <c r="P1745" s="7">
        <f t="shared" si="370"/>
        <v>6</v>
      </c>
      <c r="R1745">
        <f t="shared" si="371"/>
        <v>0.9493900066449128</v>
      </c>
    </row>
    <row r="1746" spans="1:18">
      <c r="A1746" s="7">
        <v>89.5</v>
      </c>
      <c r="B1746" s="14">
        <v>0.67799223433837597</v>
      </c>
      <c r="C1746" s="14">
        <v>0.677711569092594</v>
      </c>
      <c r="D1746" s="15">
        <v>0.61571029380661502</v>
      </c>
      <c r="E1746" s="15">
        <f t="shared" si="360"/>
        <v>282.58147748954173</v>
      </c>
      <c r="F1746" s="7">
        <v>6</v>
      </c>
      <c r="G1746" s="7">
        <f t="shared" si="361"/>
        <v>279.14999999999998</v>
      </c>
      <c r="H1746" s="16">
        <f t="shared" si="362"/>
        <v>0.93482009365506213</v>
      </c>
      <c r="I1746" s="7">
        <f t="shared" si="363"/>
        <v>5.8694497784504331E-3</v>
      </c>
      <c r="J1746" s="17">
        <f t="shared" si="369"/>
        <v>295.32952026469616</v>
      </c>
      <c r="K1746" s="18">
        <f t="shared" si="364"/>
        <v>22.17952026469618</v>
      </c>
      <c r="L1746" s="20">
        <f t="shared" si="365"/>
        <v>9.4314774895417486</v>
      </c>
      <c r="M1746" s="7">
        <f t="shared" si="366"/>
        <v>0.21208771542066393</v>
      </c>
      <c r="N1746" s="7">
        <f t="shared" si="367"/>
        <v>0.89500000000000002</v>
      </c>
      <c r="O1746" s="7">
        <f t="shared" si="368"/>
        <v>89.5</v>
      </c>
      <c r="P1746" s="7">
        <f t="shared" si="370"/>
        <v>6</v>
      </c>
      <c r="R1746">
        <f t="shared" si="371"/>
        <v>0.95182303531591206</v>
      </c>
    </row>
    <row r="1747" spans="1:18">
      <c r="A1747" s="7">
        <v>90</v>
      </c>
      <c r="B1747" s="14">
        <v>0.95248546733279205</v>
      </c>
      <c r="C1747" s="14">
        <v>0.95222062084519599</v>
      </c>
      <c r="D1747" s="15">
        <v>0.89325654085115502</v>
      </c>
      <c r="E1747" s="15">
        <f t="shared" si="360"/>
        <v>282.41807751778595</v>
      </c>
      <c r="F1747" s="7">
        <v>6</v>
      </c>
      <c r="G1747" s="7">
        <f t="shared" si="361"/>
        <v>279.14999999999998</v>
      </c>
      <c r="H1747" s="16">
        <f t="shared" si="362"/>
        <v>0.93482009365506213</v>
      </c>
      <c r="I1747" s="7">
        <f t="shared" si="363"/>
        <v>5.8694497784504331E-3</v>
      </c>
      <c r="J1747" s="17">
        <f t="shared" si="369"/>
        <v>295.32952026469616</v>
      </c>
      <c r="K1747" s="18">
        <f t="shared" si="364"/>
        <v>22.17952026469618</v>
      </c>
      <c r="L1747" s="20">
        <f t="shared" si="365"/>
        <v>9.2680775177859687</v>
      </c>
      <c r="M1747" s="7">
        <f t="shared" si="366"/>
        <v>0.20198853021105548</v>
      </c>
      <c r="N1747" s="7">
        <f t="shared" si="367"/>
        <v>0.9</v>
      </c>
      <c r="O1747" s="7">
        <f t="shared" si="368"/>
        <v>90</v>
      </c>
      <c r="P1747" s="7">
        <f t="shared" si="370"/>
        <v>6</v>
      </c>
      <c r="R1747">
        <f t="shared" si="371"/>
        <v>0.95424250943932498</v>
      </c>
    </row>
    <row r="1748" spans="1:18">
      <c r="A1748" s="7">
        <v>90.5</v>
      </c>
      <c r="B1748" s="14">
        <v>1.22467210129912</v>
      </c>
      <c r="C1748" s="14">
        <v>1.2244228139072699</v>
      </c>
      <c r="D1748" s="15">
        <v>1.16848897742807</v>
      </c>
      <c r="E1748" s="15">
        <f t="shared" si="360"/>
        <v>282.25459079273531</v>
      </c>
      <c r="F1748" s="7">
        <v>6</v>
      </c>
      <c r="G1748" s="7">
        <f t="shared" si="361"/>
        <v>279.14999999999998</v>
      </c>
      <c r="H1748" s="16">
        <f t="shared" si="362"/>
        <v>0.93482009365506213</v>
      </c>
      <c r="I1748" s="7">
        <f t="shared" si="363"/>
        <v>5.8694497784504331E-3</v>
      </c>
      <c r="J1748" s="17">
        <f t="shared" si="369"/>
        <v>295.32952026469616</v>
      </c>
      <c r="K1748" s="18">
        <f t="shared" si="364"/>
        <v>22.17952026469618</v>
      </c>
      <c r="L1748" s="20">
        <f t="shared" si="365"/>
        <v>9.1045907927353369</v>
      </c>
      <c r="M1748" s="7">
        <f t="shared" si="366"/>
        <v>0.19188398308135096</v>
      </c>
      <c r="N1748" s="7">
        <f t="shared" si="367"/>
        <v>0.90500000000000003</v>
      </c>
      <c r="O1748" s="7">
        <f t="shared" si="368"/>
        <v>90.5</v>
      </c>
      <c r="P1748" s="7">
        <f t="shared" si="370"/>
        <v>6</v>
      </c>
      <c r="R1748">
        <f t="shared" si="371"/>
        <v>0.9566485792052033</v>
      </c>
    </row>
    <row r="1749" spans="1:18">
      <c r="A1749" s="7">
        <v>91</v>
      </c>
      <c r="B1749" s="14">
        <v>1.4945863915832001</v>
      </c>
      <c r="C1749" s="14">
        <v>1.4943524077011701</v>
      </c>
      <c r="D1749" s="15">
        <v>1.44144154386208</v>
      </c>
      <c r="E1749" s="15">
        <f t="shared" si="360"/>
        <v>282.09103277014032</v>
      </c>
      <c r="F1749" s="7">
        <v>6</v>
      </c>
      <c r="G1749" s="7">
        <f t="shared" si="361"/>
        <v>279.14999999999998</v>
      </c>
      <c r="H1749" s="16">
        <f t="shared" si="362"/>
        <v>0.93482009365506213</v>
      </c>
      <c r="I1749" s="7">
        <f t="shared" si="363"/>
        <v>5.8694497784504331E-3</v>
      </c>
      <c r="J1749" s="17">
        <f t="shared" si="369"/>
        <v>295.32952026469616</v>
      </c>
      <c r="K1749" s="18">
        <f t="shared" si="364"/>
        <v>22.17952026469618</v>
      </c>
      <c r="L1749" s="20">
        <f t="shared" si="365"/>
        <v>8.9410327701403389</v>
      </c>
      <c r="M1749" s="7">
        <f t="shared" si="366"/>
        <v>0.18177502929785205</v>
      </c>
      <c r="N1749" s="7">
        <f t="shared" si="367"/>
        <v>0.91</v>
      </c>
      <c r="O1749" s="7">
        <f t="shared" si="368"/>
        <v>91</v>
      </c>
      <c r="P1749" s="7">
        <f t="shared" si="370"/>
        <v>6</v>
      </c>
      <c r="R1749">
        <f t="shared" si="371"/>
        <v>0.95904139232109364</v>
      </c>
    </row>
    <row r="1750" spans="1:18">
      <c r="A1750" s="7">
        <v>91.5</v>
      </c>
      <c r="B1750" s="14">
        <v>1.7622619686356999</v>
      </c>
      <c r="C1750" s="14">
        <v>1.76204303673796</v>
      </c>
      <c r="D1750" s="15">
        <v>1.71214757561353</v>
      </c>
      <c r="E1750" s="15">
        <f t="shared" ref="E1750:E1794" si="372">(D1750+273.15)*((100/A1750)^0.28571)</f>
        <v>281.92741847283787</v>
      </c>
      <c r="F1750" s="7">
        <v>6</v>
      </c>
      <c r="G1750" s="7">
        <f t="shared" ref="G1750:G1794" si="373">F1750+273.15</f>
        <v>279.14999999999998</v>
      </c>
      <c r="H1750" s="16">
        <f t="shared" ref="H1750:H1794" si="374">0.6112*EXP(17.67*F1750/(F1750+243.5))</f>
        <v>0.93482009365506213</v>
      </c>
      <c r="I1750" s="7">
        <f t="shared" ref="I1750:I1794" si="375">0.622*H1750/(100-H1750)</f>
        <v>5.8694497784504331E-3</v>
      </c>
      <c r="J1750" s="17">
        <f t="shared" si="369"/>
        <v>295.32952026469616</v>
      </c>
      <c r="K1750" s="18">
        <f t="shared" ref="K1750:K1794" si="376">J1750-273.15</f>
        <v>22.17952026469618</v>
      </c>
      <c r="L1750" s="20">
        <f t="shared" ref="L1750:L1794" si="377">E1750-273.15</f>
        <v>8.7774184728378941</v>
      </c>
      <c r="M1750" s="7">
        <f t="shared" ref="M1750:M1794" si="378">(L1750-F1750)/(K1750-F1750)</f>
        <v>0.17166259736997516</v>
      </c>
      <c r="N1750" s="7">
        <f t="shared" ref="N1750:N1794" si="379">O1750/100</f>
        <v>0.91500000000000004</v>
      </c>
      <c r="O1750" s="7">
        <f t="shared" ref="O1750:O1794" si="380">A1750</f>
        <v>91.5</v>
      </c>
      <c r="P1750" s="7">
        <f t="shared" si="370"/>
        <v>6</v>
      </c>
      <c r="R1750">
        <f t="shared" si="371"/>
        <v>0.96142109406644827</v>
      </c>
    </row>
    <row r="1751" spans="1:18">
      <c r="A1751" s="7">
        <v>92</v>
      </c>
      <c r="B1751" s="14">
        <v>2.02773184875167</v>
      </c>
      <c r="C1751" s="14">
        <v>2.0275277213526102</v>
      </c>
      <c r="D1751" s="15">
        <v>1.98063981309804</v>
      </c>
      <c r="E1751" s="15">
        <f t="shared" si="372"/>
        <v>281.76376249941956</v>
      </c>
      <c r="F1751" s="7">
        <v>6</v>
      </c>
      <c r="G1751" s="7">
        <f t="shared" si="373"/>
        <v>279.14999999999998</v>
      </c>
      <c r="H1751" s="16">
        <f t="shared" si="374"/>
        <v>0.93482009365506213</v>
      </c>
      <c r="I1751" s="7">
        <f t="shared" si="375"/>
        <v>5.8694497784504331E-3</v>
      </c>
      <c r="J1751" s="17">
        <f t="shared" ref="J1751:J1795" si="381">G1751*EXP(I1751*(1+$J$1*I1751)*( ($J$2/G1751)-$J$3))</f>
        <v>295.32952026469616</v>
      </c>
      <c r="K1751" s="18">
        <f t="shared" si="376"/>
        <v>22.17952026469618</v>
      </c>
      <c r="L1751" s="20">
        <f t="shared" si="377"/>
        <v>8.6137624994195789</v>
      </c>
      <c r="M1751" s="7">
        <f t="shared" si="378"/>
        <v>0.16154758958600435</v>
      </c>
      <c r="N1751" s="7">
        <f t="shared" si="379"/>
        <v>0.92</v>
      </c>
      <c r="O1751" s="7">
        <f t="shared" si="380"/>
        <v>92</v>
      </c>
      <c r="P1751" s="7">
        <f t="shared" ref="P1751:P1795" si="382">F1751</f>
        <v>6</v>
      </c>
      <c r="R1751">
        <f t="shared" ref="R1751:R1795" si="383">LOG(O1751)-1</f>
        <v>0.96378782734555535</v>
      </c>
    </row>
    <row r="1752" spans="1:18">
      <c r="A1752" s="7">
        <v>92.5</v>
      </c>
      <c r="B1752" s="14">
        <v>2.2910284447692701</v>
      </c>
      <c r="C1752" s="14">
        <v>2.29083887839943</v>
      </c>
      <c r="D1752" s="15">
        <v>2.2469504115021599</v>
      </c>
      <c r="E1752" s="15">
        <f t="shared" si="372"/>
        <v>281.60007903290307</v>
      </c>
      <c r="F1752" s="7">
        <v>6</v>
      </c>
      <c r="G1752" s="7">
        <f t="shared" si="373"/>
        <v>279.14999999999998</v>
      </c>
      <c r="H1752" s="16">
        <f t="shared" si="374"/>
        <v>0.93482009365506213</v>
      </c>
      <c r="I1752" s="7">
        <f t="shared" si="375"/>
        <v>5.8694497784504331E-3</v>
      </c>
      <c r="J1752" s="17">
        <f t="shared" si="381"/>
        <v>295.32952026469616</v>
      </c>
      <c r="K1752" s="18">
        <f t="shared" si="376"/>
        <v>22.17952026469618</v>
      </c>
      <c r="L1752" s="20">
        <f t="shared" si="377"/>
        <v>8.4500790329030906</v>
      </c>
      <c r="M1752" s="7">
        <f t="shared" si="378"/>
        <v>0.15143088254904438</v>
      </c>
      <c r="N1752" s="7">
        <f t="shared" si="379"/>
        <v>0.92500000000000004</v>
      </c>
      <c r="O1752" s="7">
        <f t="shared" si="380"/>
        <v>92.5</v>
      </c>
      <c r="P1752" s="7">
        <f t="shared" si="382"/>
        <v>6</v>
      </c>
      <c r="R1752">
        <f t="shared" si="383"/>
        <v>0.9661417327390327</v>
      </c>
    </row>
    <row r="1753" spans="1:18">
      <c r="A1753" s="7">
        <v>93</v>
      </c>
      <c r="B1753" s="14">
        <v>2.55218357671566</v>
      </c>
      <c r="C1753" s="14">
        <v>2.5520083318941702</v>
      </c>
      <c r="D1753" s="15">
        <v>2.5111109505798499</v>
      </c>
      <c r="E1753" s="15">
        <f t="shared" si="372"/>
        <v>281.43638184938936</v>
      </c>
      <c r="F1753" s="7">
        <v>6</v>
      </c>
      <c r="G1753" s="7">
        <f t="shared" si="373"/>
        <v>279.14999999999998</v>
      </c>
      <c r="H1753" s="16">
        <f t="shared" si="374"/>
        <v>0.93482009365506213</v>
      </c>
      <c r="I1753" s="7">
        <f t="shared" si="375"/>
        <v>5.8694497784504331E-3</v>
      </c>
      <c r="J1753" s="17">
        <f t="shared" si="381"/>
        <v>295.32952026469616</v>
      </c>
      <c r="K1753" s="18">
        <f t="shared" si="376"/>
        <v>22.17952026469618</v>
      </c>
      <c r="L1753" s="20">
        <f t="shared" si="377"/>
        <v>8.2863818493893859</v>
      </c>
      <c r="M1753" s="7">
        <f t="shared" si="378"/>
        <v>0.14131332771208838</v>
      </c>
      <c r="N1753" s="7">
        <f t="shared" si="379"/>
        <v>0.93</v>
      </c>
      <c r="O1753" s="7">
        <f t="shared" si="380"/>
        <v>93</v>
      </c>
      <c r="P1753" s="7">
        <f t="shared" si="382"/>
        <v>6</v>
      </c>
      <c r="R1753">
        <f t="shared" si="383"/>
        <v>0.96848294855393502</v>
      </c>
    </row>
    <row r="1754" spans="1:18">
      <c r="A1754" s="7">
        <v>93.5</v>
      </c>
      <c r="B1754" s="14">
        <v>2.8112284823878899</v>
      </c>
      <c r="C1754" s="14">
        <v>2.8110673235925101</v>
      </c>
      <c r="D1754" s="15">
        <v>2.7731524444188298</v>
      </c>
      <c r="E1754" s="15">
        <f t="shared" si="372"/>
        <v>281.27268432669325</v>
      </c>
      <c r="F1754" s="7">
        <v>6</v>
      </c>
      <c r="G1754" s="7">
        <f t="shared" si="373"/>
        <v>279.14999999999998</v>
      </c>
      <c r="H1754" s="16">
        <f t="shared" si="374"/>
        <v>0.93482009365506213</v>
      </c>
      <c r="I1754" s="7">
        <f t="shared" si="375"/>
        <v>5.8694497784504331E-3</v>
      </c>
      <c r="J1754" s="17">
        <f t="shared" si="381"/>
        <v>295.32952026469616</v>
      </c>
      <c r="K1754" s="18">
        <f t="shared" si="376"/>
        <v>22.17952026469618</v>
      </c>
      <c r="L1754" s="20">
        <f t="shared" si="377"/>
        <v>8.1226843266932747</v>
      </c>
      <c r="M1754" s="7">
        <f t="shared" si="378"/>
        <v>0.13119575191144486</v>
      </c>
      <c r="N1754" s="7">
        <f t="shared" si="379"/>
        <v>0.93500000000000005</v>
      </c>
      <c r="O1754" s="7">
        <f t="shared" si="380"/>
        <v>93.5</v>
      </c>
      <c r="P1754" s="7">
        <f t="shared" si="382"/>
        <v>6</v>
      </c>
      <c r="R1754">
        <f t="shared" si="383"/>
        <v>0.97081161087251777</v>
      </c>
    </row>
    <row r="1755" spans="1:18">
      <c r="A1755" s="7">
        <v>94</v>
      </c>
      <c r="B1755" s="14">
        <v>3.0681938278593801</v>
      </c>
      <c r="C1755" s="14">
        <v>3.0680465234928</v>
      </c>
      <c r="D1755" s="15">
        <v>3.0331053511648101</v>
      </c>
      <c r="E1755" s="15">
        <f t="shared" si="372"/>
        <v>281.10899945293244</v>
      </c>
      <c r="F1755" s="7">
        <v>6</v>
      </c>
      <c r="G1755" s="7">
        <f t="shared" si="373"/>
        <v>279.14999999999998</v>
      </c>
      <c r="H1755" s="16">
        <f t="shared" si="374"/>
        <v>0.93482009365506213</v>
      </c>
      <c r="I1755" s="7">
        <f t="shared" si="375"/>
        <v>5.8694497784504331E-3</v>
      </c>
      <c r="J1755" s="17">
        <f t="shared" si="381"/>
        <v>295.32952026469616</v>
      </c>
      <c r="K1755" s="18">
        <f t="shared" si="376"/>
        <v>22.17952026469618</v>
      </c>
      <c r="L1755" s="20">
        <f t="shared" si="377"/>
        <v>7.9589994529324599</v>
      </c>
      <c r="M1755" s="7">
        <f t="shared" si="378"/>
        <v>0.12107895789759661</v>
      </c>
      <c r="N1755" s="7">
        <f t="shared" si="379"/>
        <v>0.94</v>
      </c>
      <c r="O1755" s="7">
        <f t="shared" si="380"/>
        <v>94</v>
      </c>
      <c r="P1755" s="7">
        <f t="shared" si="382"/>
        <v>6</v>
      </c>
      <c r="R1755">
        <f t="shared" si="383"/>
        <v>0.97312785359969856</v>
      </c>
    </row>
    <row r="1756" spans="1:18">
      <c r="A1756" s="7">
        <v>94.5</v>
      </c>
      <c r="B1756" s="14">
        <v>3.3231097179012798</v>
      </c>
      <c r="C1756" s="14">
        <v>3.32297604025575</v>
      </c>
      <c r="D1756" s="15">
        <v>3.2909995826926801</v>
      </c>
      <c r="E1756" s="15">
        <f t="shared" si="372"/>
        <v>280.94533983506392</v>
      </c>
      <c r="F1756" s="7">
        <v>6</v>
      </c>
      <c r="G1756" s="7">
        <f t="shared" si="373"/>
        <v>279.14999999999998</v>
      </c>
      <c r="H1756" s="16">
        <f t="shared" si="374"/>
        <v>0.93482009365506213</v>
      </c>
      <c r="I1756" s="7">
        <f t="shared" si="375"/>
        <v>5.8694497784504331E-3</v>
      </c>
      <c r="J1756" s="17">
        <f t="shared" si="381"/>
        <v>295.32952026469616</v>
      </c>
      <c r="K1756" s="18">
        <f t="shared" si="376"/>
        <v>22.17952026469618</v>
      </c>
      <c r="L1756" s="20">
        <f t="shared" si="377"/>
        <v>7.7953398350639418</v>
      </c>
      <c r="M1756" s="7">
        <f t="shared" si="378"/>
        <v>0.11096372486280605</v>
      </c>
      <c r="N1756" s="7">
        <f t="shared" si="379"/>
        <v>0.94499999999999995</v>
      </c>
      <c r="O1756" s="7">
        <f t="shared" si="380"/>
        <v>94.5</v>
      </c>
      <c r="P1756" s="7">
        <f t="shared" si="382"/>
        <v>6</v>
      </c>
      <c r="R1756">
        <f t="shared" si="383"/>
        <v>0.97543180850926303</v>
      </c>
    </row>
    <row r="1757" spans="1:18">
      <c r="A1757" s="7">
        <v>95</v>
      </c>
      <c r="B1757" s="14">
        <v>3.57600570631132</v>
      </c>
      <c r="C1757" s="14">
        <v>3.5758854315305402</v>
      </c>
      <c r="D1757" s="15">
        <v>3.5468645142159998</v>
      </c>
      <c r="E1757" s="15">
        <f t="shared" si="372"/>
        <v>280.78171770735685</v>
      </c>
      <c r="F1757" s="7">
        <v>6</v>
      </c>
      <c r="G1757" s="7">
        <f t="shared" si="373"/>
        <v>279.14999999999998</v>
      </c>
      <c r="H1757" s="16">
        <f t="shared" si="374"/>
        <v>0.93482009365506213</v>
      </c>
      <c r="I1757" s="7">
        <f t="shared" si="375"/>
        <v>5.8694497784504331E-3</v>
      </c>
      <c r="J1757" s="17">
        <f t="shared" si="381"/>
        <v>295.32952026469616</v>
      </c>
      <c r="K1757" s="18">
        <f t="shared" si="376"/>
        <v>22.17952026469618</v>
      </c>
      <c r="L1757" s="20">
        <f t="shared" si="377"/>
        <v>7.6317177073568701</v>
      </c>
      <c r="M1757" s="7">
        <f t="shared" si="378"/>
        <v>0.10085080896479291</v>
      </c>
      <c r="N1757" s="7">
        <f t="shared" si="379"/>
        <v>0.95</v>
      </c>
      <c r="O1757" s="7">
        <f t="shared" si="380"/>
        <v>95</v>
      </c>
      <c r="P1757" s="7">
        <f t="shared" si="382"/>
        <v>6</v>
      </c>
      <c r="R1757">
        <f t="shared" si="383"/>
        <v>0.97772360528884783</v>
      </c>
    </row>
    <row r="1758" spans="1:18">
      <c r="A1758" s="7">
        <v>95.5</v>
      </c>
      <c r="B1758" s="14">
        <v>3.82691080614177</v>
      </c>
      <c r="C1758" s="14">
        <v>3.82680371418087</v>
      </c>
      <c r="D1758" s="15">
        <v>3.8007289938254898</v>
      </c>
      <c r="E1758" s="15">
        <f t="shared" si="372"/>
        <v>280.61814493979199</v>
      </c>
      <c r="F1758" s="7">
        <v>6</v>
      </c>
      <c r="G1758" s="7">
        <f t="shared" si="373"/>
        <v>279.14999999999998</v>
      </c>
      <c r="H1758" s="16">
        <f t="shared" si="374"/>
        <v>0.93482009365506213</v>
      </c>
      <c r="I1758" s="7">
        <f t="shared" si="375"/>
        <v>5.8694497784504331E-3</v>
      </c>
      <c r="J1758" s="17">
        <f t="shared" si="381"/>
        <v>295.32952026469616</v>
      </c>
      <c r="K1758" s="18">
        <f t="shared" si="376"/>
        <v>22.17952026469618</v>
      </c>
      <c r="L1758" s="20">
        <f t="shared" si="377"/>
        <v>7.4681449397920119</v>
      </c>
      <c r="M1758" s="7">
        <f t="shared" si="378"/>
        <v>9.0740943845876193E-2</v>
      </c>
      <c r="N1758" s="7">
        <f t="shared" si="379"/>
        <v>0.95499999999999996</v>
      </c>
      <c r="O1758" s="7">
        <f t="shared" si="380"/>
        <v>95.5</v>
      </c>
      <c r="P1758" s="7">
        <f t="shared" si="382"/>
        <v>6</v>
      </c>
      <c r="R1758">
        <f t="shared" si="383"/>
        <v>0.9800033715837464</v>
      </c>
    </row>
    <row r="1759" spans="1:18">
      <c r="A1759" s="7">
        <v>96</v>
      </c>
      <c r="B1759" s="14">
        <v>4.0758534998193499</v>
      </c>
      <c r="C1759" s="14">
        <v>4.0757593744030496</v>
      </c>
      <c r="D1759" s="15">
        <v>4.05262135194869</v>
      </c>
      <c r="E1759" s="15">
        <f t="shared" si="372"/>
        <v>280.45463304637832</v>
      </c>
      <c r="F1759" s="7">
        <v>6</v>
      </c>
      <c r="G1759" s="7">
        <f t="shared" si="373"/>
        <v>279.14999999999998</v>
      </c>
      <c r="H1759" s="16">
        <f t="shared" si="374"/>
        <v>0.93482009365506213</v>
      </c>
      <c r="I1759" s="7">
        <f t="shared" si="375"/>
        <v>5.8694497784504331E-3</v>
      </c>
      <c r="J1759" s="17">
        <f t="shared" si="381"/>
        <v>295.32952026469616</v>
      </c>
      <c r="K1759" s="18">
        <f t="shared" si="376"/>
        <v>22.17952026469618</v>
      </c>
      <c r="L1759" s="20">
        <f t="shared" si="377"/>
        <v>7.304633046378342</v>
      </c>
      <c r="M1759" s="7">
        <f t="shared" si="378"/>
        <v>8.0634841146993708E-2</v>
      </c>
      <c r="N1759" s="7">
        <f t="shared" si="379"/>
        <v>0.96</v>
      </c>
      <c r="O1759" s="7">
        <f t="shared" si="380"/>
        <v>96</v>
      </c>
      <c r="P1759" s="7">
        <f t="shared" si="382"/>
        <v>6</v>
      </c>
      <c r="R1759">
        <f t="shared" si="383"/>
        <v>0.98227123303956843</v>
      </c>
    </row>
    <row r="1760" spans="1:18">
      <c r="A1760" s="7">
        <v>96.5</v>
      </c>
      <c r="B1760" s="14">
        <v>4.3228617491516301</v>
      </c>
      <c r="C1760" s="14">
        <v>4.3227803777309699</v>
      </c>
      <c r="D1760" s="15">
        <v>4.3025694107233798</v>
      </c>
      <c r="E1760" s="15">
        <f t="shared" si="372"/>
        <v>280.29119319337985</v>
      </c>
      <c r="F1760" s="7">
        <v>6</v>
      </c>
      <c r="G1760" s="7">
        <f t="shared" si="373"/>
        <v>279.14999999999998</v>
      </c>
      <c r="H1760" s="16">
        <f t="shared" si="374"/>
        <v>0.93482009365506213</v>
      </c>
      <c r="I1760" s="7">
        <f t="shared" si="375"/>
        <v>5.8694497784504331E-3</v>
      </c>
      <c r="J1760" s="17">
        <f t="shared" si="381"/>
        <v>295.32952026469616</v>
      </c>
      <c r="K1760" s="18">
        <f t="shared" si="376"/>
        <v>22.17952026469618</v>
      </c>
      <c r="L1760" s="20">
        <f t="shared" si="377"/>
        <v>7.1411931933798769</v>
      </c>
      <c r="M1760" s="7">
        <f t="shared" si="378"/>
        <v>7.0533191016174196E-2</v>
      </c>
      <c r="N1760" s="7">
        <f t="shared" si="379"/>
        <v>0.96499999999999997</v>
      </c>
      <c r="O1760" s="7">
        <f t="shared" si="380"/>
        <v>96.5</v>
      </c>
      <c r="P1760" s="7">
        <f t="shared" si="382"/>
        <v>6</v>
      </c>
      <c r="R1760">
        <f t="shared" si="383"/>
        <v>0.98452731334379262</v>
      </c>
    </row>
    <row r="1761" spans="1:18">
      <c r="A1761" s="7">
        <v>97</v>
      </c>
      <c r="B1761" s="14">
        <v>4.56796300521387</v>
      </c>
      <c r="C1761" s="14">
        <v>4.5678941789211098</v>
      </c>
      <c r="D1761" s="15">
        <v>4.5506004932791502</v>
      </c>
      <c r="E1761" s="15">
        <f t="shared" si="372"/>
        <v>280.12783620744523</v>
      </c>
      <c r="F1761" s="7">
        <v>6</v>
      </c>
      <c r="G1761" s="7">
        <f t="shared" si="373"/>
        <v>279.14999999999998</v>
      </c>
      <c r="H1761" s="16">
        <f t="shared" si="374"/>
        <v>0.93482009365506213</v>
      </c>
      <c r="I1761" s="7">
        <f t="shared" si="375"/>
        <v>5.8694497784504331E-3</v>
      </c>
      <c r="J1761" s="17">
        <f t="shared" si="381"/>
        <v>295.32952026469616</v>
      </c>
      <c r="K1761" s="18">
        <f t="shared" si="376"/>
        <v>22.17952026469618</v>
      </c>
      <c r="L1761" s="20">
        <f t="shared" si="377"/>
        <v>6.9778362074452502</v>
      </c>
      <c r="M1761" s="7">
        <f t="shared" si="378"/>
        <v>6.0436662610998136E-2</v>
      </c>
      <c r="N1761" s="7">
        <f t="shared" si="379"/>
        <v>0.97</v>
      </c>
      <c r="O1761" s="7">
        <f t="shared" si="380"/>
        <v>97</v>
      </c>
      <c r="P1761" s="7">
        <f t="shared" si="382"/>
        <v>6</v>
      </c>
      <c r="R1761">
        <f t="shared" si="383"/>
        <v>0.98677173426624476</v>
      </c>
    </row>
    <row r="1762" spans="1:18">
      <c r="A1762" s="7">
        <v>97.5</v>
      </c>
      <c r="B1762" s="14">
        <v>4.8111842181114097</v>
      </c>
      <c r="C1762" s="14">
        <v>4.8111277317141203</v>
      </c>
      <c r="D1762" s="15">
        <v>4.7967414329197604</v>
      </c>
      <c r="E1762" s="15">
        <f t="shared" si="372"/>
        <v>279.9645725836333</v>
      </c>
      <c r="F1762" s="7">
        <v>6</v>
      </c>
      <c r="G1762" s="7">
        <f t="shared" si="373"/>
        <v>279.14999999999998</v>
      </c>
      <c r="H1762" s="16">
        <f t="shared" si="374"/>
        <v>0.93482009365506213</v>
      </c>
      <c r="I1762" s="7">
        <f t="shared" si="375"/>
        <v>5.8694497784504331E-3</v>
      </c>
      <c r="J1762" s="17">
        <f t="shared" si="381"/>
        <v>295.32952026469616</v>
      </c>
      <c r="K1762" s="18">
        <f t="shared" si="376"/>
        <v>22.17952026469618</v>
      </c>
      <c r="L1762" s="20">
        <f t="shared" si="377"/>
        <v>6.8145725836333213</v>
      </c>
      <c r="M1762" s="7">
        <f t="shared" si="378"/>
        <v>5.0345904594632764E-2</v>
      </c>
      <c r="N1762" s="7">
        <f t="shared" si="379"/>
        <v>0.97499999999999998</v>
      </c>
      <c r="O1762" s="7">
        <f t="shared" si="380"/>
        <v>97.5</v>
      </c>
      <c r="P1762" s="7">
        <f t="shared" si="382"/>
        <v>6</v>
      </c>
      <c r="R1762">
        <f t="shared" si="383"/>
        <v>0.98900461569853682</v>
      </c>
    </row>
    <row r="1763" spans="1:18">
      <c r="A1763" s="7">
        <v>98</v>
      </c>
      <c r="B1763" s="14">
        <v>5.0525518466135404</v>
      </c>
      <c r="C1763" s="14">
        <v>5.0525074984673797</v>
      </c>
      <c r="D1763" s="15">
        <v>5.0410185822028701</v>
      </c>
      <c r="E1763" s="15">
        <f t="shared" si="372"/>
        <v>279.80141249333019</v>
      </c>
      <c r="F1763" s="7">
        <v>6</v>
      </c>
      <c r="G1763" s="7">
        <f t="shared" si="373"/>
        <v>279.14999999999998</v>
      </c>
      <c r="H1763" s="16">
        <f t="shared" si="374"/>
        <v>0.93482009365506213</v>
      </c>
      <c r="I1763" s="7">
        <f t="shared" si="375"/>
        <v>5.8694497784504331E-3</v>
      </c>
      <c r="J1763" s="17">
        <f t="shared" si="381"/>
        <v>295.32952026469616</v>
      </c>
      <c r="K1763" s="18">
        <f t="shared" si="376"/>
        <v>22.17952026469618</v>
      </c>
      <c r="L1763" s="20">
        <f t="shared" si="377"/>
        <v>6.6514124933302128</v>
      </c>
      <c r="M1763" s="7">
        <f t="shared" si="378"/>
        <v>4.0261545625156707E-2</v>
      </c>
      <c r="N1763" s="7">
        <f t="shared" si="379"/>
        <v>0.98</v>
      </c>
      <c r="O1763" s="7">
        <f t="shared" si="380"/>
        <v>98</v>
      </c>
      <c r="P1763" s="7">
        <f t="shared" si="382"/>
        <v>6</v>
      </c>
      <c r="R1763">
        <f t="shared" si="383"/>
        <v>0.99122607569249488</v>
      </c>
    </row>
    <row r="1764" spans="1:18">
      <c r="A1764" s="7">
        <v>98.5</v>
      </c>
      <c r="B1764" s="14">
        <v>5.2920918676550697</v>
      </c>
      <c r="C1764" s="14">
        <v>5.2920594596555501</v>
      </c>
      <c r="D1764" s="15">
        <v>5.2834578219108197</v>
      </c>
      <c r="E1764" s="15">
        <f t="shared" si="372"/>
        <v>279.63836579205179</v>
      </c>
      <c r="F1764" s="7">
        <v>6</v>
      </c>
      <c r="G1764" s="7">
        <f t="shared" si="373"/>
        <v>279.14999999999998</v>
      </c>
      <c r="H1764" s="16">
        <f t="shared" si="374"/>
        <v>0.93482009365506213</v>
      </c>
      <c r="I1764" s="7">
        <f t="shared" si="375"/>
        <v>5.8694497784504331E-3</v>
      </c>
      <c r="J1764" s="17">
        <f t="shared" si="381"/>
        <v>295.32952026469616</v>
      </c>
      <c r="K1764" s="18">
        <f t="shared" si="376"/>
        <v>22.17952026469618</v>
      </c>
      <c r="L1764" s="20">
        <f t="shared" si="377"/>
        <v>6.488365792051809</v>
      </c>
      <c r="M1764" s="7">
        <f t="shared" si="378"/>
        <v>3.0184194837805319E-2</v>
      </c>
      <c r="N1764" s="7">
        <f t="shared" si="379"/>
        <v>0.98499999999999999</v>
      </c>
      <c r="O1764" s="7">
        <f t="shared" si="380"/>
        <v>98.5</v>
      </c>
      <c r="P1764" s="7">
        <f t="shared" si="382"/>
        <v>6</v>
      </c>
      <c r="R1764">
        <f t="shared" si="383"/>
        <v>0.99343623049761165</v>
      </c>
    </row>
    <row r="1765" spans="1:18">
      <c r="A1765" s="7">
        <v>99</v>
      </c>
      <c r="B1765" s="14">
        <v>5.5298297857023</v>
      </c>
      <c r="C1765" s="14">
        <v>5.5298091232361299</v>
      </c>
      <c r="D1765" s="15">
        <v>5.5240845699095198</v>
      </c>
      <c r="E1765" s="15">
        <f t="shared" si="372"/>
        <v>279.47544202712885</v>
      </c>
      <c r="F1765" s="7">
        <v>6</v>
      </c>
      <c r="G1765" s="7">
        <f t="shared" si="373"/>
        <v>279.14999999999998</v>
      </c>
      <c r="H1765" s="16">
        <f t="shared" si="374"/>
        <v>0.93482009365506213</v>
      </c>
      <c r="I1765" s="7">
        <f t="shared" si="375"/>
        <v>5.8694497784504331E-3</v>
      </c>
      <c r="J1765" s="17">
        <f t="shared" si="381"/>
        <v>295.32952026469616</v>
      </c>
      <c r="K1765" s="18">
        <f t="shared" si="376"/>
        <v>22.17952026469618</v>
      </c>
      <c r="L1765" s="20">
        <f t="shared" si="377"/>
        <v>6.3254420271288723</v>
      </c>
      <c r="M1765" s="7">
        <f t="shared" si="378"/>
        <v>2.011444231996105E-2</v>
      </c>
      <c r="N1765" s="7">
        <f t="shared" si="379"/>
        <v>0.99</v>
      </c>
      <c r="O1765" s="7">
        <f t="shared" si="380"/>
        <v>99</v>
      </c>
      <c r="P1765" s="7">
        <f t="shared" si="382"/>
        <v>6</v>
      </c>
      <c r="R1765">
        <f t="shared" si="383"/>
        <v>0.9956351945975499</v>
      </c>
    </row>
    <row r="1766" spans="1:18">
      <c r="A1766" s="7">
        <v>99.5</v>
      </c>
      <c r="B1766" s="14">
        <v>5.7657906419809697</v>
      </c>
      <c r="C1766" s="14">
        <v>5.7657815338761802</v>
      </c>
      <c r="D1766" s="15">
        <v>5.7629237898915502</v>
      </c>
      <c r="E1766" s="15">
        <f t="shared" si="372"/>
        <v>279.31265044526992</v>
      </c>
      <c r="F1766" s="7">
        <v>6</v>
      </c>
      <c r="G1766" s="7">
        <f t="shared" si="373"/>
        <v>279.14999999999998</v>
      </c>
      <c r="H1766" s="16">
        <f t="shared" si="374"/>
        <v>0.93482009365506213</v>
      </c>
      <c r="I1766" s="7">
        <f t="shared" si="375"/>
        <v>5.8694497784504331E-3</v>
      </c>
      <c r="J1766" s="17">
        <f t="shared" si="381"/>
        <v>295.32952026469616</v>
      </c>
      <c r="K1766" s="18">
        <f t="shared" si="376"/>
        <v>22.17952026469618</v>
      </c>
      <c r="L1766" s="20">
        <f t="shared" si="377"/>
        <v>6.1626504452699464</v>
      </c>
      <c r="M1766" s="7">
        <f t="shared" si="378"/>
        <v>1.0052859578590274E-2</v>
      </c>
      <c r="N1766" s="7">
        <f t="shared" si="379"/>
        <v>0.995</v>
      </c>
      <c r="O1766" s="7">
        <f t="shared" si="380"/>
        <v>99.5</v>
      </c>
      <c r="P1766" s="7">
        <f t="shared" si="382"/>
        <v>6</v>
      </c>
      <c r="R1766">
        <f t="shared" si="383"/>
        <v>0.99782308074572557</v>
      </c>
    </row>
    <row r="1767" spans="1:18">
      <c r="A1767" s="7">
        <v>100</v>
      </c>
      <c r="B1767" s="14">
        <v>6</v>
      </c>
      <c r="C1767" s="14">
        <v>6</v>
      </c>
      <c r="D1767" s="15">
        <v>6</v>
      </c>
      <c r="E1767" s="15">
        <f t="shared" si="372"/>
        <v>279.14999999999998</v>
      </c>
      <c r="F1767" s="7">
        <v>6</v>
      </c>
      <c r="G1767" s="7">
        <f t="shared" si="373"/>
        <v>279.14999999999998</v>
      </c>
      <c r="H1767" s="16">
        <f t="shared" si="374"/>
        <v>0.93482009365506213</v>
      </c>
      <c r="I1767" s="7">
        <f t="shared" si="375"/>
        <v>5.8694497784504331E-3</v>
      </c>
      <c r="J1767" s="17">
        <f t="shared" si="381"/>
        <v>295.32952026469616</v>
      </c>
      <c r="K1767" s="18">
        <f t="shared" si="376"/>
        <v>22.17952026469618</v>
      </c>
      <c r="L1767" s="20">
        <f t="shared" si="377"/>
        <v>6</v>
      </c>
      <c r="M1767" s="7">
        <f t="shared" si="378"/>
        <v>0</v>
      </c>
      <c r="N1767" s="7">
        <f t="shared" si="379"/>
        <v>1</v>
      </c>
      <c r="O1767" s="7">
        <f t="shared" si="380"/>
        <v>100</v>
      </c>
      <c r="P1767" s="7">
        <f t="shared" si="382"/>
        <v>6</v>
      </c>
      <c r="R1767">
        <f t="shared" si="383"/>
        <v>1</v>
      </c>
    </row>
    <row r="1768" spans="1:18">
      <c r="A1768" s="7">
        <v>19</v>
      </c>
      <c r="B1768" s="14">
        <v>-87.281313035600604</v>
      </c>
      <c r="C1768" s="14">
        <v>-87.284192875787596</v>
      </c>
      <c r="D1768" s="15">
        <v>-87.114891702305101</v>
      </c>
      <c r="E1768" s="15">
        <f t="shared" si="372"/>
        <v>298.99382568395845</v>
      </c>
      <c r="F1768" s="7">
        <v>8</v>
      </c>
      <c r="G1768" s="7">
        <f t="shared" si="373"/>
        <v>281.14999999999998</v>
      </c>
      <c r="H1768" s="16">
        <f t="shared" si="374"/>
        <v>1.0722256697319721</v>
      </c>
      <c r="I1768" s="7">
        <f t="shared" si="375"/>
        <v>6.7415280601257187E-3</v>
      </c>
      <c r="J1768" s="17">
        <f t="shared" si="381"/>
        <v>299.78467954705019</v>
      </c>
      <c r="K1768" s="18">
        <f t="shared" si="376"/>
        <v>26.634679547050212</v>
      </c>
      <c r="L1768" s="20">
        <f t="shared" si="377"/>
        <v>25.843825683958471</v>
      </c>
      <c r="M1768" s="7">
        <f t="shared" si="378"/>
        <v>0.95756010393981106</v>
      </c>
      <c r="N1768" s="7">
        <f t="shared" si="379"/>
        <v>0.19</v>
      </c>
      <c r="O1768" s="7">
        <f t="shared" si="380"/>
        <v>19</v>
      </c>
      <c r="P1768" s="7">
        <f t="shared" si="382"/>
        <v>8</v>
      </c>
      <c r="R1768">
        <f t="shared" si="383"/>
        <v>0.27875360095282886</v>
      </c>
    </row>
    <row r="1769" spans="1:18">
      <c r="A1769" s="7">
        <v>19.5</v>
      </c>
      <c r="B1769" s="14">
        <v>-85.8829555555984</v>
      </c>
      <c r="C1769" s="14">
        <v>-85.885855805462299</v>
      </c>
      <c r="D1769" s="15">
        <v>-85.732562478037906</v>
      </c>
      <c r="E1769" s="15">
        <f t="shared" si="372"/>
        <v>298.98830894261283</v>
      </c>
      <c r="F1769" s="7">
        <v>8</v>
      </c>
      <c r="G1769" s="7">
        <f t="shared" si="373"/>
        <v>281.14999999999998</v>
      </c>
      <c r="H1769" s="16">
        <f t="shared" si="374"/>
        <v>1.0722256697319721</v>
      </c>
      <c r="I1769" s="7">
        <f t="shared" si="375"/>
        <v>6.7415280601257187E-3</v>
      </c>
      <c r="J1769" s="17">
        <f t="shared" si="381"/>
        <v>299.78467954705019</v>
      </c>
      <c r="K1769" s="18">
        <f t="shared" si="376"/>
        <v>26.634679547050212</v>
      </c>
      <c r="L1769" s="20">
        <f t="shared" si="377"/>
        <v>25.838308942612855</v>
      </c>
      <c r="M1769" s="7">
        <f t="shared" si="378"/>
        <v>0.95726405691996896</v>
      </c>
      <c r="N1769" s="7">
        <f t="shared" si="379"/>
        <v>0.19500000000000001</v>
      </c>
      <c r="O1769" s="7">
        <f t="shared" si="380"/>
        <v>19.5</v>
      </c>
      <c r="P1769" s="7">
        <f t="shared" si="382"/>
        <v>8</v>
      </c>
      <c r="R1769">
        <f t="shared" si="383"/>
        <v>0.29003461136251807</v>
      </c>
    </row>
    <row r="1770" spans="1:18">
      <c r="A1770" s="7">
        <v>20</v>
      </c>
      <c r="B1770" s="14">
        <v>-84.510177278286804</v>
      </c>
      <c r="C1770" s="14">
        <v>-84.513097408627004</v>
      </c>
      <c r="D1770" s="15">
        <v>-84.375389992859496</v>
      </c>
      <c r="E1770" s="15">
        <f t="shared" si="372"/>
        <v>298.98286669791406</v>
      </c>
      <c r="F1770" s="7">
        <v>8</v>
      </c>
      <c r="G1770" s="7">
        <f t="shared" si="373"/>
        <v>281.14999999999998</v>
      </c>
      <c r="H1770" s="16">
        <f t="shared" si="374"/>
        <v>1.0722256697319721</v>
      </c>
      <c r="I1770" s="7">
        <f t="shared" si="375"/>
        <v>6.7415280601257187E-3</v>
      </c>
      <c r="J1770" s="17">
        <f t="shared" si="381"/>
        <v>299.78467954705019</v>
      </c>
      <c r="K1770" s="18">
        <f t="shared" si="376"/>
        <v>26.634679547050212</v>
      </c>
      <c r="L1770" s="20">
        <f t="shared" si="377"/>
        <v>25.832866697914085</v>
      </c>
      <c r="M1770" s="7">
        <f t="shared" si="378"/>
        <v>0.95697200764243617</v>
      </c>
      <c r="N1770" s="7">
        <f t="shared" si="379"/>
        <v>0.2</v>
      </c>
      <c r="O1770" s="7">
        <f t="shared" si="380"/>
        <v>20</v>
      </c>
      <c r="P1770" s="7">
        <f t="shared" si="382"/>
        <v>8</v>
      </c>
      <c r="R1770">
        <f t="shared" si="383"/>
        <v>0.30102999566398125</v>
      </c>
    </row>
    <row r="1771" spans="1:18">
      <c r="A1771" s="7">
        <v>20.5</v>
      </c>
      <c r="B1771" s="14">
        <v>-83.161914600619596</v>
      </c>
      <c r="C1771" s="14">
        <v>-83.164854081129704</v>
      </c>
      <c r="D1771" s="15">
        <v>-83.042326511988094</v>
      </c>
      <c r="E1771" s="15">
        <f t="shared" si="372"/>
        <v>298.97746236142029</v>
      </c>
      <c r="F1771" s="7">
        <v>8</v>
      </c>
      <c r="G1771" s="7">
        <f t="shared" si="373"/>
        <v>281.14999999999998</v>
      </c>
      <c r="H1771" s="16">
        <f t="shared" si="374"/>
        <v>1.0722256697319721</v>
      </c>
      <c r="I1771" s="7">
        <f t="shared" si="375"/>
        <v>6.7415280601257187E-3</v>
      </c>
      <c r="J1771" s="17">
        <f t="shared" si="381"/>
        <v>299.78467954705019</v>
      </c>
      <c r="K1771" s="18">
        <f t="shared" si="376"/>
        <v>26.634679547050212</v>
      </c>
      <c r="L1771" s="20">
        <f t="shared" si="377"/>
        <v>25.827462361420316</v>
      </c>
      <c r="M1771" s="7">
        <f t="shared" si="378"/>
        <v>0.95668199264753795</v>
      </c>
      <c r="N1771" s="7">
        <f t="shared" si="379"/>
        <v>0.20499999999999999</v>
      </c>
      <c r="O1771" s="7">
        <f t="shared" si="380"/>
        <v>20.5</v>
      </c>
      <c r="P1771" s="7">
        <f t="shared" si="382"/>
        <v>8</v>
      </c>
      <c r="R1771">
        <f t="shared" si="383"/>
        <v>0.3117538610557542</v>
      </c>
    </row>
    <row r="1772" spans="1:18">
      <c r="A1772" s="7">
        <v>21</v>
      </c>
      <c r="B1772" s="14">
        <v>-81.837176166162706</v>
      </c>
      <c r="C1772" s="14">
        <v>-81.840134462988104</v>
      </c>
      <c r="D1772" s="15">
        <v>-81.732395439026305</v>
      </c>
      <c r="E1772" s="15">
        <f t="shared" si="372"/>
        <v>298.97205898049987</v>
      </c>
      <c r="F1772" s="7">
        <v>8</v>
      </c>
      <c r="G1772" s="7">
        <f t="shared" si="373"/>
        <v>281.14999999999998</v>
      </c>
      <c r="H1772" s="16">
        <f t="shared" si="374"/>
        <v>1.0722256697319721</v>
      </c>
      <c r="I1772" s="7">
        <f t="shared" si="375"/>
        <v>6.7415280601257187E-3</v>
      </c>
      <c r="J1772" s="17">
        <f t="shared" si="381"/>
        <v>299.78467954705019</v>
      </c>
      <c r="K1772" s="18">
        <f t="shared" si="376"/>
        <v>26.634679547050212</v>
      </c>
      <c r="L1772" s="20">
        <f t="shared" si="377"/>
        <v>25.822058980499889</v>
      </c>
      <c r="M1772" s="7">
        <f t="shared" si="378"/>
        <v>0.95639202893194064</v>
      </c>
      <c r="N1772" s="7">
        <f t="shared" si="379"/>
        <v>0.21</v>
      </c>
      <c r="O1772" s="7">
        <f t="shared" si="380"/>
        <v>21</v>
      </c>
      <c r="P1772" s="7">
        <f t="shared" si="382"/>
        <v>8</v>
      </c>
      <c r="R1772">
        <f t="shared" si="383"/>
        <v>0.3222192947339193</v>
      </c>
    </row>
    <row r="1773" spans="1:18">
      <c r="A1773" s="7">
        <v>21.5</v>
      </c>
      <c r="B1773" s="14">
        <v>-80.535036749919996</v>
      </c>
      <c r="C1773" s="14">
        <v>-80.538013323310906</v>
      </c>
      <c r="D1773" s="15">
        <v>-80.444685275402406</v>
      </c>
      <c r="E1773" s="15">
        <f t="shared" si="372"/>
        <v>298.96661902031167</v>
      </c>
      <c r="F1773" s="7">
        <v>8</v>
      </c>
      <c r="G1773" s="7">
        <f t="shared" si="373"/>
        <v>281.14999999999998</v>
      </c>
      <c r="H1773" s="16">
        <f t="shared" si="374"/>
        <v>1.0722256697319721</v>
      </c>
      <c r="I1773" s="7">
        <f t="shared" si="375"/>
        <v>6.7415280601257187E-3</v>
      </c>
      <c r="J1773" s="17">
        <f t="shared" si="381"/>
        <v>299.78467954705019</v>
      </c>
      <c r="K1773" s="18">
        <f t="shared" si="376"/>
        <v>26.634679547050212</v>
      </c>
      <c r="L1773" s="20">
        <f t="shared" si="377"/>
        <v>25.816619020311691</v>
      </c>
      <c r="M1773" s="7">
        <f t="shared" si="378"/>
        <v>0.95610010224898045</v>
      </c>
      <c r="N1773" s="7">
        <f t="shared" si="379"/>
        <v>0.215</v>
      </c>
      <c r="O1773" s="7">
        <f t="shared" si="380"/>
        <v>21.5</v>
      </c>
      <c r="P1773" s="7">
        <f t="shared" si="382"/>
        <v>8</v>
      </c>
      <c r="R1773">
        <f t="shared" si="383"/>
        <v>0.33243845991560539</v>
      </c>
    </row>
    <row r="1774" spans="1:18">
      <c r="A1774" s="7">
        <v>22</v>
      </c>
      <c r="B1774" s="14">
        <v>-79.254631808202006</v>
      </c>
      <c r="C1774" s="14">
        <v>-79.257626110261796</v>
      </c>
      <c r="D1774" s="15">
        <v>-79.178344237180795</v>
      </c>
      <c r="E1774" s="15">
        <f t="shared" si="372"/>
        <v>298.96110417675129</v>
      </c>
      <c r="F1774" s="7">
        <v>8</v>
      </c>
      <c r="G1774" s="7">
        <f t="shared" si="373"/>
        <v>281.14999999999998</v>
      </c>
      <c r="H1774" s="16">
        <f t="shared" si="374"/>
        <v>1.0722256697319721</v>
      </c>
      <c r="I1774" s="7">
        <f t="shared" si="375"/>
        <v>6.7415280601257187E-3</v>
      </c>
      <c r="J1774" s="17">
        <f t="shared" si="381"/>
        <v>299.78467954705019</v>
      </c>
      <c r="K1774" s="18">
        <f t="shared" si="376"/>
        <v>26.634679547050212</v>
      </c>
      <c r="L1774" s="20">
        <f t="shared" si="377"/>
        <v>25.811104176751314</v>
      </c>
      <c r="M1774" s="7">
        <f t="shared" si="378"/>
        <v>0.95580415707071997</v>
      </c>
      <c r="N1774" s="7">
        <f t="shared" si="379"/>
        <v>0.22</v>
      </c>
      <c r="O1774" s="7">
        <f t="shared" si="380"/>
        <v>22</v>
      </c>
      <c r="P1774" s="7">
        <f t="shared" si="382"/>
        <v>8</v>
      </c>
      <c r="R1774">
        <f t="shared" si="383"/>
        <v>0.34242268082220617</v>
      </c>
    </row>
    <row r="1775" spans="1:18">
      <c r="A1775" s="7">
        <v>22.5</v>
      </c>
      <c r="B1775" s="14">
        <v>-77.995152606855001</v>
      </c>
      <c r="C1775" s="14">
        <v>-77.998164079383002</v>
      </c>
      <c r="D1775" s="15">
        <v>-77.932575443608201</v>
      </c>
      <c r="E1775" s="15">
        <f t="shared" si="372"/>
        <v>298.95547521708573</v>
      </c>
      <c r="F1775" s="7">
        <v>8</v>
      </c>
      <c r="G1775" s="7">
        <f t="shared" si="373"/>
        <v>281.14999999999998</v>
      </c>
      <c r="H1775" s="16">
        <f t="shared" si="374"/>
        <v>1.0722256697319721</v>
      </c>
      <c r="I1775" s="7">
        <f t="shared" si="375"/>
        <v>6.7415280601257187E-3</v>
      </c>
      <c r="J1775" s="17">
        <f t="shared" si="381"/>
        <v>299.78467954705019</v>
      </c>
      <c r="K1775" s="18">
        <f t="shared" si="376"/>
        <v>26.634679547050212</v>
      </c>
      <c r="L1775" s="20">
        <f t="shared" si="377"/>
        <v>25.805475217085757</v>
      </c>
      <c r="M1775" s="7">
        <f t="shared" si="378"/>
        <v>0.95550208803586778</v>
      </c>
      <c r="N1775" s="7">
        <f t="shared" si="379"/>
        <v>0.22500000000000001</v>
      </c>
      <c r="O1775" s="7">
        <f t="shared" si="380"/>
        <v>22.5</v>
      </c>
      <c r="P1775" s="7">
        <f t="shared" si="382"/>
        <v>8</v>
      </c>
      <c r="R1775">
        <f t="shared" si="383"/>
        <v>0.35218251811136247</v>
      </c>
    </row>
    <row r="1776" spans="1:18">
      <c r="A1776" s="7">
        <v>23</v>
      </c>
      <c r="B1776" s="14">
        <v>-76.755841853930306</v>
      </c>
      <c r="C1776" s="14">
        <v>-76.758869926360305</v>
      </c>
      <c r="D1776" s="15">
        <v>-76.706632604385305</v>
      </c>
      <c r="E1776" s="15">
        <f t="shared" si="372"/>
        <v>298.94969184558846</v>
      </c>
      <c r="F1776" s="7">
        <v>8</v>
      </c>
      <c r="G1776" s="7">
        <f t="shared" si="373"/>
        <v>281.14999999999998</v>
      </c>
      <c r="H1776" s="16">
        <f t="shared" si="374"/>
        <v>1.0722256697319721</v>
      </c>
      <c r="I1776" s="7">
        <f t="shared" si="375"/>
        <v>6.7415280601257187E-3</v>
      </c>
      <c r="J1776" s="17">
        <f t="shared" si="381"/>
        <v>299.78467954705019</v>
      </c>
      <c r="K1776" s="18">
        <f t="shared" si="376"/>
        <v>26.634679547050212</v>
      </c>
      <c r="L1776" s="20">
        <f t="shared" si="377"/>
        <v>25.799691845588484</v>
      </c>
      <c r="M1776" s="7">
        <f t="shared" si="378"/>
        <v>0.95519173273929991</v>
      </c>
      <c r="N1776" s="7">
        <f t="shared" si="379"/>
        <v>0.23</v>
      </c>
      <c r="O1776" s="7">
        <f t="shared" si="380"/>
        <v>23</v>
      </c>
      <c r="P1776" s="7">
        <f t="shared" si="382"/>
        <v>8</v>
      </c>
      <c r="R1776">
        <f t="shared" si="383"/>
        <v>0.36172783601759284</v>
      </c>
    </row>
    <row r="1777" spans="1:18">
      <c r="A1777" s="7">
        <v>23.5</v>
      </c>
      <c r="B1777" s="14">
        <v>-75.535989773516903</v>
      </c>
      <c r="C1777" s="14">
        <v>-75.539033860955001</v>
      </c>
      <c r="D1777" s="15">
        <v>-75.499816143182002</v>
      </c>
      <c r="E1777" s="15">
        <f t="shared" si="372"/>
        <v>298.94371259196367</v>
      </c>
      <c r="F1777" s="7">
        <v>8</v>
      </c>
      <c r="G1777" s="7">
        <f t="shared" si="373"/>
        <v>281.14999999999998</v>
      </c>
      <c r="H1777" s="16">
        <f t="shared" si="374"/>
        <v>1.0722256697319721</v>
      </c>
      <c r="I1777" s="7">
        <f t="shared" si="375"/>
        <v>6.7415280601257187E-3</v>
      </c>
      <c r="J1777" s="17">
        <f t="shared" si="381"/>
        <v>299.78467954705019</v>
      </c>
      <c r="K1777" s="18">
        <f t="shared" si="376"/>
        <v>26.634679547050212</v>
      </c>
      <c r="L1777" s="20">
        <f t="shared" si="377"/>
        <v>25.793712591963697</v>
      </c>
      <c r="M1777" s="7">
        <f t="shared" si="378"/>
        <v>0.95487086574452862</v>
      </c>
      <c r="N1777" s="7">
        <f t="shared" si="379"/>
        <v>0.23499999999999999</v>
      </c>
      <c r="O1777" s="7">
        <f t="shared" si="380"/>
        <v>23.5</v>
      </c>
      <c r="P1777" s="7">
        <f t="shared" si="382"/>
        <v>8</v>
      </c>
      <c r="R1777">
        <f t="shared" si="383"/>
        <v>0.37106786227173627</v>
      </c>
    </row>
    <row r="1778" spans="1:18">
      <c r="A1778" s="7">
        <v>24</v>
      </c>
      <c r="B1778" s="14">
        <v>-74.334930566379299</v>
      </c>
      <c r="C1778" s="14">
        <v>-74.337990067743107</v>
      </c>
      <c r="D1778" s="15">
        <v>-74.311469703729102</v>
      </c>
      <c r="E1778" s="15">
        <f t="shared" si="372"/>
        <v>298.9374947207296</v>
      </c>
      <c r="F1778" s="7">
        <v>8</v>
      </c>
      <c r="G1778" s="7">
        <f t="shared" si="373"/>
        <v>281.14999999999998</v>
      </c>
      <c r="H1778" s="16">
        <f t="shared" si="374"/>
        <v>1.0722256697319721</v>
      </c>
      <c r="I1778" s="7">
        <f t="shared" si="375"/>
        <v>6.7415280601257187E-3</v>
      </c>
      <c r="J1778" s="17">
        <f t="shared" si="381"/>
        <v>299.78467954705019</v>
      </c>
      <c r="K1778" s="18">
        <f t="shared" si="376"/>
        <v>26.634679547050212</v>
      </c>
      <c r="L1778" s="20">
        <f t="shared" si="377"/>
        <v>25.787494720729626</v>
      </c>
      <c r="M1778" s="7">
        <f t="shared" si="378"/>
        <v>0.95453719372090351</v>
      </c>
      <c r="N1778" s="7">
        <f t="shared" si="379"/>
        <v>0.24</v>
      </c>
      <c r="O1778" s="7">
        <f t="shared" si="380"/>
        <v>24</v>
      </c>
      <c r="P1778" s="7">
        <f t="shared" si="382"/>
        <v>8</v>
      </c>
      <c r="R1778">
        <f t="shared" si="383"/>
        <v>0.38021124171160592</v>
      </c>
    </row>
    <row r="1779" spans="1:18">
      <c r="A1779" s="7">
        <v>24.5</v>
      </c>
      <c r="B1779" s="14">
        <v>-73.152039210541901</v>
      </c>
      <c r="C1779" s="14">
        <v>-73.155113506807396</v>
      </c>
      <c r="D1779" s="15">
        <v>-73.140976992237299</v>
      </c>
      <c r="E1779" s="15">
        <f t="shared" si="372"/>
        <v>298.93099416003878</v>
      </c>
      <c r="F1779" s="7">
        <v>8</v>
      </c>
      <c r="G1779" s="7">
        <f t="shared" si="373"/>
        <v>281.14999999999998</v>
      </c>
      <c r="H1779" s="16">
        <f t="shared" si="374"/>
        <v>1.0722256697319721</v>
      </c>
      <c r="I1779" s="7">
        <f t="shared" si="375"/>
        <v>6.7415280601257187E-3</v>
      </c>
      <c r="J1779" s="17">
        <f t="shared" si="381"/>
        <v>299.78467954705019</v>
      </c>
      <c r="K1779" s="18">
        <f t="shared" si="376"/>
        <v>26.634679547050212</v>
      </c>
      <c r="L1779" s="20">
        <f t="shared" si="377"/>
        <v>25.780994160038802</v>
      </c>
      <c r="M1779" s="7">
        <f t="shared" si="378"/>
        <v>0.9541883516238655</v>
      </c>
      <c r="N1779" s="7">
        <f t="shared" si="379"/>
        <v>0.245</v>
      </c>
      <c r="O1779" s="7">
        <f t="shared" si="380"/>
        <v>24.5</v>
      </c>
      <c r="P1779" s="7">
        <f t="shared" si="382"/>
        <v>8</v>
      </c>
      <c r="R1779">
        <f t="shared" si="383"/>
        <v>0.38916608436453237</v>
      </c>
    </row>
    <row r="1780" spans="1:18">
      <c r="A1780" s="7">
        <v>25</v>
      </c>
      <c r="B1780" s="14">
        <v>-71.986728561295095</v>
      </c>
      <c r="C1780" s="14">
        <v>-71.989817013854903</v>
      </c>
      <c r="D1780" s="15">
        <v>-71.987758916151293</v>
      </c>
      <c r="E1780" s="15">
        <f t="shared" si="372"/>
        <v>298.92416544866353</v>
      </c>
      <c r="F1780" s="7">
        <v>8</v>
      </c>
      <c r="G1780" s="7">
        <f t="shared" si="373"/>
        <v>281.14999999999998</v>
      </c>
      <c r="H1780" s="16">
        <f t="shared" si="374"/>
        <v>1.0722256697319721</v>
      </c>
      <c r="I1780" s="7">
        <f t="shared" si="375"/>
        <v>6.7415280601257187E-3</v>
      </c>
      <c r="J1780" s="17">
        <f t="shared" si="381"/>
        <v>299.78467954705019</v>
      </c>
      <c r="K1780" s="18">
        <f t="shared" si="376"/>
        <v>26.634679547050212</v>
      </c>
      <c r="L1780" s="20">
        <f t="shared" si="377"/>
        <v>25.774165448663553</v>
      </c>
      <c r="M1780" s="7">
        <f t="shared" si="378"/>
        <v>0.95382189985000976</v>
      </c>
      <c r="N1780" s="7">
        <f t="shared" si="379"/>
        <v>0.25</v>
      </c>
      <c r="O1780" s="7">
        <f t="shared" si="380"/>
        <v>25</v>
      </c>
      <c r="P1780" s="7">
        <f t="shared" si="382"/>
        <v>8</v>
      </c>
      <c r="R1780">
        <f t="shared" si="383"/>
        <v>0.39794000867203771</v>
      </c>
    </row>
    <row r="1781" spans="1:18">
      <c r="A1781" s="7">
        <v>25.5</v>
      </c>
      <c r="B1781" s="14">
        <v>-70.838446715469004</v>
      </c>
      <c r="C1781" s="14">
        <v>-70.841548664609803</v>
      </c>
      <c r="D1781" s="15">
        <v>-70.851270984555995</v>
      </c>
      <c r="E1781" s="15">
        <f t="shared" si="372"/>
        <v>298.91696170007395</v>
      </c>
      <c r="F1781" s="7">
        <v>8</v>
      </c>
      <c r="G1781" s="7">
        <f t="shared" si="373"/>
        <v>281.14999999999998</v>
      </c>
      <c r="H1781" s="16">
        <f t="shared" si="374"/>
        <v>1.0722256697319721</v>
      </c>
      <c r="I1781" s="7">
        <f t="shared" si="375"/>
        <v>6.7415280601257187E-3</v>
      </c>
      <c r="J1781" s="17">
        <f t="shared" si="381"/>
        <v>299.78467954705019</v>
      </c>
      <c r="K1781" s="18">
        <f t="shared" si="376"/>
        <v>26.634679547050212</v>
      </c>
      <c r="L1781" s="20">
        <f t="shared" si="377"/>
        <v>25.766961700073978</v>
      </c>
      <c r="M1781" s="7">
        <f t="shared" si="378"/>
        <v>0.95343532230938799</v>
      </c>
      <c r="N1781" s="7">
        <f t="shared" si="379"/>
        <v>0.255</v>
      </c>
      <c r="O1781" s="7">
        <f t="shared" si="380"/>
        <v>25.5</v>
      </c>
      <c r="P1781" s="7">
        <f t="shared" si="382"/>
        <v>8</v>
      </c>
      <c r="R1781">
        <f t="shared" si="383"/>
        <v>0.40654018043395523</v>
      </c>
    </row>
    <row r="1782" spans="1:18">
      <c r="A1782" s="7">
        <v>26</v>
      </c>
      <c r="B1782" s="14">
        <v>-69.706674609390404</v>
      </c>
      <c r="C1782" s="14">
        <v>-69.709789372893695</v>
      </c>
      <c r="D1782" s="15">
        <v>-69.731000940062003</v>
      </c>
      <c r="E1782" s="15">
        <f t="shared" si="372"/>
        <v>298.9093345826995</v>
      </c>
      <c r="F1782" s="7">
        <v>8</v>
      </c>
      <c r="G1782" s="7">
        <f t="shared" si="373"/>
        <v>281.14999999999998</v>
      </c>
      <c r="H1782" s="16">
        <f t="shared" si="374"/>
        <v>1.0722256697319721</v>
      </c>
      <c r="I1782" s="7">
        <f t="shared" si="375"/>
        <v>6.7415280601257187E-3</v>
      </c>
      <c r="J1782" s="17">
        <f t="shared" si="381"/>
        <v>299.78467954705019</v>
      </c>
      <c r="K1782" s="18">
        <f t="shared" si="376"/>
        <v>26.634679547050212</v>
      </c>
      <c r="L1782" s="20">
        <f t="shared" si="377"/>
        <v>25.759334582699523</v>
      </c>
      <c r="M1782" s="7">
        <f t="shared" si="378"/>
        <v>0.95302602536627723</v>
      </c>
      <c r="N1782" s="7">
        <f t="shared" si="379"/>
        <v>0.26</v>
      </c>
      <c r="O1782" s="7">
        <f t="shared" si="380"/>
        <v>26</v>
      </c>
      <c r="P1782" s="7">
        <f t="shared" si="382"/>
        <v>8</v>
      </c>
      <c r="R1782">
        <f t="shared" si="383"/>
        <v>0.41497334797081797</v>
      </c>
    </row>
    <row r="1783" spans="1:18">
      <c r="A1783" s="7">
        <v>26.5</v>
      </c>
      <c r="B1783" s="14">
        <v>-68.590923823838196</v>
      </c>
      <c r="C1783" s="14">
        <v>-68.594050695713804</v>
      </c>
      <c r="D1783" s="15">
        <v>-68.626466595855504</v>
      </c>
      <c r="E1783" s="15">
        <f t="shared" si="372"/>
        <v>298.90123431558817</v>
      </c>
      <c r="F1783" s="7">
        <v>8</v>
      </c>
      <c r="G1783" s="7">
        <f t="shared" si="373"/>
        <v>281.14999999999998</v>
      </c>
      <c r="H1783" s="16">
        <f t="shared" si="374"/>
        <v>1.0722256697319721</v>
      </c>
      <c r="I1783" s="7">
        <f t="shared" si="375"/>
        <v>6.7415280601257187E-3</v>
      </c>
      <c r="J1783" s="17">
        <f t="shared" si="381"/>
        <v>299.78467954705019</v>
      </c>
      <c r="K1783" s="18">
        <f t="shared" si="376"/>
        <v>26.634679547050212</v>
      </c>
      <c r="L1783" s="20">
        <f t="shared" si="377"/>
        <v>25.751234315588192</v>
      </c>
      <c r="M1783" s="7">
        <f t="shared" si="378"/>
        <v>0.95259133760623937</v>
      </c>
      <c r="N1783" s="7">
        <f t="shared" si="379"/>
        <v>0.26500000000000001</v>
      </c>
      <c r="O1783" s="7">
        <f t="shared" si="380"/>
        <v>26.5</v>
      </c>
      <c r="P1783" s="7">
        <f t="shared" si="382"/>
        <v>8</v>
      </c>
      <c r="R1783">
        <f t="shared" si="383"/>
        <v>0.4232458739368079</v>
      </c>
    </row>
    <row r="1784" spans="1:18">
      <c r="A1784" s="7">
        <v>27</v>
      </c>
      <c r="B1784" s="14">
        <v>-67.490734572663399</v>
      </c>
      <c r="C1784" s="14">
        <v>-67.493872822021103</v>
      </c>
      <c r="D1784" s="15">
        <v>-67.537213854895498</v>
      </c>
      <c r="E1784" s="15">
        <f t="shared" si="372"/>
        <v>298.892609678783</v>
      </c>
      <c r="F1784" s="7">
        <v>8</v>
      </c>
      <c r="G1784" s="7">
        <f t="shared" si="373"/>
        <v>281.14999999999998</v>
      </c>
      <c r="H1784" s="16">
        <f t="shared" si="374"/>
        <v>1.0722256697319721</v>
      </c>
      <c r="I1784" s="7">
        <f t="shared" si="375"/>
        <v>6.7415280601257187E-3</v>
      </c>
      <c r="J1784" s="17">
        <f t="shared" si="381"/>
        <v>299.78467954705019</v>
      </c>
      <c r="K1784" s="18">
        <f t="shared" si="376"/>
        <v>26.634679547050212</v>
      </c>
      <c r="L1784" s="20">
        <f t="shared" si="377"/>
        <v>25.742609678783026</v>
      </c>
      <c r="M1784" s="7">
        <f t="shared" si="378"/>
        <v>0.95212851039295732</v>
      </c>
      <c r="N1784" s="7">
        <f t="shared" si="379"/>
        <v>0.27</v>
      </c>
      <c r="O1784" s="7">
        <f t="shared" si="380"/>
        <v>27</v>
      </c>
      <c r="P1784" s="7">
        <f t="shared" si="382"/>
        <v>8</v>
      </c>
      <c r="R1784">
        <f t="shared" si="383"/>
        <v>0.43136376415898736</v>
      </c>
    </row>
    <row r="1785" spans="1:18">
      <c r="A1785" s="7">
        <v>27.5</v>
      </c>
      <c r="B1785" s="14">
        <v>-66.405673854614193</v>
      </c>
      <c r="C1785" s="14">
        <v>-66.408822724681102</v>
      </c>
      <c r="D1785" s="15">
        <v>-66.462814891087604</v>
      </c>
      <c r="E1785" s="15">
        <f t="shared" si="372"/>
        <v>298.8834080378046</v>
      </c>
      <c r="F1785" s="7">
        <v>8</v>
      </c>
      <c r="G1785" s="7">
        <f t="shared" si="373"/>
        <v>281.14999999999998</v>
      </c>
      <c r="H1785" s="16">
        <f t="shared" si="374"/>
        <v>1.0722256697319721</v>
      </c>
      <c r="I1785" s="7">
        <f t="shared" si="375"/>
        <v>6.7415280601257187E-3</v>
      </c>
      <c r="J1785" s="17">
        <f t="shared" si="381"/>
        <v>299.78467954705019</v>
      </c>
      <c r="K1785" s="18">
        <f t="shared" si="376"/>
        <v>26.634679547050212</v>
      </c>
      <c r="L1785" s="20">
        <f t="shared" si="377"/>
        <v>25.733408037804622</v>
      </c>
      <c r="M1785" s="7">
        <f t="shared" si="378"/>
        <v>0.95163471918205023</v>
      </c>
      <c r="N1785" s="7">
        <f t="shared" si="379"/>
        <v>0.27500000000000002</v>
      </c>
      <c r="O1785" s="7">
        <f t="shared" si="380"/>
        <v>27.5</v>
      </c>
      <c r="P1785" s="7">
        <f t="shared" si="382"/>
        <v>8</v>
      </c>
      <c r="R1785">
        <f t="shared" si="383"/>
        <v>0.43933269383026263</v>
      </c>
    </row>
    <row r="1786" spans="1:18">
      <c r="A1786" s="7">
        <v>28</v>
      </c>
      <c r="B1786" s="14">
        <v>-65.335333750394796</v>
      </c>
      <c r="C1786" s="14">
        <v>-65.338492457686698</v>
      </c>
      <c r="D1786" s="15">
        <v>-65.402866474706897</v>
      </c>
      <c r="E1786" s="15">
        <f t="shared" si="372"/>
        <v>298.87357538169351</v>
      </c>
      <c r="F1786" s="7">
        <v>8</v>
      </c>
      <c r="G1786" s="7">
        <f t="shared" si="373"/>
        <v>281.14999999999998</v>
      </c>
      <c r="H1786" s="16">
        <f t="shared" si="374"/>
        <v>1.0722256697319721</v>
      </c>
      <c r="I1786" s="7">
        <f t="shared" si="375"/>
        <v>6.7415280601257187E-3</v>
      </c>
      <c r="J1786" s="17">
        <f t="shared" si="381"/>
        <v>299.78467954705019</v>
      </c>
      <c r="K1786" s="18">
        <f t="shared" si="376"/>
        <v>26.634679547050212</v>
      </c>
      <c r="L1786" s="20">
        <f t="shared" si="377"/>
        <v>25.723575381693536</v>
      </c>
      <c r="M1786" s="7">
        <f t="shared" si="378"/>
        <v>0.95110706556255753</v>
      </c>
      <c r="N1786" s="7">
        <f t="shared" si="379"/>
        <v>0.28000000000000003</v>
      </c>
      <c r="O1786" s="7">
        <f t="shared" si="380"/>
        <v>28</v>
      </c>
      <c r="P1786" s="7">
        <f t="shared" si="382"/>
        <v>8</v>
      </c>
      <c r="R1786">
        <f t="shared" si="383"/>
        <v>0.44715803134221921</v>
      </c>
    </row>
    <row r="1787" spans="1:18">
      <c r="A1787" s="7">
        <v>28.5</v>
      </c>
      <c r="B1787" s="14">
        <v>-64.279329849142101</v>
      </c>
      <c r="C1787" s="14">
        <v>-64.2824975827955</v>
      </c>
      <c r="D1787" s="15">
        <v>-64.356988426474004</v>
      </c>
      <c r="E1787" s="15">
        <f t="shared" si="372"/>
        <v>298.86305637409436</v>
      </c>
      <c r="F1787" s="7">
        <v>8</v>
      </c>
      <c r="G1787" s="7">
        <f t="shared" si="373"/>
        <v>281.14999999999998</v>
      </c>
      <c r="H1787" s="16">
        <f t="shared" si="374"/>
        <v>1.0722256697319721</v>
      </c>
      <c r="I1787" s="7">
        <f t="shared" si="375"/>
        <v>6.7415280601257187E-3</v>
      </c>
      <c r="J1787" s="17">
        <f t="shared" si="381"/>
        <v>299.78467954705019</v>
      </c>
      <c r="K1787" s="18">
        <f t="shared" si="376"/>
        <v>26.634679547050212</v>
      </c>
      <c r="L1787" s="20">
        <f t="shared" si="377"/>
        <v>25.713056374094378</v>
      </c>
      <c r="M1787" s="7">
        <f t="shared" si="378"/>
        <v>0.95054257999828484</v>
      </c>
      <c r="N1787" s="7">
        <f t="shared" si="379"/>
        <v>0.28499999999999998</v>
      </c>
      <c r="O1787" s="7">
        <f t="shared" si="380"/>
        <v>28.5</v>
      </c>
      <c r="P1787" s="7">
        <f t="shared" si="382"/>
        <v>8</v>
      </c>
      <c r="R1787">
        <f t="shared" si="383"/>
        <v>0.45484486000851021</v>
      </c>
    </row>
    <row r="1788" spans="1:18">
      <c r="A1788" s="7">
        <v>29</v>
      </c>
      <c r="B1788" s="14">
        <v>-63.237299790378799</v>
      </c>
      <c r="C1788" s="14">
        <v>-63.240475711649999</v>
      </c>
      <c r="D1788" s="15">
        <v>-63.324822186528301</v>
      </c>
      <c r="E1788" s="15">
        <f t="shared" si="372"/>
        <v>298.85179441689218</v>
      </c>
      <c r="F1788" s="7">
        <v>8</v>
      </c>
      <c r="G1788" s="7">
        <f t="shared" si="373"/>
        <v>281.14999999999998</v>
      </c>
      <c r="H1788" s="16">
        <f t="shared" si="374"/>
        <v>1.0722256697319721</v>
      </c>
      <c r="I1788" s="7">
        <f t="shared" si="375"/>
        <v>6.7415280601257187E-3</v>
      </c>
      <c r="J1788" s="17">
        <f t="shared" si="381"/>
        <v>299.78467954705019</v>
      </c>
      <c r="K1788" s="18">
        <f t="shared" si="376"/>
        <v>26.634679547050212</v>
      </c>
      <c r="L1788" s="20">
        <f t="shared" si="377"/>
        <v>25.701794416892199</v>
      </c>
      <c r="M1788" s="7">
        <f t="shared" si="378"/>
        <v>0.94993822524274718</v>
      </c>
      <c r="N1788" s="7">
        <f t="shared" si="379"/>
        <v>0.28999999999999998</v>
      </c>
      <c r="O1788" s="7">
        <f t="shared" si="380"/>
        <v>29</v>
      </c>
      <c r="P1788" s="7">
        <f t="shared" si="382"/>
        <v>8</v>
      </c>
      <c r="R1788">
        <f t="shared" si="383"/>
        <v>0.46239799789895608</v>
      </c>
    </row>
    <row r="1789" spans="1:18">
      <c r="A1789" s="7">
        <v>29.5</v>
      </c>
      <c r="B1789" s="14">
        <v>-62.208901909138604</v>
      </c>
      <c r="C1789" s="14">
        <v>-62.212085151078099</v>
      </c>
      <c r="D1789" s="15">
        <v>-62.306029486154102</v>
      </c>
      <c r="E1789" s="15">
        <f t="shared" si="372"/>
        <v>298.83973172592067</v>
      </c>
      <c r="F1789" s="7">
        <v>8</v>
      </c>
      <c r="G1789" s="7">
        <f t="shared" si="373"/>
        <v>281.14999999999998</v>
      </c>
      <c r="H1789" s="16">
        <f t="shared" si="374"/>
        <v>1.0722256697319721</v>
      </c>
      <c r="I1789" s="7">
        <f t="shared" si="375"/>
        <v>6.7415280601257187E-3</v>
      </c>
      <c r="J1789" s="17">
        <f t="shared" si="381"/>
        <v>299.78467954705019</v>
      </c>
      <c r="K1789" s="18">
        <f t="shared" si="376"/>
        <v>26.634679547050212</v>
      </c>
      <c r="L1789" s="20">
        <f t="shared" si="377"/>
        <v>25.689731725920694</v>
      </c>
      <c r="M1789" s="7">
        <f t="shared" si="378"/>
        <v>0.94929090040192843</v>
      </c>
      <c r="N1789" s="7">
        <f t="shared" si="379"/>
        <v>0.29499999999999998</v>
      </c>
      <c r="O1789" s="7">
        <f t="shared" si="380"/>
        <v>29.5</v>
      </c>
      <c r="P1789" s="7">
        <f t="shared" si="382"/>
        <v>8</v>
      </c>
      <c r="R1789">
        <f t="shared" si="383"/>
        <v>0.46982201597816298</v>
      </c>
    </row>
    <row r="1790" spans="1:18">
      <c r="A1790" s="7">
        <v>30</v>
      </c>
      <c r="B1790" s="14">
        <v>-61.193813973398001</v>
      </c>
      <c r="C1790" s="14">
        <v>-61.197003640704899</v>
      </c>
      <c r="D1790" s="15">
        <v>-61.300291111528402</v>
      </c>
      <c r="E1790" s="15">
        <f t="shared" si="372"/>
        <v>298.82680941825146</v>
      </c>
      <c r="F1790" s="7">
        <v>8</v>
      </c>
      <c r="G1790" s="7">
        <f t="shared" si="373"/>
        <v>281.14999999999998</v>
      </c>
      <c r="H1790" s="16">
        <f t="shared" si="374"/>
        <v>1.0722256697319721</v>
      </c>
      <c r="I1790" s="7">
        <f t="shared" si="375"/>
        <v>6.7415280601257187E-3</v>
      </c>
      <c r="J1790" s="17">
        <f t="shared" si="381"/>
        <v>299.78467954705019</v>
      </c>
      <c r="K1790" s="18">
        <f t="shared" si="376"/>
        <v>26.634679547050212</v>
      </c>
      <c r="L1790" s="20">
        <f t="shared" si="377"/>
        <v>25.67680941825148</v>
      </c>
      <c r="M1790" s="7">
        <f t="shared" si="378"/>
        <v>0.94859744561851844</v>
      </c>
      <c r="N1790" s="7">
        <f t="shared" si="379"/>
        <v>0.3</v>
      </c>
      <c r="O1790" s="7">
        <f t="shared" si="380"/>
        <v>30</v>
      </c>
      <c r="P1790" s="7">
        <f t="shared" si="382"/>
        <v>8</v>
      </c>
      <c r="R1790">
        <f t="shared" si="383"/>
        <v>0.47712125471966238</v>
      </c>
    </row>
    <row r="1791" spans="1:18">
      <c r="A1791" s="7">
        <v>30.5</v>
      </c>
      <c r="B1791" s="14">
        <v>-60.191732004208603</v>
      </c>
      <c r="C1791" s="14">
        <v>-60.194927173271303</v>
      </c>
      <c r="D1791" s="15">
        <v>-60.307305749993397</v>
      </c>
      <c r="E1791" s="15">
        <f t="shared" si="372"/>
        <v>298.81296761057064</v>
      </c>
      <c r="F1791" s="7">
        <v>8</v>
      </c>
      <c r="G1791" s="7">
        <f t="shared" si="373"/>
        <v>281.14999999999998</v>
      </c>
      <c r="H1791" s="16">
        <f t="shared" si="374"/>
        <v>1.0722256697319721</v>
      </c>
      <c r="I1791" s="7">
        <f t="shared" si="375"/>
        <v>6.7415280601257187E-3</v>
      </c>
      <c r="J1791" s="17">
        <f t="shared" si="381"/>
        <v>299.78467954705019</v>
      </c>
      <c r="K1791" s="18">
        <f t="shared" si="376"/>
        <v>26.634679547050212</v>
      </c>
      <c r="L1791" s="20">
        <f t="shared" si="377"/>
        <v>25.662967610570661</v>
      </c>
      <c r="M1791" s="7">
        <f t="shared" si="378"/>
        <v>0.94785464735113367</v>
      </c>
      <c r="N1791" s="7">
        <f t="shared" si="379"/>
        <v>0.30499999999999999</v>
      </c>
      <c r="O1791" s="7">
        <f t="shared" si="380"/>
        <v>30.5</v>
      </c>
      <c r="P1791" s="7">
        <f t="shared" si="382"/>
        <v>8</v>
      </c>
      <c r="R1791">
        <f t="shared" si="383"/>
        <v>0.48429983934678589</v>
      </c>
    </row>
    <row r="1792" spans="1:18">
      <c r="A1792" s="7">
        <v>31</v>
      </c>
      <c r="B1792" s="14">
        <v>-59.202369170045998</v>
      </c>
      <c r="C1792" s="14">
        <v>-59.205568889174103</v>
      </c>
      <c r="D1792" s="15">
        <v>-59.3267889104565</v>
      </c>
      <c r="E1792" s="15">
        <f t="shared" si="372"/>
        <v>298.79814552811246</v>
      </c>
      <c r="F1792" s="7">
        <v>8</v>
      </c>
      <c r="G1792" s="7">
        <f t="shared" si="373"/>
        <v>281.14999999999998</v>
      </c>
      <c r="H1792" s="16">
        <f t="shared" si="374"/>
        <v>1.0722256697319721</v>
      </c>
      <c r="I1792" s="7">
        <f t="shared" si="375"/>
        <v>6.7415280601257187E-3</v>
      </c>
      <c r="J1792" s="17">
        <f t="shared" si="381"/>
        <v>299.78467954705019</v>
      </c>
      <c r="K1792" s="18">
        <f t="shared" si="376"/>
        <v>26.634679547050212</v>
      </c>
      <c r="L1792" s="20">
        <f t="shared" si="377"/>
        <v>25.648145528112479</v>
      </c>
      <c r="M1792" s="7">
        <f t="shared" si="378"/>
        <v>0.94705924422006516</v>
      </c>
      <c r="N1792" s="7">
        <f t="shared" si="379"/>
        <v>0.31</v>
      </c>
      <c r="O1792" s="7">
        <f t="shared" si="380"/>
        <v>31</v>
      </c>
      <c r="P1792" s="7">
        <f t="shared" si="382"/>
        <v>8</v>
      </c>
      <c r="R1792">
        <f t="shared" si="383"/>
        <v>0.49136169383427264</v>
      </c>
    </row>
    <row r="1793" spans="1:18">
      <c r="A1793" s="7">
        <v>31.5</v>
      </c>
      <c r="B1793" s="14">
        <v>-58.225454747877301</v>
      </c>
      <c r="C1793" s="14">
        <v>-58.228658037727698</v>
      </c>
      <c r="D1793" s="15">
        <v>-58.358471910481803</v>
      </c>
      <c r="E1793" s="15">
        <f t="shared" si="372"/>
        <v>298.78228162360017</v>
      </c>
      <c r="F1793" s="7">
        <v>8</v>
      </c>
      <c r="G1793" s="7">
        <f t="shared" si="373"/>
        <v>281.14999999999998</v>
      </c>
      <c r="H1793" s="16">
        <f t="shared" si="374"/>
        <v>1.0722256697319721</v>
      </c>
      <c r="I1793" s="7">
        <f t="shared" si="375"/>
        <v>6.7415280601257187E-3</v>
      </c>
      <c r="J1793" s="17">
        <f t="shared" si="381"/>
        <v>299.78467954705019</v>
      </c>
      <c r="K1793" s="18">
        <f t="shared" si="376"/>
        <v>26.634679547050212</v>
      </c>
      <c r="L1793" s="20">
        <f t="shared" si="377"/>
        <v>25.632281623600193</v>
      </c>
      <c r="M1793" s="7">
        <f t="shared" si="378"/>
        <v>0.94620793339004883</v>
      </c>
      <c r="N1793" s="7">
        <f t="shared" si="379"/>
        <v>0.315</v>
      </c>
      <c r="O1793" s="7">
        <f t="shared" si="380"/>
        <v>31.5</v>
      </c>
      <c r="P1793" s="7">
        <f t="shared" si="382"/>
        <v>8</v>
      </c>
      <c r="R1793">
        <f t="shared" si="383"/>
        <v>0.49831055378960043</v>
      </c>
    </row>
    <row r="1794" spans="1:18">
      <c r="A1794" s="7">
        <v>32</v>
      </c>
      <c r="B1794" s="14">
        <v>-57.2607331443349</v>
      </c>
      <c r="C1794" s="14">
        <v>-57.263938998535799</v>
      </c>
      <c r="D1794" s="15">
        <v>-57.402100923503902</v>
      </c>
      <c r="E1794" s="15">
        <f t="shared" si="372"/>
        <v>298.7653137055965</v>
      </c>
      <c r="F1794" s="7">
        <v>8</v>
      </c>
      <c r="G1794" s="7">
        <f t="shared" si="373"/>
        <v>281.14999999999998</v>
      </c>
      <c r="H1794" s="16">
        <f t="shared" si="374"/>
        <v>1.0722256697319721</v>
      </c>
      <c r="I1794" s="7">
        <f t="shared" si="375"/>
        <v>6.7415280601257187E-3</v>
      </c>
      <c r="J1794" s="17">
        <f t="shared" si="381"/>
        <v>299.78467954705019</v>
      </c>
      <c r="K1794" s="18">
        <f t="shared" si="376"/>
        <v>26.634679547050212</v>
      </c>
      <c r="L1794" s="20">
        <f t="shared" si="377"/>
        <v>25.61531370559652</v>
      </c>
      <c r="M1794" s="7">
        <f t="shared" si="378"/>
        <v>0.94529737745798514</v>
      </c>
      <c r="N1794" s="7">
        <f t="shared" si="379"/>
        <v>0.32</v>
      </c>
      <c r="O1794" s="7">
        <f t="shared" si="380"/>
        <v>32</v>
      </c>
      <c r="P1794" s="7">
        <f t="shared" si="382"/>
        <v>8</v>
      </c>
      <c r="R1794">
        <f t="shared" si="383"/>
        <v>0.50514997831990605</v>
      </c>
    </row>
    <row r="1795" spans="1:18">
      <c r="A1795" s="7">
        <v>32.5</v>
      </c>
      <c r="B1795" s="14">
        <v>-56.3079629711686</v>
      </c>
      <c r="C1795" s="14">
        <v>-56.311170357142501</v>
      </c>
      <c r="D1795" s="15">
        <v>-56.457436080357397</v>
      </c>
      <c r="E1795" s="15">
        <f t="shared" ref="E1795:E1858" si="384">(D1795+273.15)*((100/A1795)^0.28571)</f>
        <v>298.74717907562632</v>
      </c>
      <c r="F1795" s="7">
        <v>8</v>
      </c>
      <c r="G1795" s="7">
        <f t="shared" ref="G1795:G1858" si="385">F1795+273.15</f>
        <v>281.14999999999998</v>
      </c>
      <c r="H1795" s="16">
        <f t="shared" ref="H1795:H1858" si="386">0.6112*EXP(17.67*F1795/(F1795+243.5))</f>
        <v>1.0722256697319721</v>
      </c>
      <c r="I1795" s="7">
        <f t="shared" ref="I1795:I1858" si="387">0.622*H1795/(100-H1795)</f>
        <v>6.7415280601257187E-3</v>
      </c>
      <c r="J1795" s="17">
        <f t="shared" si="381"/>
        <v>299.78467954705019</v>
      </c>
      <c r="K1795" s="18">
        <f t="shared" ref="K1795:K1858" si="388">J1795-273.15</f>
        <v>26.634679547050212</v>
      </c>
      <c r="L1795" s="20">
        <f t="shared" ref="L1795:L1858" si="389">E1795-273.15</f>
        <v>25.597179075626343</v>
      </c>
      <c r="M1795" s="7">
        <f t="shared" ref="M1795:M1858" si="390">(L1795-F1795)/(K1795-F1795)</f>
        <v>0.94432421181140724</v>
      </c>
      <c r="N1795" s="7">
        <f t="shared" ref="N1795:N1858" si="391">O1795/100</f>
        <v>0.32500000000000001</v>
      </c>
      <c r="O1795" s="7">
        <f t="shared" ref="O1795:O1858" si="392">A1795</f>
        <v>32.5</v>
      </c>
      <c r="P1795" s="7">
        <f t="shared" si="382"/>
        <v>8</v>
      </c>
      <c r="R1795">
        <f t="shared" si="383"/>
        <v>0.51188336097887444</v>
      </c>
    </row>
    <row r="1796" spans="1:18">
      <c r="A1796" s="7">
        <v>33</v>
      </c>
      <c r="B1796" s="14">
        <v>-55.366916169858499</v>
      </c>
      <c r="C1796" s="14">
        <v>-55.370124029844099</v>
      </c>
      <c r="D1796" s="15">
        <v>-55.524250620002697</v>
      </c>
      <c r="E1796" s="15">
        <f t="shared" si="384"/>
        <v>298.72781467338564</v>
      </c>
      <c r="F1796" s="7">
        <v>8</v>
      </c>
      <c r="G1796" s="7">
        <f t="shared" si="385"/>
        <v>281.14999999999998</v>
      </c>
      <c r="H1796" s="16">
        <f t="shared" si="386"/>
        <v>1.0722256697319721</v>
      </c>
      <c r="I1796" s="7">
        <f t="shared" si="387"/>
        <v>6.7415280601257187E-3</v>
      </c>
      <c r="J1796" s="17">
        <f t="shared" ref="J1796:J1859" si="393">G1796*EXP(I1796*(1+$J$1*I1796)*( ($J$2/G1796)-$J$3))</f>
        <v>299.78467954705019</v>
      </c>
      <c r="K1796" s="18">
        <f t="shared" si="388"/>
        <v>26.634679547050212</v>
      </c>
      <c r="L1796" s="20">
        <f t="shared" si="389"/>
        <v>25.57781467338566</v>
      </c>
      <c r="M1796" s="7">
        <f t="shared" si="390"/>
        <v>0.94328505242088545</v>
      </c>
      <c r="N1796" s="7">
        <f t="shared" si="391"/>
        <v>0.33</v>
      </c>
      <c r="O1796" s="7">
        <f t="shared" si="392"/>
        <v>33</v>
      </c>
      <c r="P1796" s="7">
        <f t="shared" ref="P1796:P1859" si="394">F1796</f>
        <v>8</v>
      </c>
      <c r="R1796">
        <f t="shared" ref="R1796:R1859" si="395">LOG(O1796)-1</f>
        <v>0.51851393987788752</v>
      </c>
    </row>
    <row r="1797" spans="1:18">
      <c r="A1797" s="7">
        <v>33.5</v>
      </c>
      <c r="B1797" s="14">
        <v>-54.437377180900199</v>
      </c>
      <c r="C1797" s="14">
        <v>-54.4405844331732</v>
      </c>
      <c r="D1797" s="15">
        <v>-54.602330084945201</v>
      </c>
      <c r="E1797" s="15">
        <f t="shared" si="384"/>
        <v>298.70715722929663</v>
      </c>
      <c r="F1797" s="7">
        <v>8</v>
      </c>
      <c r="G1797" s="7">
        <f t="shared" si="385"/>
        <v>281.14999999999998</v>
      </c>
      <c r="H1797" s="16">
        <f t="shared" si="386"/>
        <v>1.0722256697319721</v>
      </c>
      <c r="I1797" s="7">
        <f t="shared" si="387"/>
        <v>6.7415280601257187E-3</v>
      </c>
      <c r="J1797" s="17">
        <f t="shared" si="393"/>
        <v>299.78467954705019</v>
      </c>
      <c r="K1797" s="18">
        <f t="shared" si="388"/>
        <v>26.634679547050212</v>
      </c>
      <c r="L1797" s="20">
        <f t="shared" si="389"/>
        <v>25.557157229296649</v>
      </c>
      <c r="M1797" s="7">
        <f t="shared" si="390"/>
        <v>0.94217650402664799</v>
      </c>
      <c r="N1797" s="7">
        <f t="shared" si="391"/>
        <v>0.33500000000000002</v>
      </c>
      <c r="O1797" s="7">
        <f t="shared" si="392"/>
        <v>33.5</v>
      </c>
      <c r="P1797" s="7">
        <f t="shared" si="394"/>
        <v>8</v>
      </c>
      <c r="R1797">
        <f t="shared" si="395"/>
        <v>0.5250448070368452</v>
      </c>
    </row>
    <row r="1798" spans="1:18">
      <c r="A1798" s="7">
        <v>34</v>
      </c>
      <c r="B1798" s="14">
        <v>-53.519142153851902</v>
      </c>
      <c r="C1798" s="14">
        <v>-53.522347694140102</v>
      </c>
      <c r="D1798" s="15">
        <v>-53.691471557396397</v>
      </c>
      <c r="E1798" s="15">
        <f t="shared" si="384"/>
        <v>298.68514342361715</v>
      </c>
      <c r="F1798" s="7">
        <v>8</v>
      </c>
      <c r="G1798" s="7">
        <f t="shared" si="385"/>
        <v>281.14999999999998</v>
      </c>
      <c r="H1798" s="16">
        <f t="shared" si="386"/>
        <v>1.0722256697319721</v>
      </c>
      <c r="I1798" s="7">
        <f t="shared" si="387"/>
        <v>6.7415280601257187E-3</v>
      </c>
      <c r="J1798" s="17">
        <f t="shared" si="393"/>
        <v>299.78467954705019</v>
      </c>
      <c r="K1798" s="18">
        <f t="shared" si="388"/>
        <v>26.634679547050212</v>
      </c>
      <c r="L1798" s="20">
        <f t="shared" si="389"/>
        <v>25.535143423617171</v>
      </c>
      <c r="M1798" s="7">
        <f t="shared" si="390"/>
        <v>0.94099516867693644</v>
      </c>
      <c r="N1798" s="7">
        <f t="shared" si="391"/>
        <v>0.34</v>
      </c>
      <c r="O1798" s="7">
        <f t="shared" si="392"/>
        <v>34</v>
      </c>
      <c r="P1798" s="7">
        <f t="shared" si="394"/>
        <v>8</v>
      </c>
      <c r="R1798">
        <f t="shared" si="395"/>
        <v>0.53147891704225514</v>
      </c>
    </row>
    <row r="1799" spans="1:18">
      <c r="A1799" s="7">
        <v>34.5</v>
      </c>
      <c r="B1799" s="14">
        <v>-52.612018194741701</v>
      </c>
      <c r="C1799" s="14">
        <v>-52.615220897831897</v>
      </c>
      <c r="D1799" s="15">
        <v>-52.791482932725103</v>
      </c>
      <c r="E1799" s="15">
        <f t="shared" si="384"/>
        <v>298.66171005125869</v>
      </c>
      <c r="F1799" s="7">
        <v>8</v>
      </c>
      <c r="G1799" s="7">
        <f t="shared" si="385"/>
        <v>281.14999999999998</v>
      </c>
      <c r="H1799" s="16">
        <f t="shared" si="386"/>
        <v>1.0722256697319721</v>
      </c>
      <c r="I1799" s="7">
        <f t="shared" si="387"/>
        <v>6.7415280601257187E-3</v>
      </c>
      <c r="J1799" s="17">
        <f t="shared" si="393"/>
        <v>299.78467954705019</v>
      </c>
      <c r="K1799" s="18">
        <f t="shared" si="388"/>
        <v>26.634679547050212</v>
      </c>
      <c r="L1799" s="20">
        <f t="shared" si="389"/>
        <v>25.511710051258717</v>
      </c>
      <c r="M1799" s="7">
        <f t="shared" si="390"/>
        <v>0.93973765457269398</v>
      </c>
      <c r="N1799" s="7">
        <f t="shared" si="391"/>
        <v>0.34499999999999997</v>
      </c>
      <c r="O1799" s="7">
        <f t="shared" si="392"/>
        <v>34.5</v>
      </c>
      <c r="P1799" s="7">
        <f t="shared" si="394"/>
        <v>8</v>
      </c>
      <c r="R1799">
        <f t="shared" si="395"/>
        <v>0.53781909507327419</v>
      </c>
    </row>
    <row r="1800" spans="1:18">
      <c r="A1800" s="7">
        <v>35</v>
      </c>
      <c r="B1800" s="14">
        <v>-51.715822647903998</v>
      </c>
      <c r="C1800" s="14">
        <v>-51.719021369433499</v>
      </c>
      <c r="D1800" s="15">
        <v>-51.9021822271947</v>
      </c>
      <c r="E1800" s="15">
        <f t="shared" si="384"/>
        <v>298.63679419141448</v>
      </c>
      <c r="F1800" s="7">
        <v>8</v>
      </c>
      <c r="G1800" s="7">
        <f t="shared" si="385"/>
        <v>281.14999999999998</v>
      </c>
      <c r="H1800" s="16">
        <f t="shared" si="386"/>
        <v>1.0722256697319721</v>
      </c>
      <c r="I1800" s="7">
        <f t="shared" si="387"/>
        <v>6.7415280601257187E-3</v>
      </c>
      <c r="J1800" s="17">
        <f t="shared" si="393"/>
        <v>299.78467954705019</v>
      </c>
      <c r="K1800" s="18">
        <f t="shared" si="388"/>
        <v>26.634679547050212</v>
      </c>
      <c r="L1800" s="20">
        <f t="shared" si="389"/>
        <v>25.486794191414504</v>
      </c>
      <c r="M1800" s="7">
        <f t="shared" si="390"/>
        <v>0.93840058517038394</v>
      </c>
      <c r="N1800" s="7">
        <f t="shared" si="391"/>
        <v>0.35</v>
      </c>
      <c r="O1800" s="7">
        <f t="shared" si="392"/>
        <v>35</v>
      </c>
      <c r="P1800" s="7">
        <f t="shared" si="394"/>
        <v>8</v>
      </c>
      <c r="R1800">
        <f t="shared" si="395"/>
        <v>0.54406804435027567</v>
      </c>
    </row>
    <row r="1801" spans="1:18">
      <c r="A1801" s="7">
        <v>35.5</v>
      </c>
      <c r="B1801" s="14">
        <v>-50.830382409731698</v>
      </c>
      <c r="C1801" s="14">
        <v>-50.833575988157399</v>
      </c>
      <c r="D1801" s="15">
        <v>-51.023396917390997</v>
      </c>
      <c r="E1801" s="15">
        <f t="shared" si="384"/>
        <v>298.61033338104676</v>
      </c>
      <c r="F1801" s="7">
        <v>8</v>
      </c>
      <c r="G1801" s="7">
        <f t="shared" si="385"/>
        <v>281.14999999999998</v>
      </c>
      <c r="H1801" s="16">
        <f t="shared" si="386"/>
        <v>1.0722256697319721</v>
      </c>
      <c r="I1801" s="7">
        <f t="shared" si="387"/>
        <v>6.7415280601257187E-3</v>
      </c>
      <c r="J1801" s="17">
        <f t="shared" si="393"/>
        <v>299.78467954705019</v>
      </c>
      <c r="K1801" s="18">
        <f t="shared" si="388"/>
        <v>26.634679547050212</v>
      </c>
      <c r="L1801" s="20">
        <f t="shared" si="389"/>
        <v>25.46033338104678</v>
      </c>
      <c r="M1801" s="7">
        <f t="shared" si="390"/>
        <v>0.9369806084919059</v>
      </c>
      <c r="N1801" s="7">
        <f t="shared" si="391"/>
        <v>0.35499999999999998</v>
      </c>
      <c r="O1801" s="7">
        <f t="shared" si="392"/>
        <v>35.5</v>
      </c>
      <c r="P1801" s="7">
        <f t="shared" si="394"/>
        <v>8</v>
      </c>
      <c r="R1801">
        <f t="shared" si="395"/>
        <v>0.55022835305509399</v>
      </c>
    </row>
    <row r="1802" spans="1:18">
      <c r="A1802" s="7">
        <v>36</v>
      </c>
      <c r="B1802" s="14">
        <v>-49.955533272208598</v>
      </c>
      <c r="C1802" s="14">
        <v>-49.958720530943999</v>
      </c>
      <c r="D1802" s="15">
        <v>-50.154963309106002</v>
      </c>
      <c r="E1802" s="15">
        <f t="shared" si="384"/>
        <v>298.58226579123937</v>
      </c>
      <c r="F1802" s="7">
        <v>8</v>
      </c>
      <c r="G1802" s="7">
        <f t="shared" si="385"/>
        <v>281.14999999999998</v>
      </c>
      <c r="H1802" s="16">
        <f t="shared" si="386"/>
        <v>1.0722256697319721</v>
      </c>
      <c r="I1802" s="7">
        <f t="shared" si="387"/>
        <v>6.7415280601257187E-3</v>
      </c>
      <c r="J1802" s="17">
        <f t="shared" si="393"/>
        <v>299.78467954705019</v>
      </c>
      <c r="K1802" s="18">
        <f t="shared" si="388"/>
        <v>26.634679547050212</v>
      </c>
      <c r="L1802" s="20">
        <f t="shared" si="389"/>
        <v>25.432265791239388</v>
      </c>
      <c r="M1802" s="7">
        <f t="shared" si="390"/>
        <v>0.93547440658827108</v>
      </c>
      <c r="N1802" s="7">
        <f t="shared" si="391"/>
        <v>0.36</v>
      </c>
      <c r="O1802" s="7">
        <f t="shared" si="392"/>
        <v>36</v>
      </c>
      <c r="P1802" s="7">
        <f t="shared" si="394"/>
        <v>8</v>
      </c>
      <c r="R1802">
        <f t="shared" si="395"/>
        <v>0.55630250076728727</v>
      </c>
    </row>
    <row r="1803" spans="1:18">
      <c r="A1803" s="7">
        <v>36.5</v>
      </c>
      <c r="B1803" s="14">
        <v>-49.091119294428999</v>
      </c>
      <c r="C1803" s="14">
        <v>-49.094299044137699</v>
      </c>
      <c r="D1803" s="15">
        <v>-49.2967259337779</v>
      </c>
      <c r="E1803" s="15">
        <f t="shared" si="384"/>
        <v>298.55253040537616</v>
      </c>
      <c r="F1803" s="7">
        <v>8</v>
      </c>
      <c r="G1803" s="7">
        <f t="shared" si="385"/>
        <v>281.14999999999998</v>
      </c>
      <c r="H1803" s="16">
        <f t="shared" si="386"/>
        <v>1.0722256697319721</v>
      </c>
      <c r="I1803" s="7">
        <f t="shared" si="387"/>
        <v>6.7415280601257187E-3</v>
      </c>
      <c r="J1803" s="17">
        <f t="shared" si="393"/>
        <v>299.78467954705019</v>
      </c>
      <c r="K1803" s="18">
        <f t="shared" si="388"/>
        <v>26.634679547050212</v>
      </c>
      <c r="L1803" s="20">
        <f t="shared" si="389"/>
        <v>25.402530405376183</v>
      </c>
      <c r="M1803" s="7">
        <f t="shared" si="390"/>
        <v>0.93387870510125981</v>
      </c>
      <c r="N1803" s="7">
        <f t="shared" si="391"/>
        <v>0.36499999999999999</v>
      </c>
      <c r="O1803" s="7">
        <f t="shared" si="392"/>
        <v>36.5</v>
      </c>
      <c r="P1803" s="7">
        <f t="shared" si="394"/>
        <v>8</v>
      </c>
      <c r="R1803">
        <f t="shared" si="395"/>
        <v>0.56229286445647464</v>
      </c>
    </row>
    <row r="1804" spans="1:18">
      <c r="A1804" s="7">
        <v>37</v>
      </c>
      <c r="B1804" s="14">
        <v>-48.236992200613102</v>
      </c>
      <c r="C1804" s="14">
        <v>-48.240163241646599</v>
      </c>
      <c r="D1804" s="15">
        <v>-48.448536970876098</v>
      </c>
      <c r="E1804" s="15">
        <f t="shared" si="384"/>
        <v>298.52106719807585</v>
      </c>
      <c r="F1804" s="7">
        <v>8</v>
      </c>
      <c r="G1804" s="7">
        <f t="shared" si="385"/>
        <v>281.14999999999998</v>
      </c>
      <c r="H1804" s="16">
        <f t="shared" si="386"/>
        <v>1.0722256697319721</v>
      </c>
      <c r="I1804" s="7">
        <f t="shared" si="387"/>
        <v>6.7415280601257187E-3</v>
      </c>
      <c r="J1804" s="17">
        <f t="shared" si="393"/>
        <v>299.78467954705019</v>
      </c>
      <c r="K1804" s="18">
        <f t="shared" si="388"/>
        <v>26.634679547050212</v>
      </c>
      <c r="L1804" s="20">
        <f t="shared" si="389"/>
        <v>25.371067198075878</v>
      </c>
      <c r="M1804" s="7">
        <f t="shared" si="390"/>
        <v>0.9321902828656714</v>
      </c>
      <c r="N1804" s="7">
        <f t="shared" si="391"/>
        <v>0.37</v>
      </c>
      <c r="O1804" s="7">
        <f t="shared" si="392"/>
        <v>37</v>
      </c>
      <c r="P1804" s="7">
        <f t="shared" si="394"/>
        <v>8</v>
      </c>
      <c r="R1804">
        <f t="shared" si="395"/>
        <v>0.56820172406699498</v>
      </c>
    </row>
    <row r="1805" spans="1:18">
      <c r="A1805" s="7">
        <v>37.5</v>
      </c>
      <c r="B1805" s="14">
        <v>-47.393010803400102</v>
      </c>
      <c r="C1805" s="14">
        <v>-47.396171928365099</v>
      </c>
      <c r="D1805" s="15">
        <v>-47.610255694891201</v>
      </c>
      <c r="E1805" s="15">
        <f t="shared" si="384"/>
        <v>298.48781731378068</v>
      </c>
      <c r="F1805" s="7">
        <v>8</v>
      </c>
      <c r="G1805" s="7">
        <f t="shared" si="385"/>
        <v>281.14999999999998</v>
      </c>
      <c r="H1805" s="16">
        <f t="shared" si="386"/>
        <v>1.0722256697319721</v>
      </c>
      <c r="I1805" s="7">
        <f t="shared" si="387"/>
        <v>6.7415280601257187E-3</v>
      </c>
      <c r="J1805" s="17">
        <f t="shared" si="393"/>
        <v>299.78467954705019</v>
      </c>
      <c r="K1805" s="18">
        <f t="shared" si="388"/>
        <v>26.634679547050212</v>
      </c>
      <c r="L1805" s="20">
        <f t="shared" si="389"/>
        <v>25.337817313780704</v>
      </c>
      <c r="M1805" s="7">
        <f t="shared" si="390"/>
        <v>0.93040598149299569</v>
      </c>
      <c r="N1805" s="7">
        <f t="shared" si="391"/>
        <v>0.375</v>
      </c>
      <c r="O1805" s="7">
        <f t="shared" si="392"/>
        <v>37.5</v>
      </c>
      <c r="P1805" s="7">
        <f t="shared" si="394"/>
        <v>8</v>
      </c>
      <c r="R1805">
        <f t="shared" si="395"/>
        <v>0.57403126772771884</v>
      </c>
    </row>
    <row r="1806" spans="1:18">
      <c r="A1806" s="7">
        <v>38</v>
      </c>
      <c r="B1806" s="14">
        <v>-46.5590404514382</v>
      </c>
      <c r="C1806" s="14">
        <v>-46.562190447878002</v>
      </c>
      <c r="D1806" s="15">
        <v>-46.781747945818999</v>
      </c>
      <c r="E1806" s="15">
        <f t="shared" si="384"/>
        <v>298.45272324388327</v>
      </c>
      <c r="F1806" s="7">
        <v>8</v>
      </c>
      <c r="G1806" s="7">
        <f t="shared" si="385"/>
        <v>281.14999999999998</v>
      </c>
      <c r="H1806" s="16">
        <f t="shared" si="386"/>
        <v>1.0722256697319721</v>
      </c>
      <c r="I1806" s="7">
        <f t="shared" si="387"/>
        <v>6.7415280601257187E-3</v>
      </c>
      <c r="J1806" s="17">
        <f t="shared" si="393"/>
        <v>299.78467954705019</v>
      </c>
      <c r="K1806" s="18">
        <f t="shared" si="388"/>
        <v>26.634679547050212</v>
      </c>
      <c r="L1806" s="20">
        <f t="shared" si="389"/>
        <v>25.302723243883293</v>
      </c>
      <c r="M1806" s="7">
        <f t="shared" si="390"/>
        <v>0.92852271487664184</v>
      </c>
      <c r="N1806" s="7">
        <f t="shared" si="391"/>
        <v>0.38</v>
      </c>
      <c r="O1806" s="7">
        <f t="shared" si="392"/>
        <v>38</v>
      </c>
      <c r="P1806" s="7">
        <f t="shared" si="394"/>
        <v>8</v>
      </c>
      <c r="R1806">
        <f t="shared" si="395"/>
        <v>0.57978359661681012</v>
      </c>
    </row>
    <row r="1807" spans="1:18">
      <c r="A1807" s="7">
        <v>38.5</v>
      </c>
      <c r="B1807" s="14">
        <v>-45.734952500501599</v>
      </c>
      <c r="C1807" s="14">
        <v>-45.738090153674499</v>
      </c>
      <c r="D1807" s="15">
        <v>-45.962885622235802</v>
      </c>
      <c r="E1807" s="15">
        <f t="shared" si="384"/>
        <v>298.41572900126528</v>
      </c>
      <c r="F1807" s="7">
        <v>8</v>
      </c>
      <c r="G1807" s="7">
        <f t="shared" si="385"/>
        <v>281.14999999999998</v>
      </c>
      <c r="H1807" s="16">
        <f t="shared" si="386"/>
        <v>1.0722256697319721</v>
      </c>
      <c r="I1807" s="7">
        <f t="shared" si="387"/>
        <v>6.7415280601257187E-3</v>
      </c>
      <c r="J1807" s="17">
        <f t="shared" si="393"/>
        <v>299.78467954705019</v>
      </c>
      <c r="K1807" s="18">
        <f t="shared" si="388"/>
        <v>26.634679547050212</v>
      </c>
      <c r="L1807" s="20">
        <f t="shared" si="389"/>
        <v>25.265729001265299</v>
      </c>
      <c r="M1807" s="7">
        <f t="shared" si="390"/>
        <v>0.92653747855827173</v>
      </c>
      <c r="N1807" s="7">
        <f t="shared" si="391"/>
        <v>0.38500000000000001</v>
      </c>
      <c r="O1807" s="7">
        <f t="shared" si="392"/>
        <v>38.5</v>
      </c>
      <c r="P1807" s="7">
        <f t="shared" si="394"/>
        <v>8</v>
      </c>
      <c r="R1807">
        <f t="shared" si="395"/>
        <v>0.58546072950850059</v>
      </c>
    </row>
    <row r="1808" spans="1:18">
      <c r="A1808" s="7">
        <v>39</v>
      </c>
      <c r="B1808" s="14">
        <v>-44.920623807542498</v>
      </c>
      <c r="C1808" s="14">
        <v>-44.923747903277899</v>
      </c>
      <c r="D1808" s="15">
        <v>-45.1535461962455</v>
      </c>
      <c r="E1808" s="15">
        <f t="shared" si="384"/>
        <v>298.37678029112021</v>
      </c>
      <c r="F1808" s="7">
        <v>8</v>
      </c>
      <c r="G1808" s="7">
        <f t="shared" si="385"/>
        <v>281.14999999999998</v>
      </c>
      <c r="H1808" s="16">
        <f t="shared" si="386"/>
        <v>1.0722256697319721</v>
      </c>
      <c r="I1808" s="7">
        <f t="shared" si="387"/>
        <v>6.7415280601257187E-3</v>
      </c>
      <c r="J1808" s="17">
        <f t="shared" si="393"/>
        <v>299.78467954705019</v>
      </c>
      <c r="K1808" s="18">
        <f t="shared" si="388"/>
        <v>26.634679547050212</v>
      </c>
      <c r="L1808" s="20">
        <f t="shared" si="389"/>
        <v>25.226780291120235</v>
      </c>
      <c r="M1808" s="7">
        <f t="shared" si="390"/>
        <v>0.92444735889473129</v>
      </c>
      <c r="N1808" s="7">
        <f t="shared" si="391"/>
        <v>0.39</v>
      </c>
      <c r="O1808" s="7">
        <f t="shared" si="392"/>
        <v>39</v>
      </c>
      <c r="P1808" s="7">
        <f t="shared" si="394"/>
        <v>8</v>
      </c>
      <c r="R1808">
        <f t="shared" si="395"/>
        <v>0.5910646070264991</v>
      </c>
    </row>
    <row r="1809" spans="1:18">
      <c r="A1809" s="7">
        <v>39.5</v>
      </c>
      <c r="B1809" s="14">
        <v>-44.1159362472387</v>
      </c>
      <c r="C1809" s="14">
        <v>-44.119045574853502</v>
      </c>
      <c r="D1809" s="15">
        <v>-44.353612249728002</v>
      </c>
      <c r="E1809" s="15">
        <f t="shared" si="384"/>
        <v>298.33582467695305</v>
      </c>
      <c r="F1809" s="7">
        <v>8</v>
      </c>
      <c r="G1809" s="7">
        <f t="shared" si="385"/>
        <v>281.14999999999998</v>
      </c>
      <c r="H1809" s="16">
        <f t="shared" si="386"/>
        <v>1.0722256697319721</v>
      </c>
      <c r="I1809" s="7">
        <f t="shared" si="387"/>
        <v>6.7415280601257187E-3</v>
      </c>
      <c r="J1809" s="17">
        <f t="shared" si="393"/>
        <v>299.78467954705019</v>
      </c>
      <c r="K1809" s="18">
        <f t="shared" si="388"/>
        <v>26.634679547050212</v>
      </c>
      <c r="L1809" s="20">
        <f t="shared" si="389"/>
        <v>25.185824676953075</v>
      </c>
      <c r="M1809" s="7">
        <f t="shared" si="390"/>
        <v>0.92224954196615183</v>
      </c>
      <c r="N1809" s="7">
        <f t="shared" si="391"/>
        <v>0.39500000000000002</v>
      </c>
      <c r="O1809" s="7">
        <f t="shared" si="392"/>
        <v>39.5</v>
      </c>
      <c r="P1809" s="7">
        <f t="shared" si="394"/>
        <v>8</v>
      </c>
      <c r="R1809">
        <f t="shared" si="395"/>
        <v>0.59659709562646013</v>
      </c>
    </row>
    <row r="1810" spans="1:18">
      <c r="A1810" s="7">
        <v>40</v>
      </c>
      <c r="B1810" s="14">
        <v>-43.320776250725302</v>
      </c>
      <c r="C1810" s="14">
        <v>-43.323869605978601</v>
      </c>
      <c r="D1810" s="15">
        <v>-43.562971031456598</v>
      </c>
      <c r="E1810" s="15">
        <f t="shared" si="384"/>
        <v>298.2928117406662</v>
      </c>
      <c r="F1810" s="7">
        <v>8</v>
      </c>
      <c r="G1810" s="7">
        <f t="shared" si="385"/>
        <v>281.14999999999998</v>
      </c>
      <c r="H1810" s="16">
        <f t="shared" si="386"/>
        <v>1.0722256697319721</v>
      </c>
      <c r="I1810" s="7">
        <f t="shared" si="387"/>
        <v>6.7415280601257187E-3</v>
      </c>
      <c r="J1810" s="17">
        <f t="shared" si="393"/>
        <v>299.78467954705019</v>
      </c>
      <c r="K1810" s="18">
        <f t="shared" si="388"/>
        <v>26.634679547050212</v>
      </c>
      <c r="L1810" s="20">
        <f t="shared" si="389"/>
        <v>25.142811740666218</v>
      </c>
      <c r="M1810" s="7">
        <f t="shared" si="390"/>
        <v>0.91994132216670454</v>
      </c>
      <c r="N1810" s="7">
        <f t="shared" si="391"/>
        <v>0.4</v>
      </c>
      <c r="O1810" s="7">
        <f t="shared" si="392"/>
        <v>40</v>
      </c>
      <c r="P1810" s="7">
        <f t="shared" si="394"/>
        <v>8</v>
      </c>
      <c r="R1810">
        <f t="shared" si="395"/>
        <v>0.60205999132796229</v>
      </c>
    </row>
    <row r="1811" spans="1:18">
      <c r="A1811" s="7">
        <v>40.5</v>
      </c>
      <c r="B1811" s="14">
        <v>-42.5350343662966</v>
      </c>
      <c r="C1811" s="14">
        <v>-42.538110554362902</v>
      </c>
      <c r="D1811" s="15">
        <v>-42.781514034753499</v>
      </c>
      <c r="E1811" s="15">
        <f t="shared" si="384"/>
        <v>298.24769323568307</v>
      </c>
      <c r="F1811" s="7">
        <v>8</v>
      </c>
      <c r="G1811" s="7">
        <f t="shared" si="385"/>
        <v>281.14999999999998</v>
      </c>
      <c r="H1811" s="16">
        <f t="shared" si="386"/>
        <v>1.0722256697319721</v>
      </c>
      <c r="I1811" s="7">
        <f t="shared" si="387"/>
        <v>6.7415280601257187E-3</v>
      </c>
      <c r="J1811" s="17">
        <f t="shared" si="393"/>
        <v>299.78467954705019</v>
      </c>
      <c r="K1811" s="18">
        <f t="shared" si="388"/>
        <v>26.634679547050212</v>
      </c>
      <c r="L1811" s="20">
        <f t="shared" si="389"/>
        <v>25.097693235683096</v>
      </c>
      <c r="M1811" s="7">
        <f t="shared" si="390"/>
        <v>0.91752011042173176</v>
      </c>
      <c r="N1811" s="7">
        <f t="shared" si="391"/>
        <v>0.40500000000000003</v>
      </c>
      <c r="O1811" s="7">
        <f t="shared" si="392"/>
        <v>40.5</v>
      </c>
      <c r="P1811" s="7">
        <f t="shared" si="394"/>
        <v>8</v>
      </c>
      <c r="R1811">
        <f t="shared" si="395"/>
        <v>0.60745502321466849</v>
      </c>
    </row>
    <row r="1812" spans="1:18">
      <c r="A1812" s="7">
        <v>41</v>
      </c>
      <c r="B1812" s="14">
        <v>-41.758604841941903</v>
      </c>
      <c r="C1812" s="14">
        <v>-41.7616626803824</v>
      </c>
      <c r="D1812" s="15">
        <v>-42.009136595445597</v>
      </c>
      <c r="E1812" s="15">
        <f t="shared" si="384"/>
        <v>298.20042323210544</v>
      </c>
      <c r="F1812" s="7">
        <v>8</v>
      </c>
      <c r="G1812" s="7">
        <f t="shared" si="385"/>
        <v>281.14999999999998</v>
      </c>
      <c r="H1812" s="16">
        <f t="shared" si="386"/>
        <v>1.0722256697319721</v>
      </c>
      <c r="I1812" s="7">
        <f t="shared" si="387"/>
        <v>6.7415280601257187E-3</v>
      </c>
      <c r="J1812" s="17">
        <f t="shared" si="393"/>
        <v>299.78467954705019</v>
      </c>
      <c r="K1812" s="18">
        <f t="shared" si="388"/>
        <v>26.634679547050212</v>
      </c>
      <c r="L1812" s="20">
        <f t="shared" si="389"/>
        <v>25.050423232105459</v>
      </c>
      <c r="M1812" s="7">
        <f t="shared" si="390"/>
        <v>0.91498344197737846</v>
      </c>
      <c r="N1812" s="7">
        <f t="shared" si="391"/>
        <v>0.41</v>
      </c>
      <c r="O1812" s="7">
        <f t="shared" si="392"/>
        <v>41</v>
      </c>
      <c r="P1812" s="7">
        <f t="shared" si="394"/>
        <v>8</v>
      </c>
      <c r="R1812">
        <f t="shared" si="395"/>
        <v>0.61278385671973545</v>
      </c>
    </row>
    <row r="1813" spans="1:18">
      <c r="A1813" s="7">
        <v>41.5</v>
      </c>
      <c r="B1813" s="14">
        <v>-40.991385229633998</v>
      </c>
      <c r="C1813" s="14">
        <v>-40.994423551343999</v>
      </c>
      <c r="D1813" s="15">
        <v>-41.245737509942501</v>
      </c>
      <c r="E1813" s="15">
        <f t="shared" si="384"/>
        <v>298.15095825296231</v>
      </c>
      <c r="F1813" s="7">
        <v>8</v>
      </c>
      <c r="G1813" s="7">
        <f t="shared" si="385"/>
        <v>281.14999999999998</v>
      </c>
      <c r="H1813" s="16">
        <f t="shared" si="386"/>
        <v>1.0722256697319721</v>
      </c>
      <c r="I1813" s="7">
        <f t="shared" si="387"/>
        <v>6.7415280601257187E-3</v>
      </c>
      <c r="J1813" s="17">
        <f t="shared" si="393"/>
        <v>299.78467954705019</v>
      </c>
      <c r="K1813" s="18">
        <f t="shared" si="388"/>
        <v>26.634679547050212</v>
      </c>
      <c r="L1813" s="20">
        <f t="shared" si="389"/>
        <v>25.000958252962334</v>
      </c>
      <c r="M1813" s="7">
        <f t="shared" si="390"/>
        <v>0.91232898371217297</v>
      </c>
      <c r="N1813" s="7">
        <f t="shared" si="391"/>
        <v>0.41499999999999998</v>
      </c>
      <c r="O1813" s="7">
        <f t="shared" si="392"/>
        <v>41.5</v>
      </c>
      <c r="P1813" s="7">
        <f t="shared" si="394"/>
        <v>8</v>
      </c>
      <c r="R1813">
        <f t="shared" si="395"/>
        <v>0.61804809671209271</v>
      </c>
    </row>
    <row r="1814" spans="1:18">
      <c r="A1814" s="7">
        <v>42</v>
      </c>
      <c r="B1814" s="14">
        <v>-40.233276011319298</v>
      </c>
      <c r="C1814" s="14">
        <v>-40.236293667431497</v>
      </c>
      <c r="D1814" s="15">
        <v>-40.491218673312098</v>
      </c>
      <c r="E1814" s="15">
        <f t="shared" si="384"/>
        <v>298.09925740067473</v>
      </c>
      <c r="F1814" s="7">
        <v>8</v>
      </c>
      <c r="G1814" s="7">
        <f t="shared" si="385"/>
        <v>281.14999999999998</v>
      </c>
      <c r="H1814" s="16">
        <f t="shared" si="386"/>
        <v>1.0722256697319721</v>
      </c>
      <c r="I1814" s="7">
        <f t="shared" si="387"/>
        <v>6.7415280601257187E-3</v>
      </c>
      <c r="J1814" s="17">
        <f t="shared" si="393"/>
        <v>299.78467954705019</v>
      </c>
      <c r="K1814" s="18">
        <f t="shared" si="388"/>
        <v>26.634679547050212</v>
      </c>
      <c r="L1814" s="20">
        <f t="shared" si="389"/>
        <v>24.949257400674753</v>
      </c>
      <c r="M1814" s="7">
        <f t="shared" si="390"/>
        <v>0.9095545409235517</v>
      </c>
      <c r="N1814" s="7">
        <f t="shared" si="391"/>
        <v>0.42</v>
      </c>
      <c r="O1814" s="7">
        <f t="shared" si="392"/>
        <v>42</v>
      </c>
      <c r="P1814" s="7">
        <f t="shared" si="394"/>
        <v>8</v>
      </c>
      <c r="R1814">
        <f t="shared" si="395"/>
        <v>0.62324929039790056</v>
      </c>
    </row>
    <row r="1815" spans="1:18">
      <c r="A1815" s="7">
        <v>42.5</v>
      </c>
      <c r="B1815" s="14">
        <v>-39.484180246574198</v>
      </c>
      <c r="C1815" s="14">
        <v>-39.487176109297202</v>
      </c>
      <c r="D1815" s="15">
        <v>-39.745484737250599</v>
      </c>
      <c r="E1815" s="15">
        <f t="shared" si="384"/>
        <v>298.04528247294724</v>
      </c>
      <c r="F1815" s="7">
        <v>8</v>
      </c>
      <c r="G1815" s="7">
        <f t="shared" si="385"/>
        <v>281.14999999999998</v>
      </c>
      <c r="H1815" s="16">
        <f t="shared" si="386"/>
        <v>1.0722256697319721</v>
      </c>
      <c r="I1815" s="7">
        <f t="shared" si="387"/>
        <v>6.7415280601257187E-3</v>
      </c>
      <c r="J1815" s="17">
        <f t="shared" si="393"/>
        <v>299.78467954705019</v>
      </c>
      <c r="K1815" s="18">
        <f t="shared" si="388"/>
        <v>26.634679547050212</v>
      </c>
      <c r="L1815" s="20">
        <f t="shared" si="389"/>
        <v>24.895282472947258</v>
      </c>
      <c r="M1815" s="7">
        <f t="shared" si="390"/>
        <v>0.90665806354699063</v>
      </c>
      <c r="N1815" s="7">
        <f t="shared" si="391"/>
        <v>0.42499999999999999</v>
      </c>
      <c r="O1815" s="7">
        <f t="shared" si="392"/>
        <v>42.5</v>
      </c>
      <c r="P1815" s="7">
        <f t="shared" si="394"/>
        <v>8</v>
      </c>
      <c r="R1815">
        <f t="shared" si="395"/>
        <v>0.6283889300503116</v>
      </c>
    </row>
    <row r="1816" spans="1:18">
      <c r="A1816" s="7">
        <v>43</v>
      </c>
      <c r="B1816" s="14">
        <v>-38.744003241886197</v>
      </c>
      <c r="C1816" s="14">
        <v>-38.746976207258697</v>
      </c>
      <c r="D1816" s="15">
        <v>-39.0084427878637</v>
      </c>
      <c r="E1816" s="15">
        <f t="shared" si="384"/>
        <v>297.98899806737728</v>
      </c>
      <c r="F1816" s="7">
        <v>8</v>
      </c>
      <c r="G1816" s="7">
        <f t="shared" si="385"/>
        <v>281.14999999999998</v>
      </c>
      <c r="H1816" s="16">
        <f t="shared" si="386"/>
        <v>1.0722256697319721</v>
      </c>
      <c r="I1816" s="7">
        <f t="shared" si="387"/>
        <v>6.7415280601257187E-3</v>
      </c>
      <c r="J1816" s="17">
        <f t="shared" si="393"/>
        <v>299.78467954705019</v>
      </c>
      <c r="K1816" s="18">
        <f t="shared" si="388"/>
        <v>26.634679547050212</v>
      </c>
      <c r="L1816" s="20">
        <f t="shared" si="389"/>
        <v>24.838998067377304</v>
      </c>
      <c r="M1816" s="7">
        <f t="shared" si="390"/>
        <v>0.90363765176969968</v>
      </c>
      <c r="N1816" s="7">
        <f t="shared" si="391"/>
        <v>0.43</v>
      </c>
      <c r="O1816" s="7">
        <f t="shared" si="392"/>
        <v>43</v>
      </c>
      <c r="P1816" s="7">
        <f t="shared" si="394"/>
        <v>8</v>
      </c>
      <c r="R1816">
        <f t="shared" si="395"/>
        <v>0.63346845557958642</v>
      </c>
    </row>
    <row r="1817" spans="1:18">
      <c r="A1817" s="7">
        <v>43.5</v>
      </c>
      <c r="B1817" s="14">
        <v>-38.012652241496902</v>
      </c>
      <c r="C1817" s="14">
        <v>-38.015601232038897</v>
      </c>
      <c r="D1817" s="15">
        <v>-38.2800020431673</v>
      </c>
      <c r="E1817" s="15">
        <f t="shared" si="384"/>
        <v>297.93037167417907</v>
      </c>
      <c r="F1817" s="7">
        <v>8</v>
      </c>
      <c r="G1817" s="7">
        <f t="shared" si="385"/>
        <v>281.14999999999998</v>
      </c>
      <c r="H1817" s="16">
        <f t="shared" si="386"/>
        <v>1.0722256697319721</v>
      </c>
      <c r="I1817" s="7">
        <f t="shared" si="387"/>
        <v>6.7415280601257187E-3</v>
      </c>
      <c r="J1817" s="17">
        <f t="shared" si="393"/>
        <v>299.78467954705019</v>
      </c>
      <c r="K1817" s="18">
        <f t="shared" si="388"/>
        <v>26.634679547050212</v>
      </c>
      <c r="L1817" s="20">
        <f t="shared" si="389"/>
        <v>24.780371674179094</v>
      </c>
      <c r="M1817" s="7">
        <f t="shared" si="390"/>
        <v>0.9004915610064973</v>
      </c>
      <c r="N1817" s="7">
        <f t="shared" si="391"/>
        <v>0.435</v>
      </c>
      <c r="O1817" s="7">
        <f t="shared" si="392"/>
        <v>43.5</v>
      </c>
      <c r="P1817" s="7">
        <f t="shared" si="394"/>
        <v>8</v>
      </c>
      <c r="R1817">
        <f t="shared" si="395"/>
        <v>0.63848925695463743</v>
      </c>
    </row>
    <row r="1818" spans="1:18">
      <c r="A1818" s="7">
        <v>44</v>
      </c>
      <c r="B1818" s="14">
        <v>-37.290036139712598</v>
      </c>
      <c r="C1818" s="14">
        <v>-37.292960106955398</v>
      </c>
      <c r="D1818" s="15">
        <v>-37.560073570202597</v>
      </c>
      <c r="E1818" s="15">
        <f t="shared" si="384"/>
        <v>297.86937375651684</v>
      </c>
      <c r="F1818" s="7">
        <v>8</v>
      </c>
      <c r="G1818" s="7">
        <f t="shared" si="385"/>
        <v>281.14999999999998</v>
      </c>
      <c r="H1818" s="16">
        <f t="shared" si="386"/>
        <v>1.0722256697319721</v>
      </c>
      <c r="I1818" s="7">
        <f t="shared" si="387"/>
        <v>6.7415280601257187E-3</v>
      </c>
      <c r="J1818" s="17">
        <f t="shared" si="393"/>
        <v>299.78467954705019</v>
      </c>
      <c r="K1818" s="18">
        <f t="shared" si="388"/>
        <v>26.634679547050212</v>
      </c>
      <c r="L1818" s="20">
        <f t="shared" si="389"/>
        <v>24.719373756516859</v>
      </c>
      <c r="M1818" s="7">
        <f t="shared" si="390"/>
        <v>0.89721820621076698</v>
      </c>
      <c r="N1818" s="7">
        <f t="shared" si="391"/>
        <v>0.44</v>
      </c>
      <c r="O1818" s="7">
        <f t="shared" si="392"/>
        <v>44</v>
      </c>
      <c r="P1818" s="7">
        <f t="shared" si="394"/>
        <v>8</v>
      </c>
      <c r="R1818">
        <f t="shared" si="395"/>
        <v>0.64345267648618742</v>
      </c>
    </row>
    <row r="1819" spans="1:18">
      <c r="A1819" s="7">
        <v>44.5</v>
      </c>
      <c r="B1819" s="14">
        <v>-36.576065214536797</v>
      </c>
      <c r="C1819" s="14">
        <v>-36.578963141417297</v>
      </c>
      <c r="D1819" s="15">
        <v>-36.848570021633599</v>
      </c>
      <c r="E1819" s="15">
        <f t="shared" si="384"/>
        <v>297.80597781805238</v>
      </c>
      <c r="F1819" s="7">
        <v>8</v>
      </c>
      <c r="G1819" s="7">
        <f t="shared" si="385"/>
        <v>281.14999999999998</v>
      </c>
      <c r="H1819" s="16">
        <f t="shared" si="386"/>
        <v>1.0722256697319721</v>
      </c>
      <c r="I1819" s="7">
        <f t="shared" si="387"/>
        <v>6.7415280601257187E-3</v>
      </c>
      <c r="J1819" s="17">
        <f t="shared" si="393"/>
        <v>299.78467954705019</v>
      </c>
      <c r="K1819" s="18">
        <f t="shared" si="388"/>
        <v>26.634679547050212</v>
      </c>
      <c r="L1819" s="20">
        <f t="shared" si="389"/>
        <v>24.655977818052406</v>
      </c>
      <c r="M1819" s="7">
        <f t="shared" si="390"/>
        <v>0.89381616549928677</v>
      </c>
      <c r="N1819" s="7">
        <f t="shared" si="391"/>
        <v>0.44500000000000001</v>
      </c>
      <c r="O1819" s="7">
        <f t="shared" si="392"/>
        <v>44.5</v>
      </c>
      <c r="P1819" s="7">
        <f t="shared" si="394"/>
        <v>8</v>
      </c>
      <c r="R1819">
        <f t="shared" si="395"/>
        <v>0.64836001098093154</v>
      </c>
    </row>
    <row r="1820" spans="1:18">
      <c r="A1820" s="7">
        <v>45</v>
      </c>
      <c r="B1820" s="14">
        <v>-35.870650882428798</v>
      </c>
      <c r="C1820" s="14">
        <v>-35.873521785530301</v>
      </c>
      <c r="D1820" s="15">
        <v>-36.145405391655203</v>
      </c>
      <c r="E1820" s="15">
        <f t="shared" si="384"/>
        <v>297.74016045742411</v>
      </c>
      <c r="F1820" s="7">
        <v>8</v>
      </c>
      <c r="G1820" s="7">
        <f t="shared" si="385"/>
        <v>281.14999999999998</v>
      </c>
      <c r="H1820" s="16">
        <f t="shared" si="386"/>
        <v>1.0722256697319721</v>
      </c>
      <c r="I1820" s="7">
        <f t="shared" si="387"/>
        <v>6.7415280601257187E-3</v>
      </c>
      <c r="J1820" s="17">
        <f t="shared" si="393"/>
        <v>299.78467954705019</v>
      </c>
      <c r="K1820" s="18">
        <f t="shared" si="388"/>
        <v>26.634679547050212</v>
      </c>
      <c r="L1820" s="20">
        <f t="shared" si="389"/>
        <v>24.590160457424133</v>
      </c>
      <c r="M1820" s="7">
        <f t="shared" si="390"/>
        <v>0.89028418307575796</v>
      </c>
      <c r="N1820" s="7">
        <f t="shared" si="391"/>
        <v>0.45</v>
      </c>
      <c r="O1820" s="7">
        <f t="shared" si="392"/>
        <v>45</v>
      </c>
      <c r="P1820" s="7">
        <f t="shared" si="394"/>
        <v>8</v>
      </c>
      <c r="R1820">
        <f t="shared" si="395"/>
        <v>0.65321251377534373</v>
      </c>
    </row>
    <row r="1821" spans="1:18">
      <c r="A1821" s="7">
        <v>45.5</v>
      </c>
      <c r="B1821" s="14">
        <v>-35.173705473921601</v>
      </c>
      <c r="C1821" s="14">
        <v>-35.176548405551202</v>
      </c>
      <c r="D1821" s="15">
        <v>-35.450494790995897</v>
      </c>
      <c r="E1821" s="15">
        <f t="shared" si="384"/>
        <v>297.67190140948787</v>
      </c>
      <c r="F1821" s="7">
        <v>8</v>
      </c>
      <c r="G1821" s="7">
        <f t="shared" si="385"/>
        <v>281.14999999999998</v>
      </c>
      <c r="H1821" s="16">
        <f t="shared" si="386"/>
        <v>1.0722256697319721</v>
      </c>
      <c r="I1821" s="7">
        <f t="shared" si="387"/>
        <v>6.7415280601257187E-3</v>
      </c>
      <c r="J1821" s="17">
        <f t="shared" si="393"/>
        <v>299.78467954705019</v>
      </c>
      <c r="K1821" s="18">
        <f t="shared" si="388"/>
        <v>26.634679547050212</v>
      </c>
      <c r="L1821" s="20">
        <f t="shared" si="389"/>
        <v>24.521901409487896</v>
      </c>
      <c r="M1821" s="7">
        <f t="shared" si="390"/>
        <v>0.88662117144392971</v>
      </c>
      <c r="N1821" s="7">
        <f t="shared" si="391"/>
        <v>0.45500000000000002</v>
      </c>
      <c r="O1821" s="7">
        <f t="shared" si="392"/>
        <v>45.5</v>
      </c>
      <c r="P1821" s="7">
        <f t="shared" si="394"/>
        <v>8</v>
      </c>
      <c r="R1821">
        <f t="shared" si="395"/>
        <v>0.65801139665711239</v>
      </c>
    </row>
    <row r="1822" spans="1:18">
      <c r="A1822" s="7">
        <v>46</v>
      </c>
      <c r="B1822" s="14">
        <v>-34.485142029769101</v>
      </c>
      <c r="C1822" s="14">
        <v>-34.487956079858897</v>
      </c>
      <c r="D1822" s="15">
        <v>-34.7637542407466</v>
      </c>
      <c r="E1822" s="15">
        <f t="shared" si="384"/>
        <v>297.60118357326451</v>
      </c>
      <c r="F1822" s="7">
        <v>8</v>
      </c>
      <c r="G1822" s="7">
        <f t="shared" si="385"/>
        <v>281.14999999999998</v>
      </c>
      <c r="H1822" s="16">
        <f t="shared" si="386"/>
        <v>1.0722256697319721</v>
      </c>
      <c r="I1822" s="7">
        <f t="shared" si="387"/>
        <v>6.7415280601257187E-3</v>
      </c>
      <c r="J1822" s="17">
        <f t="shared" si="393"/>
        <v>299.78467954705019</v>
      </c>
      <c r="K1822" s="18">
        <f t="shared" si="388"/>
        <v>26.634679547050212</v>
      </c>
      <c r="L1822" s="20">
        <f t="shared" si="389"/>
        <v>24.45118357326453</v>
      </c>
      <c r="M1822" s="7">
        <f t="shared" si="390"/>
        <v>0.88282621290735741</v>
      </c>
      <c r="N1822" s="7">
        <f t="shared" si="391"/>
        <v>0.46</v>
      </c>
      <c r="O1822" s="7">
        <f t="shared" si="392"/>
        <v>46</v>
      </c>
      <c r="P1822" s="7">
        <f t="shared" si="394"/>
        <v>8</v>
      </c>
      <c r="R1822">
        <f t="shared" si="395"/>
        <v>0.66275783168157409</v>
      </c>
    </row>
    <row r="1823" spans="1:18">
      <c r="A1823" s="7">
        <v>46.5</v>
      </c>
      <c r="B1823" s="14">
        <v>-33.804874117215199</v>
      </c>
      <c r="C1823" s="14">
        <v>-33.807658415037899</v>
      </c>
      <c r="D1823" s="15">
        <v>-34.085100484690201</v>
      </c>
      <c r="E1823" s="15">
        <f t="shared" si="384"/>
        <v>297.52799302665011</v>
      </c>
      <c r="F1823" s="7">
        <v>8</v>
      </c>
      <c r="G1823" s="7">
        <f t="shared" si="385"/>
        <v>281.14999999999998</v>
      </c>
      <c r="H1823" s="16">
        <f t="shared" si="386"/>
        <v>1.0722256697319721</v>
      </c>
      <c r="I1823" s="7">
        <f t="shared" si="387"/>
        <v>6.7415280601257187E-3</v>
      </c>
      <c r="J1823" s="17">
        <f t="shared" si="393"/>
        <v>299.78467954705019</v>
      </c>
      <c r="K1823" s="18">
        <f t="shared" si="388"/>
        <v>26.634679547050212</v>
      </c>
      <c r="L1823" s="20">
        <f t="shared" si="389"/>
        <v>24.377993026650131</v>
      </c>
      <c r="M1823" s="7">
        <f t="shared" si="390"/>
        <v>0.87889856035880665</v>
      </c>
      <c r="N1823" s="7">
        <f t="shared" si="391"/>
        <v>0.46500000000000002</v>
      </c>
      <c r="O1823" s="7">
        <f t="shared" si="392"/>
        <v>46.5</v>
      </c>
      <c r="P1823" s="7">
        <f t="shared" si="394"/>
        <v>8</v>
      </c>
      <c r="R1823">
        <f t="shared" si="395"/>
        <v>0.66745295288995399</v>
      </c>
    </row>
    <row r="1824" spans="1:18">
      <c r="A1824" s="7">
        <v>47</v>
      </c>
      <c r="B1824" s="14">
        <v>-33.132815665906598</v>
      </c>
      <c r="C1824" s="14">
        <v>-33.135569381598799</v>
      </c>
      <c r="D1824" s="15">
        <v>-33.414450819745397</v>
      </c>
      <c r="E1824" s="15">
        <f t="shared" si="384"/>
        <v>297.45231902805688</v>
      </c>
      <c r="F1824" s="7">
        <v>8</v>
      </c>
      <c r="G1824" s="7">
        <f t="shared" si="385"/>
        <v>281.14999999999998</v>
      </c>
      <c r="H1824" s="16">
        <f t="shared" si="386"/>
        <v>1.0722256697319721</v>
      </c>
      <c r="I1824" s="7">
        <f t="shared" si="387"/>
        <v>6.7415280601257187E-3</v>
      </c>
      <c r="J1824" s="17">
        <f t="shared" si="393"/>
        <v>299.78467954705019</v>
      </c>
      <c r="K1824" s="18">
        <f t="shared" si="388"/>
        <v>26.634679547050212</v>
      </c>
      <c r="L1824" s="20">
        <f t="shared" si="389"/>
        <v>24.3023190280569</v>
      </c>
      <c r="M1824" s="7">
        <f t="shared" si="390"/>
        <v>0.87483763736830589</v>
      </c>
      <c r="N1824" s="7">
        <f t="shared" si="391"/>
        <v>0.47</v>
      </c>
      <c r="O1824" s="7">
        <f t="shared" si="392"/>
        <v>47</v>
      </c>
      <c r="P1824" s="7">
        <f t="shared" si="394"/>
        <v>8</v>
      </c>
      <c r="R1824">
        <f t="shared" si="395"/>
        <v>0.67209785793571752</v>
      </c>
    </row>
    <row r="1825" spans="1:18">
      <c r="A1825" s="7">
        <v>47.5</v>
      </c>
      <c r="B1825" s="14">
        <v>-32.4688808228928</v>
      </c>
      <c r="C1825" s="14">
        <v>-32.471603168780199</v>
      </c>
      <c r="D1825" s="15">
        <v>-32.7517229440816</v>
      </c>
      <c r="E1825" s="15">
        <f t="shared" si="384"/>
        <v>297.37415400525265</v>
      </c>
      <c r="F1825" s="7">
        <v>8</v>
      </c>
      <c r="G1825" s="7">
        <f t="shared" si="385"/>
        <v>281.14999999999998</v>
      </c>
      <c r="H1825" s="16">
        <f t="shared" si="386"/>
        <v>1.0722256697319721</v>
      </c>
      <c r="I1825" s="7">
        <f t="shared" si="387"/>
        <v>6.7415280601257187E-3</v>
      </c>
      <c r="J1825" s="17">
        <f t="shared" si="393"/>
        <v>299.78467954705019</v>
      </c>
      <c r="K1825" s="18">
        <f t="shared" si="388"/>
        <v>26.634679547050212</v>
      </c>
      <c r="L1825" s="20">
        <f t="shared" si="389"/>
        <v>24.224154005252672</v>
      </c>
      <c r="M1825" s="7">
        <f t="shared" si="390"/>
        <v>0.87064303758423811</v>
      </c>
      <c r="N1825" s="7">
        <f t="shared" si="391"/>
        <v>0.47499999999999998</v>
      </c>
      <c r="O1825" s="7">
        <f t="shared" si="392"/>
        <v>47.5</v>
      </c>
      <c r="P1825" s="7">
        <f t="shared" si="394"/>
        <v>8</v>
      </c>
      <c r="R1825">
        <f t="shared" si="395"/>
        <v>0.67669360962486658</v>
      </c>
    </row>
    <row r="1826" spans="1:18">
      <c r="A1826" s="7">
        <v>48</v>
      </c>
      <c r="B1826" s="14">
        <v>-31.812983826089301</v>
      </c>
      <c r="C1826" s="14">
        <v>-31.815674057810298</v>
      </c>
      <c r="D1826" s="15">
        <v>-32.096834822394001</v>
      </c>
      <c r="E1826" s="15">
        <f t="shared" si="384"/>
        <v>297.29349353177213</v>
      </c>
      <c r="F1826" s="7">
        <v>8</v>
      </c>
      <c r="G1826" s="7">
        <f t="shared" si="385"/>
        <v>281.14999999999998</v>
      </c>
      <c r="H1826" s="16">
        <f t="shared" si="386"/>
        <v>1.0722256697319721</v>
      </c>
      <c r="I1826" s="7">
        <f t="shared" si="387"/>
        <v>6.7415280601257187E-3</v>
      </c>
      <c r="J1826" s="17">
        <f t="shared" si="393"/>
        <v>299.78467954705019</v>
      </c>
      <c r="K1826" s="18">
        <f t="shared" si="388"/>
        <v>26.634679547050212</v>
      </c>
      <c r="L1826" s="20">
        <f t="shared" si="389"/>
        <v>24.143493531772151</v>
      </c>
      <c r="M1826" s="7">
        <f t="shared" si="390"/>
        <v>0.86631452346748805</v>
      </c>
      <c r="N1826" s="7">
        <f t="shared" si="391"/>
        <v>0.48</v>
      </c>
      <c r="O1826" s="7">
        <f t="shared" si="392"/>
        <v>48</v>
      </c>
      <c r="P1826" s="7">
        <f t="shared" si="394"/>
        <v>8</v>
      </c>
      <c r="R1826">
        <f t="shared" si="395"/>
        <v>0.68124123737558717</v>
      </c>
    </row>
    <row r="1827" spans="1:18">
      <c r="A1827" s="7">
        <v>48.5</v>
      </c>
      <c r="B1827" s="14">
        <v>-31.1650388955096</v>
      </c>
      <c r="C1827" s="14">
        <v>-31.1676963129364</v>
      </c>
      <c r="D1827" s="15">
        <v>-31.449704567776902</v>
      </c>
      <c r="E1827" s="15">
        <f t="shared" si="384"/>
        <v>297.21033629135843</v>
      </c>
      <c r="F1827" s="7">
        <v>8</v>
      </c>
      <c r="G1827" s="7">
        <f t="shared" si="385"/>
        <v>281.14999999999998</v>
      </c>
      <c r="H1827" s="16">
        <f t="shared" si="386"/>
        <v>1.0722256697319721</v>
      </c>
      <c r="I1827" s="7">
        <f t="shared" si="387"/>
        <v>6.7415280601257187E-3</v>
      </c>
      <c r="J1827" s="17">
        <f t="shared" si="393"/>
        <v>299.78467954705019</v>
      </c>
      <c r="K1827" s="18">
        <f t="shared" si="388"/>
        <v>26.634679547050212</v>
      </c>
      <c r="L1827" s="20">
        <f t="shared" si="389"/>
        <v>24.060336291358453</v>
      </c>
      <c r="M1827" s="7">
        <f t="shared" si="390"/>
        <v>0.86185202438325448</v>
      </c>
      <c r="N1827" s="7">
        <f t="shared" si="391"/>
        <v>0.48499999999999999</v>
      </c>
      <c r="O1827" s="7">
        <f t="shared" si="392"/>
        <v>48.5</v>
      </c>
      <c r="P1827" s="7">
        <f t="shared" si="394"/>
        <v>8</v>
      </c>
      <c r="R1827">
        <f t="shared" si="395"/>
        <v>0.68574173860226373</v>
      </c>
    </row>
    <row r="1828" spans="1:18">
      <c r="A1828" s="7">
        <v>49</v>
      </c>
      <c r="B1828" s="14">
        <v>-30.524960141508899</v>
      </c>
      <c r="C1828" s="14">
        <v>-30.527584089465599</v>
      </c>
      <c r="D1828" s="15">
        <v>-30.81025033957</v>
      </c>
      <c r="E1828" s="15">
        <f t="shared" si="384"/>
        <v>297.12468403098296</v>
      </c>
      <c r="F1828" s="7">
        <v>8</v>
      </c>
      <c r="G1828" s="7">
        <f t="shared" si="385"/>
        <v>281.14999999999998</v>
      </c>
      <c r="H1828" s="16">
        <f t="shared" si="386"/>
        <v>1.0722256697319721</v>
      </c>
      <c r="I1828" s="7">
        <f t="shared" si="387"/>
        <v>6.7415280601257187E-3</v>
      </c>
      <c r="J1828" s="17">
        <f t="shared" si="393"/>
        <v>299.78467954705019</v>
      </c>
      <c r="K1828" s="18">
        <f t="shared" si="388"/>
        <v>26.634679547050212</v>
      </c>
      <c r="L1828" s="20">
        <f t="shared" si="389"/>
        <v>23.974684030982985</v>
      </c>
      <c r="M1828" s="7">
        <f t="shared" si="390"/>
        <v>0.85725563407993821</v>
      </c>
      <c r="N1828" s="7">
        <f t="shared" si="391"/>
        <v>0.49</v>
      </c>
      <c r="O1828" s="7">
        <f t="shared" si="392"/>
        <v>49</v>
      </c>
      <c r="P1828" s="7">
        <f t="shared" si="394"/>
        <v>8</v>
      </c>
      <c r="R1828">
        <f t="shared" si="395"/>
        <v>0.69019608002851363</v>
      </c>
    </row>
    <row r="1829" spans="1:18">
      <c r="A1829" s="7">
        <v>49.5</v>
      </c>
      <c r="B1829" s="14">
        <v>-29.892661489225802</v>
      </c>
      <c r="C1829" s="14">
        <v>-29.8952513580067</v>
      </c>
      <c r="D1829" s="15">
        <v>-30.1783902565071</v>
      </c>
      <c r="E1829" s="15">
        <f t="shared" si="384"/>
        <v>297.03654150305778</v>
      </c>
      <c r="F1829" s="7">
        <v>8</v>
      </c>
      <c r="G1829" s="7">
        <f t="shared" si="385"/>
        <v>281.14999999999998</v>
      </c>
      <c r="H1829" s="16">
        <f t="shared" si="386"/>
        <v>1.0722256697319721</v>
      </c>
      <c r="I1829" s="7">
        <f t="shared" si="387"/>
        <v>6.7415280601257187E-3</v>
      </c>
      <c r="J1829" s="17">
        <f t="shared" si="393"/>
        <v>299.78467954705019</v>
      </c>
      <c r="K1829" s="18">
        <f t="shared" si="388"/>
        <v>26.634679547050212</v>
      </c>
      <c r="L1829" s="20">
        <f t="shared" si="389"/>
        <v>23.886541503057799</v>
      </c>
      <c r="M1829" s="7">
        <f t="shared" si="390"/>
        <v>0.85252560758806117</v>
      </c>
      <c r="N1829" s="7">
        <f t="shared" si="391"/>
        <v>0.495</v>
      </c>
      <c r="O1829" s="7">
        <f t="shared" si="392"/>
        <v>49.5</v>
      </c>
      <c r="P1829" s="7">
        <f t="shared" si="394"/>
        <v>8</v>
      </c>
      <c r="R1829">
        <f t="shared" si="395"/>
        <v>0.69460519893356865</v>
      </c>
    </row>
    <row r="1830" spans="1:18">
      <c r="A1830" s="7">
        <v>50</v>
      </c>
      <c r="B1830" s="14">
        <v>-29.268056618359498</v>
      </c>
      <c r="C1830" s="14">
        <v>-29.270611844051</v>
      </c>
      <c r="D1830" s="15">
        <v>-29.554042324443198</v>
      </c>
      <c r="E1830" s="15">
        <f t="shared" si="384"/>
        <v>296.94591639753156</v>
      </c>
      <c r="F1830" s="7">
        <v>8</v>
      </c>
      <c r="G1830" s="7">
        <f t="shared" si="385"/>
        <v>281.14999999999998</v>
      </c>
      <c r="H1830" s="16">
        <f t="shared" si="386"/>
        <v>1.0722256697319721</v>
      </c>
      <c r="I1830" s="7">
        <f t="shared" si="387"/>
        <v>6.7415280601257187E-3</v>
      </c>
      <c r="J1830" s="17">
        <f t="shared" si="393"/>
        <v>299.78467954705019</v>
      </c>
      <c r="K1830" s="18">
        <f t="shared" si="388"/>
        <v>26.634679547050212</v>
      </c>
      <c r="L1830" s="20">
        <f t="shared" si="389"/>
        <v>23.795916397531585</v>
      </c>
      <c r="M1830" s="7">
        <f t="shared" si="390"/>
        <v>0.8476623575763077</v>
      </c>
      <c r="N1830" s="7">
        <f t="shared" si="391"/>
        <v>0.5</v>
      </c>
      <c r="O1830" s="7">
        <f t="shared" si="392"/>
        <v>50</v>
      </c>
      <c r="P1830" s="7">
        <f t="shared" si="394"/>
        <v>8</v>
      </c>
      <c r="R1830">
        <f t="shared" si="395"/>
        <v>0.69897000433601875</v>
      </c>
    </row>
    <row r="1831" spans="1:18">
      <c r="A1831" s="7">
        <v>50.5</v>
      </c>
      <c r="B1831" s="14">
        <v>-28.651058917377799</v>
      </c>
      <c r="C1831" s="14">
        <v>-28.6535789819889</v>
      </c>
      <c r="D1831" s="15">
        <v>-28.937124377901998</v>
      </c>
      <c r="E1831" s="15">
        <f t="shared" si="384"/>
        <v>296.85281926460152</v>
      </c>
      <c r="F1831" s="7">
        <v>8</v>
      </c>
      <c r="G1831" s="7">
        <f t="shared" si="385"/>
        <v>281.14999999999998</v>
      </c>
      <c r="H1831" s="16">
        <f t="shared" si="386"/>
        <v>1.0722256697319721</v>
      </c>
      <c r="I1831" s="7">
        <f t="shared" si="387"/>
        <v>6.7415280601257187E-3</v>
      </c>
      <c r="J1831" s="17">
        <f t="shared" si="393"/>
        <v>299.78467954705019</v>
      </c>
      <c r="K1831" s="18">
        <f t="shared" si="388"/>
        <v>26.634679547050212</v>
      </c>
      <c r="L1831" s="20">
        <f t="shared" si="389"/>
        <v>23.702819264601544</v>
      </c>
      <c r="M1831" s="7">
        <f t="shared" si="390"/>
        <v>0.84266645020398179</v>
      </c>
      <c r="N1831" s="7">
        <f t="shared" si="391"/>
        <v>0.505</v>
      </c>
      <c r="O1831" s="7">
        <f t="shared" si="392"/>
        <v>50.5</v>
      </c>
      <c r="P1831" s="7">
        <f t="shared" si="394"/>
        <v>8</v>
      </c>
      <c r="R1831">
        <f t="shared" si="395"/>
        <v>0.70329137811866138</v>
      </c>
    </row>
    <row r="1832" spans="1:18">
      <c r="A1832" s="7">
        <v>51</v>
      </c>
      <c r="B1832" s="14">
        <v>-28.041581451218399</v>
      </c>
      <c r="C1832" s="14">
        <v>-28.044065882627802</v>
      </c>
      <c r="D1832" s="15">
        <v>-28.3275540346452</v>
      </c>
      <c r="E1832" s="15">
        <f t="shared" si="384"/>
        <v>296.75726342882763</v>
      </c>
      <c r="F1832" s="7">
        <v>8</v>
      </c>
      <c r="G1832" s="7">
        <f t="shared" si="385"/>
        <v>281.14999999999998</v>
      </c>
      <c r="H1832" s="16">
        <f t="shared" si="386"/>
        <v>1.0722256697319721</v>
      </c>
      <c r="I1832" s="7">
        <f t="shared" si="387"/>
        <v>6.7415280601257187E-3</v>
      </c>
      <c r="J1832" s="17">
        <f t="shared" si="393"/>
        <v>299.78467954705019</v>
      </c>
      <c r="K1832" s="18">
        <f t="shared" si="388"/>
        <v>26.634679547050212</v>
      </c>
      <c r="L1832" s="20">
        <f t="shared" si="389"/>
        <v>23.60726342882765</v>
      </c>
      <c r="M1832" s="7">
        <f t="shared" si="390"/>
        <v>0.83753860051208728</v>
      </c>
      <c r="N1832" s="7">
        <f t="shared" si="391"/>
        <v>0.51</v>
      </c>
      <c r="O1832" s="7">
        <f t="shared" si="392"/>
        <v>51</v>
      </c>
      <c r="P1832" s="7">
        <f t="shared" si="394"/>
        <v>8</v>
      </c>
      <c r="R1832">
        <f t="shared" si="395"/>
        <v>0.70757017609793627</v>
      </c>
    </row>
    <row r="1833" spans="1:18">
      <c r="A1833" s="7">
        <v>51.5</v>
      </c>
      <c r="B1833" s="14">
        <v>-27.439536941521201</v>
      </c>
      <c r="C1833" s="14">
        <v>-27.441985313247699</v>
      </c>
      <c r="D1833" s="15">
        <v>-27.7252486624425</v>
      </c>
      <c r="E1833" s="15">
        <f t="shared" si="384"/>
        <v>296.65926489546393</v>
      </c>
      <c r="F1833" s="7">
        <v>8</v>
      </c>
      <c r="G1833" s="7">
        <f t="shared" si="385"/>
        <v>281.14999999999998</v>
      </c>
      <c r="H1833" s="16">
        <f t="shared" si="386"/>
        <v>1.0722256697319721</v>
      </c>
      <c r="I1833" s="7">
        <f t="shared" si="387"/>
        <v>6.7415280601257187E-3</v>
      </c>
      <c r="J1833" s="17">
        <f t="shared" si="393"/>
        <v>299.78467954705019</v>
      </c>
      <c r="K1833" s="18">
        <f t="shared" si="388"/>
        <v>26.634679547050212</v>
      </c>
      <c r="L1833" s="20">
        <f t="shared" si="389"/>
        <v>23.509264895463957</v>
      </c>
      <c r="M1833" s="7">
        <f t="shared" si="390"/>
        <v>0.8322796673967493</v>
      </c>
      <c r="N1833" s="7">
        <f t="shared" si="391"/>
        <v>0.51500000000000001</v>
      </c>
      <c r="O1833" s="7">
        <f t="shared" si="392"/>
        <v>51.5</v>
      </c>
      <c r="P1833" s="7">
        <f t="shared" si="394"/>
        <v>8</v>
      </c>
      <c r="R1833">
        <f t="shared" si="395"/>
        <v>0.71180722904119098</v>
      </c>
    </row>
    <row r="1834" spans="1:18">
      <c r="A1834" s="7">
        <v>52</v>
      </c>
      <c r="B1834" s="14">
        <v>-26.844837758415601</v>
      </c>
      <c r="C1834" s="14">
        <v>-26.847249689222</v>
      </c>
      <c r="D1834" s="15">
        <v>-27.130125357195901</v>
      </c>
      <c r="E1834" s="15">
        <f t="shared" si="384"/>
        <v>296.55884224984879</v>
      </c>
      <c r="F1834" s="7">
        <v>8</v>
      </c>
      <c r="G1834" s="7">
        <f t="shared" si="385"/>
        <v>281.14999999999998</v>
      </c>
      <c r="H1834" s="16">
        <f t="shared" si="386"/>
        <v>1.0722256697319721</v>
      </c>
      <c r="I1834" s="7">
        <f t="shared" si="387"/>
        <v>6.7415280601257187E-3</v>
      </c>
      <c r="J1834" s="17">
        <f t="shared" si="393"/>
        <v>299.78467954705019</v>
      </c>
      <c r="K1834" s="18">
        <f t="shared" si="388"/>
        <v>26.634679547050212</v>
      </c>
      <c r="L1834" s="20">
        <f t="shared" si="389"/>
        <v>23.408842249848817</v>
      </c>
      <c r="M1834" s="7">
        <f t="shared" si="390"/>
        <v>0.82689064821015235</v>
      </c>
      <c r="N1834" s="7">
        <f t="shared" si="391"/>
        <v>0.52</v>
      </c>
      <c r="O1834" s="7">
        <f t="shared" si="392"/>
        <v>52</v>
      </c>
      <c r="P1834" s="7">
        <f t="shared" si="394"/>
        <v>8</v>
      </c>
      <c r="R1834">
        <f t="shared" si="395"/>
        <v>0.71600334363479923</v>
      </c>
    </row>
    <row r="1835" spans="1:18">
      <c r="A1835" s="7">
        <v>52.5</v>
      </c>
      <c r="B1835" s="14">
        <v>-26.257395922876601</v>
      </c>
      <c r="C1835" s="14">
        <v>-26.2597710762169</v>
      </c>
      <c r="D1835" s="15">
        <v>-26.542100931564899</v>
      </c>
      <c r="E1835" s="15">
        <f t="shared" si="384"/>
        <v>296.45601655070374</v>
      </c>
      <c r="F1835" s="7">
        <v>8</v>
      </c>
      <c r="G1835" s="7">
        <f t="shared" si="385"/>
        <v>281.14999999999998</v>
      </c>
      <c r="H1835" s="16">
        <f t="shared" si="386"/>
        <v>1.0722256697319721</v>
      </c>
      <c r="I1835" s="7">
        <f t="shared" si="387"/>
        <v>6.7415280601257187E-3</v>
      </c>
      <c r="J1835" s="17">
        <f t="shared" si="393"/>
        <v>299.78467954705019</v>
      </c>
      <c r="K1835" s="18">
        <f t="shared" si="388"/>
        <v>26.634679547050212</v>
      </c>
      <c r="L1835" s="20">
        <f t="shared" si="389"/>
        <v>23.30601655070376</v>
      </c>
      <c r="M1835" s="7">
        <f t="shared" si="390"/>
        <v>0.82137267303459671</v>
      </c>
      <c r="N1835" s="7">
        <f t="shared" si="391"/>
        <v>0.52500000000000002</v>
      </c>
      <c r="O1835" s="7">
        <f t="shared" si="392"/>
        <v>52.5</v>
      </c>
      <c r="P1835" s="7">
        <f t="shared" si="394"/>
        <v>8</v>
      </c>
      <c r="R1835">
        <f t="shared" si="395"/>
        <v>0.7201593034059568</v>
      </c>
    </row>
    <row r="1836" spans="1:18">
      <c r="A1836" s="7">
        <v>53</v>
      </c>
      <c r="B1836" s="14">
        <v>-25.677123118669201</v>
      </c>
      <c r="C1836" s="14">
        <v>-25.679461201989501</v>
      </c>
      <c r="D1836" s="15">
        <v>-25.9610919132258</v>
      </c>
      <c r="E1836" s="15">
        <f t="shared" si="384"/>
        <v>296.35081121820213</v>
      </c>
      <c r="F1836" s="7">
        <v>8</v>
      </c>
      <c r="G1836" s="7">
        <f t="shared" si="385"/>
        <v>281.14999999999998</v>
      </c>
      <c r="H1836" s="16">
        <f t="shared" si="386"/>
        <v>1.0722256697319721</v>
      </c>
      <c r="I1836" s="7">
        <f t="shared" si="387"/>
        <v>6.7415280601257187E-3</v>
      </c>
      <c r="J1836" s="17">
        <f t="shared" si="393"/>
        <v>299.78467954705019</v>
      </c>
      <c r="K1836" s="18">
        <f t="shared" si="388"/>
        <v>26.634679547050212</v>
      </c>
      <c r="L1836" s="20">
        <f t="shared" si="389"/>
        <v>23.200811218202148</v>
      </c>
      <c r="M1836" s="7">
        <f t="shared" si="390"/>
        <v>0.81572699867588383</v>
      </c>
      <c r="N1836" s="7">
        <f t="shared" si="391"/>
        <v>0.53</v>
      </c>
      <c r="O1836" s="7">
        <f t="shared" si="392"/>
        <v>53</v>
      </c>
      <c r="P1836" s="7">
        <f t="shared" si="394"/>
        <v>8</v>
      </c>
      <c r="R1836">
        <f t="shared" si="395"/>
        <v>0.72427586960078894</v>
      </c>
    </row>
    <row r="1837" spans="1:18">
      <c r="A1837" s="7">
        <v>53.5</v>
      </c>
      <c r="B1837" s="14">
        <v>-25.103930712907101</v>
      </c>
      <c r="C1837" s="14">
        <v>-25.106231476812098</v>
      </c>
      <c r="D1837" s="15">
        <v>-25.387014551907502</v>
      </c>
      <c r="E1837" s="15">
        <f t="shared" si="384"/>
        <v>296.24325191765507</v>
      </c>
      <c r="F1837" s="7">
        <v>8</v>
      </c>
      <c r="G1837" s="7">
        <f t="shared" si="385"/>
        <v>281.14999999999998</v>
      </c>
      <c r="H1837" s="16">
        <f t="shared" si="386"/>
        <v>1.0722256697319721</v>
      </c>
      <c r="I1837" s="7">
        <f t="shared" si="387"/>
        <v>6.7415280601257187E-3</v>
      </c>
      <c r="J1837" s="17">
        <f t="shared" si="393"/>
        <v>299.78467954705019</v>
      </c>
      <c r="K1837" s="18">
        <f t="shared" si="388"/>
        <v>26.634679547050212</v>
      </c>
      <c r="L1837" s="20">
        <f t="shared" si="389"/>
        <v>23.093251917655095</v>
      </c>
      <c r="M1837" s="7">
        <f t="shared" si="390"/>
        <v>0.80995500242150886</v>
      </c>
      <c r="N1837" s="7">
        <f t="shared" si="391"/>
        <v>0.53500000000000003</v>
      </c>
      <c r="O1837" s="7">
        <f t="shared" si="392"/>
        <v>53.5</v>
      </c>
      <c r="P1837" s="7">
        <f t="shared" si="394"/>
        <v>8</v>
      </c>
      <c r="R1837">
        <f t="shared" si="395"/>
        <v>0.72835378202122847</v>
      </c>
    </row>
    <row r="1838" spans="1:18">
      <c r="A1838" s="7">
        <v>54</v>
      </c>
      <c r="B1838" s="14">
        <v>-24.5377297842704</v>
      </c>
      <c r="C1838" s="14">
        <v>-24.539993021567</v>
      </c>
      <c r="D1838" s="15">
        <v>-24.8197848343464</v>
      </c>
      <c r="E1838" s="15">
        <f t="shared" si="384"/>
        <v>296.13336643965459</v>
      </c>
      <c r="F1838" s="7">
        <v>8</v>
      </c>
      <c r="G1838" s="7">
        <f t="shared" si="385"/>
        <v>281.14999999999998</v>
      </c>
      <c r="H1838" s="16">
        <f t="shared" si="386"/>
        <v>1.0722256697319721</v>
      </c>
      <c r="I1838" s="7">
        <f t="shared" si="387"/>
        <v>6.7415280601257187E-3</v>
      </c>
      <c r="J1838" s="17">
        <f t="shared" si="393"/>
        <v>299.78467954705019</v>
      </c>
      <c r="K1838" s="18">
        <f t="shared" si="388"/>
        <v>26.634679547050212</v>
      </c>
      <c r="L1838" s="20">
        <f t="shared" si="389"/>
        <v>22.983366439654617</v>
      </c>
      <c r="M1838" s="7">
        <f t="shared" si="390"/>
        <v>0.80405817560873583</v>
      </c>
      <c r="N1838" s="7">
        <f t="shared" si="391"/>
        <v>0.54</v>
      </c>
      <c r="O1838" s="7">
        <f t="shared" si="392"/>
        <v>54</v>
      </c>
      <c r="P1838" s="7">
        <f t="shared" si="394"/>
        <v>8</v>
      </c>
      <c r="R1838">
        <f t="shared" si="395"/>
        <v>0.73239375982296862</v>
      </c>
    </row>
    <row r="1839" spans="1:18">
      <c r="A1839" s="7">
        <v>54.5</v>
      </c>
      <c r="B1839" s="14">
        <v>-23.9784311579504</v>
      </c>
      <c r="C1839" s="14">
        <v>-23.980656702580401</v>
      </c>
      <c r="D1839" s="15">
        <v>-24.2593185063226</v>
      </c>
      <c r="E1839" s="15">
        <f t="shared" si="384"/>
        <v>296.02118457749049</v>
      </c>
      <c r="F1839" s="7">
        <v>8</v>
      </c>
      <c r="G1839" s="7">
        <f t="shared" si="385"/>
        <v>281.14999999999998</v>
      </c>
      <c r="H1839" s="16">
        <f t="shared" si="386"/>
        <v>1.0722256697319721</v>
      </c>
      <c r="I1839" s="7">
        <f t="shared" si="387"/>
        <v>6.7415280601257187E-3</v>
      </c>
      <c r="J1839" s="17">
        <f t="shared" si="393"/>
        <v>299.78467954705019</v>
      </c>
      <c r="K1839" s="18">
        <f t="shared" si="388"/>
        <v>26.634679547050212</v>
      </c>
      <c r="L1839" s="20">
        <f t="shared" si="389"/>
        <v>22.87118457749051</v>
      </c>
      <c r="M1839" s="7">
        <f t="shared" si="390"/>
        <v>0.79803811704637306</v>
      </c>
      <c r="N1839" s="7">
        <f t="shared" si="391"/>
        <v>0.54500000000000004</v>
      </c>
      <c r="O1839" s="7">
        <f t="shared" si="392"/>
        <v>54.5</v>
      </c>
      <c r="P1839" s="7">
        <f t="shared" si="394"/>
        <v>8</v>
      </c>
      <c r="R1839">
        <f t="shared" si="395"/>
        <v>0.73639650227664255</v>
      </c>
    </row>
    <row r="1840" spans="1:18">
      <c r="A1840" s="7">
        <v>55</v>
      </c>
      <c r="B1840" s="14">
        <v>-23.425945446420702</v>
      </c>
      <c r="C1840" s="14">
        <v>-23.428133172295102</v>
      </c>
      <c r="D1840" s="15">
        <v>-23.705531100956399</v>
      </c>
      <c r="E1840" s="15">
        <f t="shared" si="384"/>
        <v>295.90673800262795</v>
      </c>
      <c r="F1840" s="7">
        <v>8</v>
      </c>
      <c r="G1840" s="7">
        <f t="shared" si="385"/>
        <v>281.14999999999998</v>
      </c>
      <c r="H1840" s="16">
        <f t="shared" si="386"/>
        <v>1.0722256697319721</v>
      </c>
      <c r="I1840" s="7">
        <f t="shared" si="387"/>
        <v>6.7415280601257187E-3</v>
      </c>
      <c r="J1840" s="17">
        <f t="shared" si="393"/>
        <v>299.78467954705019</v>
      </c>
      <c r="K1840" s="18">
        <f t="shared" si="388"/>
        <v>26.634679547050212</v>
      </c>
      <c r="L1840" s="20">
        <f t="shared" si="389"/>
        <v>22.756738002627969</v>
      </c>
      <c r="M1840" s="7">
        <f t="shared" si="390"/>
        <v>0.79189652633247976</v>
      </c>
      <c r="N1840" s="7">
        <f t="shared" si="391"/>
        <v>0.55000000000000004</v>
      </c>
      <c r="O1840" s="7">
        <f t="shared" si="392"/>
        <v>55</v>
      </c>
      <c r="P1840" s="7">
        <f t="shared" si="394"/>
        <v>8</v>
      </c>
      <c r="R1840">
        <f t="shared" si="395"/>
        <v>0.74036268949424389</v>
      </c>
    </row>
    <row r="1841" spans="1:18">
      <c r="A1841" s="7">
        <v>55.5</v>
      </c>
      <c r="B1841" s="14">
        <v>-22.880183095167801</v>
      </c>
      <c r="C1841" s="14">
        <v>-22.8823329149137</v>
      </c>
      <c r="D1841" s="15">
        <v>-23.158337972470001</v>
      </c>
      <c r="E1841" s="15">
        <f t="shared" si="384"/>
        <v>295.79006013900204</v>
      </c>
      <c r="F1841" s="7">
        <v>8</v>
      </c>
      <c r="G1841" s="7">
        <f t="shared" si="385"/>
        <v>281.14999999999998</v>
      </c>
      <c r="H1841" s="16">
        <f t="shared" si="386"/>
        <v>1.0722256697319721</v>
      </c>
      <c r="I1841" s="7">
        <f t="shared" si="387"/>
        <v>6.7415280601257187E-3</v>
      </c>
      <c r="J1841" s="17">
        <f t="shared" si="393"/>
        <v>299.78467954705019</v>
      </c>
      <c r="K1841" s="18">
        <f t="shared" si="388"/>
        <v>26.634679547050212</v>
      </c>
      <c r="L1841" s="20">
        <f t="shared" si="389"/>
        <v>22.64006013900206</v>
      </c>
      <c r="M1841" s="7">
        <f t="shared" si="390"/>
        <v>0.78563519710858232</v>
      </c>
      <c r="N1841" s="7">
        <f t="shared" si="391"/>
        <v>0.55500000000000005</v>
      </c>
      <c r="O1841" s="7">
        <f t="shared" si="392"/>
        <v>55.5</v>
      </c>
      <c r="P1841" s="7">
        <f t="shared" si="394"/>
        <v>8</v>
      </c>
      <c r="R1841">
        <f t="shared" si="395"/>
        <v>0.74429298312267633</v>
      </c>
    </row>
    <row r="1842" spans="1:18">
      <c r="A1842" s="7">
        <v>56</v>
      </c>
      <c r="B1842" s="14">
        <v>-22.341054432555399</v>
      </c>
      <c r="C1842" s="14">
        <v>-22.343166296189601</v>
      </c>
      <c r="D1842" s="15">
        <v>-22.6176543346483</v>
      </c>
      <c r="E1842" s="15">
        <f t="shared" si="384"/>
        <v>295.67118603684412</v>
      </c>
      <c r="F1842" s="7">
        <v>8</v>
      </c>
      <c r="G1842" s="7">
        <f t="shared" si="385"/>
        <v>281.14999999999998</v>
      </c>
      <c r="H1842" s="16">
        <f t="shared" si="386"/>
        <v>1.0722256697319721</v>
      </c>
      <c r="I1842" s="7">
        <f t="shared" si="387"/>
        <v>6.7415280601257187E-3</v>
      </c>
      <c r="J1842" s="17">
        <f t="shared" si="393"/>
        <v>299.78467954705019</v>
      </c>
      <c r="K1842" s="18">
        <f t="shared" si="388"/>
        <v>26.634679547050212</v>
      </c>
      <c r="L1842" s="20">
        <f t="shared" si="389"/>
        <v>22.521186036844142</v>
      </c>
      <c r="M1842" s="7">
        <f t="shared" si="390"/>
        <v>0.77925601028877267</v>
      </c>
      <c r="N1842" s="7">
        <f t="shared" si="391"/>
        <v>0.56000000000000005</v>
      </c>
      <c r="O1842" s="7">
        <f t="shared" si="392"/>
        <v>56</v>
      </c>
      <c r="P1842" s="7">
        <f t="shared" si="394"/>
        <v>8</v>
      </c>
      <c r="R1842">
        <f t="shared" si="395"/>
        <v>0.74818802700620046</v>
      </c>
    </row>
    <row r="1843" spans="1:18">
      <c r="A1843" s="7">
        <v>56.5</v>
      </c>
      <c r="B1843" s="14">
        <v>-21.808469723041199</v>
      </c>
      <c r="C1843" s="14">
        <v>-21.810543616579299</v>
      </c>
      <c r="D1843" s="15">
        <v>-22.083395303267402</v>
      </c>
      <c r="E1843" s="15">
        <f t="shared" si="384"/>
        <v>295.55015224671246</v>
      </c>
      <c r="F1843" s="7">
        <v>8</v>
      </c>
      <c r="G1843" s="7">
        <f t="shared" si="385"/>
        <v>281.14999999999998</v>
      </c>
      <c r="H1843" s="16">
        <f t="shared" si="386"/>
        <v>1.0722256697319721</v>
      </c>
      <c r="I1843" s="7">
        <f t="shared" si="387"/>
        <v>6.7415280601257187E-3</v>
      </c>
      <c r="J1843" s="17">
        <f t="shared" si="393"/>
        <v>299.78467954705019</v>
      </c>
      <c r="K1843" s="18">
        <f t="shared" si="388"/>
        <v>26.634679547050212</v>
      </c>
      <c r="L1843" s="20">
        <f t="shared" si="389"/>
        <v>22.40015224671248</v>
      </c>
      <c r="M1843" s="7">
        <f t="shared" si="390"/>
        <v>0.77276092729976464</v>
      </c>
      <c r="N1843" s="7">
        <f t="shared" si="391"/>
        <v>0.56499999999999995</v>
      </c>
      <c r="O1843" s="7">
        <f t="shared" si="392"/>
        <v>56.5</v>
      </c>
      <c r="P1843" s="7">
        <f t="shared" si="394"/>
        <v>8</v>
      </c>
      <c r="R1843">
        <f t="shared" si="395"/>
        <v>0.75204844781943847</v>
      </c>
    </row>
    <row r="1844" spans="1:18">
      <c r="A1844" s="7">
        <v>57</v>
      </c>
      <c r="B1844" s="14">
        <v>-21.282339223009998</v>
      </c>
      <c r="C1844" s="14">
        <v>-21.284375167024699</v>
      </c>
      <c r="D1844" s="15">
        <v>-21.555475941795098</v>
      </c>
      <c r="E1844" s="15">
        <f t="shared" si="384"/>
        <v>295.42699669435422</v>
      </c>
      <c r="F1844" s="7">
        <v>8</v>
      </c>
      <c r="G1844" s="7">
        <f t="shared" si="385"/>
        <v>281.14999999999998</v>
      </c>
      <c r="H1844" s="16">
        <f t="shared" si="386"/>
        <v>1.0722256697319721</v>
      </c>
      <c r="I1844" s="7">
        <f t="shared" si="387"/>
        <v>6.7415280601257187E-3</v>
      </c>
      <c r="J1844" s="17">
        <f t="shared" si="393"/>
        <v>299.78467954705019</v>
      </c>
      <c r="K1844" s="18">
        <f t="shared" si="388"/>
        <v>26.634679547050212</v>
      </c>
      <c r="L1844" s="20">
        <f t="shared" si="389"/>
        <v>22.276996694354239</v>
      </c>
      <c r="M1844" s="7">
        <f t="shared" si="390"/>
        <v>0.76615198336556445</v>
      </c>
      <c r="N1844" s="7">
        <f t="shared" si="391"/>
        <v>0.56999999999999995</v>
      </c>
      <c r="O1844" s="7">
        <f t="shared" si="392"/>
        <v>57</v>
      </c>
      <c r="P1844" s="7">
        <f t="shared" si="394"/>
        <v>8</v>
      </c>
      <c r="R1844">
        <f t="shared" si="395"/>
        <v>0.75587485567249146</v>
      </c>
    </row>
    <row r="1845" spans="1:18">
      <c r="A1845" s="7">
        <v>57.5</v>
      </c>
      <c r="B1845" s="14">
        <v>-20.762573238538099</v>
      </c>
      <c r="C1845" s="14">
        <v>-20.764571286676301</v>
      </c>
      <c r="D1845" s="15">
        <v>-21.0338113097059</v>
      </c>
      <c r="E1845" s="15">
        <f t="shared" si="384"/>
        <v>295.30175855697752</v>
      </c>
      <c r="F1845" s="7">
        <v>8</v>
      </c>
      <c r="G1845" s="7">
        <f t="shared" si="385"/>
        <v>281.14999999999998</v>
      </c>
      <c r="H1845" s="16">
        <f t="shared" si="386"/>
        <v>1.0722256697319721</v>
      </c>
      <c r="I1845" s="7">
        <f t="shared" si="387"/>
        <v>6.7415280601257187E-3</v>
      </c>
      <c r="J1845" s="17">
        <f t="shared" si="393"/>
        <v>299.78467954705019</v>
      </c>
      <c r="K1845" s="18">
        <f t="shared" si="388"/>
        <v>26.634679547050212</v>
      </c>
      <c r="L1845" s="20">
        <f t="shared" si="389"/>
        <v>22.151758556977541</v>
      </c>
      <c r="M1845" s="7">
        <f t="shared" si="390"/>
        <v>0.75943128086781087</v>
      </c>
      <c r="N1845" s="7">
        <f t="shared" si="391"/>
        <v>0.57499999999999996</v>
      </c>
      <c r="O1845" s="7">
        <f t="shared" si="392"/>
        <v>57.5</v>
      </c>
      <c r="P1845" s="7">
        <f t="shared" si="394"/>
        <v>8</v>
      </c>
      <c r="R1845">
        <f t="shared" si="395"/>
        <v>0.75966784468963056</v>
      </c>
    </row>
    <row r="1846" spans="1:18">
      <c r="A1846" s="7">
        <v>58</v>
      </c>
      <c r="B1846" s="14">
        <v>-20.249082184452401</v>
      </c>
      <c r="C1846" s="14">
        <v>-20.251042421921699</v>
      </c>
      <c r="D1846" s="15">
        <v>-20.5183165127991</v>
      </c>
      <c r="E1846" s="15">
        <f t="shared" si="384"/>
        <v>295.17447814145925</v>
      </c>
      <c r="F1846" s="7">
        <v>8</v>
      </c>
      <c r="G1846" s="7">
        <f t="shared" si="385"/>
        <v>281.14999999999998</v>
      </c>
      <c r="H1846" s="16">
        <f t="shared" si="386"/>
        <v>1.0722256697319721</v>
      </c>
      <c r="I1846" s="7">
        <f t="shared" si="387"/>
        <v>6.7415280601257187E-3</v>
      </c>
      <c r="J1846" s="17">
        <f t="shared" si="393"/>
        <v>299.78467954705019</v>
      </c>
      <c r="K1846" s="18">
        <f t="shared" si="388"/>
        <v>26.634679547050212</v>
      </c>
      <c r="L1846" s="20">
        <f t="shared" si="389"/>
        <v>22.024478141459269</v>
      </c>
      <c r="M1846" s="7">
        <f t="shared" si="390"/>
        <v>0.75260098280999321</v>
      </c>
      <c r="N1846" s="7">
        <f t="shared" si="391"/>
        <v>0.57999999999999996</v>
      </c>
      <c r="O1846" s="7">
        <f t="shared" si="392"/>
        <v>58</v>
      </c>
      <c r="P1846" s="7">
        <f t="shared" si="394"/>
        <v>8</v>
      </c>
      <c r="R1846">
        <f t="shared" si="395"/>
        <v>0.76342799356293733</v>
      </c>
    </row>
    <row r="1847" spans="1:18">
      <c r="A1847" s="7">
        <v>58.5</v>
      </c>
      <c r="B1847" s="14">
        <v>-19.741776644100899</v>
      </c>
      <c r="C1847" s="14">
        <v>-19.743699186135299</v>
      </c>
      <c r="D1847" s="15">
        <v>-20.008906754944999</v>
      </c>
      <c r="E1847" s="15">
        <f t="shared" si="384"/>
        <v>295.04519676496756</v>
      </c>
      <c r="F1847" s="7">
        <v>8</v>
      </c>
      <c r="G1847" s="7">
        <f t="shared" si="385"/>
        <v>281.14999999999998</v>
      </c>
      <c r="H1847" s="16">
        <f t="shared" si="386"/>
        <v>1.0722256697319721</v>
      </c>
      <c r="I1847" s="7">
        <f t="shared" si="387"/>
        <v>6.7415280601257187E-3</v>
      </c>
      <c r="J1847" s="17">
        <f t="shared" si="393"/>
        <v>299.78467954705019</v>
      </c>
      <c r="K1847" s="18">
        <f t="shared" si="388"/>
        <v>26.634679547050212</v>
      </c>
      <c r="L1847" s="20">
        <f t="shared" si="389"/>
        <v>21.895196764967579</v>
      </c>
      <c r="M1847" s="7">
        <f t="shared" si="390"/>
        <v>0.74566330641125134</v>
      </c>
      <c r="N1847" s="7">
        <f t="shared" si="391"/>
        <v>0.58499999999999996</v>
      </c>
      <c r="O1847" s="7">
        <f t="shared" si="392"/>
        <v>58.5</v>
      </c>
      <c r="P1847" s="7">
        <f t="shared" si="394"/>
        <v>8</v>
      </c>
      <c r="R1847">
        <f t="shared" si="395"/>
        <v>0.76715586608218045</v>
      </c>
    </row>
    <row r="1848" spans="1:18">
      <c r="A1848" s="7">
        <v>59</v>
      </c>
      <c r="B1848" s="14">
        <v>-19.2405674293022</v>
      </c>
      <c r="C1848" s="14">
        <v>-19.2424524196162</v>
      </c>
      <c r="D1848" s="15">
        <v>-19.5054973907333</v>
      </c>
      <c r="E1848" s="15">
        <f t="shared" si="384"/>
        <v>294.91395663842422</v>
      </c>
      <c r="F1848" s="7">
        <v>8</v>
      </c>
      <c r="G1848" s="7">
        <f t="shared" si="385"/>
        <v>281.14999999999998</v>
      </c>
      <c r="H1848" s="16">
        <f t="shared" si="386"/>
        <v>1.0722256697319721</v>
      </c>
      <c r="I1848" s="7">
        <f t="shared" si="387"/>
        <v>6.7415280601257187E-3</v>
      </c>
      <c r="J1848" s="17">
        <f t="shared" si="393"/>
        <v>299.78467954705019</v>
      </c>
      <c r="K1848" s="18">
        <f t="shared" si="388"/>
        <v>26.634679547050212</v>
      </c>
      <c r="L1848" s="20">
        <f t="shared" si="389"/>
        <v>21.763956638424247</v>
      </c>
      <c r="M1848" s="7">
        <f t="shared" si="390"/>
        <v>0.73862051685257024</v>
      </c>
      <c r="N1848" s="7">
        <f t="shared" si="391"/>
        <v>0.59</v>
      </c>
      <c r="O1848" s="7">
        <f t="shared" si="392"/>
        <v>59</v>
      </c>
      <c r="P1848" s="7">
        <f t="shared" si="394"/>
        <v>8</v>
      </c>
      <c r="R1848">
        <f t="shared" si="395"/>
        <v>0.77085201164214423</v>
      </c>
    </row>
    <row r="1849" spans="1:18">
      <c r="A1849" s="7">
        <v>59.5</v>
      </c>
      <c r="B1849" s="14">
        <v>-18.745365639991</v>
      </c>
      <c r="C1849" s="14">
        <v>-18.747213249230299</v>
      </c>
      <c r="D1849" s="15">
        <v>-19.008003978539101</v>
      </c>
      <c r="E1849" s="15">
        <f t="shared" si="384"/>
        <v>294.78080075318155</v>
      </c>
      <c r="F1849" s="7">
        <v>8</v>
      </c>
      <c r="G1849" s="7">
        <f t="shared" si="385"/>
        <v>281.14999999999998</v>
      </c>
      <c r="H1849" s="16">
        <f t="shared" si="386"/>
        <v>1.0722256697319721</v>
      </c>
      <c r="I1849" s="7">
        <f t="shared" si="387"/>
        <v>6.7415280601257187E-3</v>
      </c>
      <c r="J1849" s="17">
        <f t="shared" si="393"/>
        <v>299.78467954705019</v>
      </c>
      <c r="K1849" s="18">
        <f t="shared" si="388"/>
        <v>26.634679547050212</v>
      </c>
      <c r="L1849" s="20">
        <f t="shared" si="389"/>
        <v>21.630800753181575</v>
      </c>
      <c r="M1849" s="7">
        <f t="shared" si="390"/>
        <v>0.73147492119547985</v>
      </c>
      <c r="N1849" s="7">
        <f t="shared" si="391"/>
        <v>0.59499999999999997</v>
      </c>
      <c r="O1849" s="7">
        <f t="shared" si="392"/>
        <v>59.5</v>
      </c>
      <c r="P1849" s="7">
        <f t="shared" si="394"/>
        <v>8</v>
      </c>
      <c r="R1849">
        <f t="shared" si="395"/>
        <v>0.77451696572854956</v>
      </c>
    </row>
    <row r="1850" spans="1:18">
      <c r="A1850" s="7">
        <v>60</v>
      </c>
      <c r="B1850" s="14">
        <v>-18.256082723130302</v>
      </c>
      <c r="C1850" s="14">
        <v>-18.257893147327302</v>
      </c>
      <c r="D1850" s="15">
        <v>-18.516342333566101</v>
      </c>
      <c r="E1850" s="15">
        <f t="shared" si="384"/>
        <v>294.64577277123948</v>
      </c>
      <c r="F1850" s="7">
        <v>8</v>
      </c>
      <c r="G1850" s="7">
        <f t="shared" si="385"/>
        <v>281.14999999999998</v>
      </c>
      <c r="H1850" s="16">
        <f t="shared" si="386"/>
        <v>1.0722256697319721</v>
      </c>
      <c r="I1850" s="7">
        <f t="shared" si="387"/>
        <v>6.7415280601257187E-3</v>
      </c>
      <c r="J1850" s="17">
        <f t="shared" si="393"/>
        <v>299.78467954705019</v>
      </c>
      <c r="K1850" s="18">
        <f t="shared" si="388"/>
        <v>26.634679547050212</v>
      </c>
      <c r="L1850" s="20">
        <f t="shared" si="389"/>
        <v>21.495772771239501</v>
      </c>
      <c r="M1850" s="7">
        <f t="shared" si="390"/>
        <v>0.72422886249073293</v>
      </c>
      <c r="N1850" s="7">
        <f t="shared" si="391"/>
        <v>0.6</v>
      </c>
      <c r="O1850" s="7">
        <f t="shared" si="392"/>
        <v>60</v>
      </c>
      <c r="P1850" s="7">
        <f t="shared" si="394"/>
        <v>8</v>
      </c>
      <c r="R1850">
        <f t="shared" si="395"/>
        <v>0.77815125038364363</v>
      </c>
    </row>
    <row r="1851" spans="1:18">
      <c r="A1851" s="7">
        <v>60.5</v>
      </c>
      <c r="B1851" s="14">
        <v>-17.772630530506198</v>
      </c>
      <c r="C1851" s="14">
        <v>-17.774403989546801</v>
      </c>
      <c r="D1851" s="15">
        <v>-18.030428580470399</v>
      </c>
      <c r="E1851" s="15">
        <f t="shared" si="384"/>
        <v>294.50891691928058</v>
      </c>
      <c r="F1851" s="7">
        <v>8</v>
      </c>
      <c r="G1851" s="7">
        <f t="shared" si="385"/>
        <v>281.14999999999998</v>
      </c>
      <c r="H1851" s="16">
        <f t="shared" si="386"/>
        <v>1.0722256697319721</v>
      </c>
      <c r="I1851" s="7">
        <f t="shared" si="387"/>
        <v>6.7415280601257187E-3</v>
      </c>
      <c r="J1851" s="17">
        <f t="shared" si="393"/>
        <v>299.78467954705019</v>
      </c>
      <c r="K1851" s="18">
        <f t="shared" si="388"/>
        <v>26.634679547050212</v>
      </c>
      <c r="L1851" s="20">
        <f t="shared" si="389"/>
        <v>21.358916919280603</v>
      </c>
      <c r="M1851" s="7">
        <f t="shared" si="390"/>
        <v>0.71688471409186427</v>
      </c>
      <c r="N1851" s="7">
        <f t="shared" si="391"/>
        <v>0.60499999999999998</v>
      </c>
      <c r="O1851" s="7">
        <f t="shared" si="392"/>
        <v>60.5</v>
      </c>
      <c r="P1851" s="7">
        <f t="shared" si="394"/>
        <v>8</v>
      </c>
      <c r="R1851">
        <f t="shared" si="395"/>
        <v>0.7817553746524688</v>
      </c>
    </row>
    <row r="1852" spans="1:18">
      <c r="A1852" s="7">
        <v>61</v>
      </c>
      <c r="B1852" s="14">
        <v>-17.294921375070199</v>
      </c>
      <c r="C1852" s="14">
        <v>-17.296658111179401</v>
      </c>
      <c r="D1852" s="15">
        <v>-17.550179205210299</v>
      </c>
      <c r="E1852" s="15">
        <f t="shared" si="384"/>
        <v>294.3702778867534</v>
      </c>
      <c r="F1852" s="7">
        <v>8</v>
      </c>
      <c r="G1852" s="7">
        <f t="shared" si="385"/>
        <v>281.14999999999998</v>
      </c>
      <c r="H1852" s="16">
        <f t="shared" si="386"/>
        <v>1.0722256697319721</v>
      </c>
      <c r="I1852" s="7">
        <f t="shared" si="387"/>
        <v>6.7415280601257187E-3</v>
      </c>
      <c r="J1852" s="17">
        <f t="shared" si="393"/>
        <v>299.78467954705019</v>
      </c>
      <c r="K1852" s="18">
        <f t="shared" si="388"/>
        <v>26.634679547050212</v>
      </c>
      <c r="L1852" s="20">
        <f t="shared" si="389"/>
        <v>21.220277886753422</v>
      </c>
      <c r="M1852" s="7">
        <f t="shared" si="390"/>
        <v>0.70944487418599766</v>
      </c>
      <c r="N1852" s="7">
        <f t="shared" si="391"/>
        <v>0.61</v>
      </c>
      <c r="O1852" s="7">
        <f t="shared" si="392"/>
        <v>61</v>
      </c>
      <c r="P1852" s="7">
        <f t="shared" si="394"/>
        <v>8</v>
      </c>
      <c r="R1852">
        <f t="shared" si="395"/>
        <v>0.78532983501076714</v>
      </c>
    </row>
    <row r="1853" spans="1:18">
      <c r="A1853" s="7">
        <v>61.5</v>
      </c>
      <c r="B1853" s="14">
        <v>-16.822868085539501</v>
      </c>
      <c r="C1853" s="14">
        <v>-16.824568361790401</v>
      </c>
      <c r="D1853" s="15">
        <v>-17.075511105807699</v>
      </c>
      <c r="E1853" s="15">
        <f t="shared" si="384"/>
        <v>294.22990072819084</v>
      </c>
      <c r="F1853" s="7">
        <v>8</v>
      </c>
      <c r="G1853" s="7">
        <f t="shared" si="385"/>
        <v>281.14999999999998</v>
      </c>
      <c r="H1853" s="16">
        <f t="shared" si="386"/>
        <v>1.0722256697319721</v>
      </c>
      <c r="I1853" s="7">
        <f t="shared" si="387"/>
        <v>6.7415280601257187E-3</v>
      </c>
      <c r="J1853" s="17">
        <f t="shared" si="393"/>
        <v>299.78467954705019</v>
      </c>
      <c r="K1853" s="18">
        <f t="shared" si="388"/>
        <v>26.634679547050212</v>
      </c>
      <c r="L1853" s="20">
        <f t="shared" si="389"/>
        <v>21.079900728190864</v>
      </c>
      <c r="M1853" s="7">
        <f t="shared" si="390"/>
        <v>0.70191176055191973</v>
      </c>
      <c r="N1853" s="7">
        <f t="shared" si="391"/>
        <v>0.61499999999999999</v>
      </c>
      <c r="O1853" s="7">
        <f t="shared" si="392"/>
        <v>61.5</v>
      </c>
      <c r="P1853" s="7">
        <f t="shared" si="394"/>
        <v>8</v>
      </c>
      <c r="R1853">
        <f t="shared" si="395"/>
        <v>0.7888751157754168</v>
      </c>
    </row>
    <row r="1854" spans="1:18">
      <c r="A1854" s="7">
        <v>62</v>
      </c>
      <c r="B1854" s="14">
        <v>-16.356384059006299</v>
      </c>
      <c r="C1854" s="14">
        <v>-16.3580481578582</v>
      </c>
      <c r="D1854" s="15">
        <v>-16.606341641747399</v>
      </c>
      <c r="E1854" s="15">
        <f t="shared" si="384"/>
        <v>294.08783076990971</v>
      </c>
      <c r="F1854" s="7">
        <v>8</v>
      </c>
      <c r="G1854" s="7">
        <f t="shared" si="385"/>
        <v>281.14999999999998</v>
      </c>
      <c r="H1854" s="16">
        <f t="shared" si="386"/>
        <v>1.0722256697319721</v>
      </c>
      <c r="I1854" s="7">
        <f t="shared" si="387"/>
        <v>6.7415280601257187E-3</v>
      </c>
      <c r="J1854" s="17">
        <f t="shared" si="393"/>
        <v>299.78467954705019</v>
      </c>
      <c r="K1854" s="18">
        <f t="shared" si="388"/>
        <v>26.634679547050212</v>
      </c>
      <c r="L1854" s="20">
        <f t="shared" si="389"/>
        <v>20.937830769909738</v>
      </c>
      <c r="M1854" s="7">
        <f t="shared" si="390"/>
        <v>0.69428780555326153</v>
      </c>
      <c r="N1854" s="7">
        <f t="shared" si="391"/>
        <v>0.62</v>
      </c>
      <c r="O1854" s="7">
        <f t="shared" si="392"/>
        <v>62</v>
      </c>
      <c r="P1854" s="7">
        <f t="shared" si="394"/>
        <v>8</v>
      </c>
      <c r="R1854">
        <f t="shared" si="395"/>
        <v>0.79239168949825389</v>
      </c>
    </row>
    <row r="1855" spans="1:18">
      <c r="A1855" s="7">
        <v>62.5</v>
      </c>
      <c r="B1855" s="14">
        <v>-15.895383311349001</v>
      </c>
      <c r="C1855" s="14">
        <v>-15.897011533219599</v>
      </c>
      <c r="D1855" s="15">
        <v>-16.142588681776701</v>
      </c>
      <c r="E1855" s="15">
        <f t="shared" si="384"/>
        <v>293.94411352119579</v>
      </c>
      <c r="F1855" s="7">
        <v>8</v>
      </c>
      <c r="G1855" s="7">
        <f t="shared" si="385"/>
        <v>281.14999999999998</v>
      </c>
      <c r="H1855" s="16">
        <f t="shared" si="386"/>
        <v>1.0722256697319721</v>
      </c>
      <c r="I1855" s="7">
        <f t="shared" si="387"/>
        <v>6.7415280601257187E-3</v>
      </c>
      <c r="J1855" s="17">
        <f t="shared" si="393"/>
        <v>299.78467954705019</v>
      </c>
      <c r="K1855" s="18">
        <f t="shared" si="388"/>
        <v>26.634679547050212</v>
      </c>
      <c r="L1855" s="20">
        <f t="shared" si="389"/>
        <v>20.794113521195811</v>
      </c>
      <c r="M1855" s="7">
        <f t="shared" si="390"/>
        <v>0.68657545137238829</v>
      </c>
      <c r="N1855" s="7">
        <f t="shared" si="391"/>
        <v>0.625</v>
      </c>
      <c r="O1855" s="7">
        <f t="shared" si="392"/>
        <v>62.5</v>
      </c>
      <c r="P1855" s="7">
        <f t="shared" si="394"/>
        <v>8</v>
      </c>
      <c r="R1855">
        <f t="shared" si="395"/>
        <v>0.79588001734407521</v>
      </c>
    </row>
    <row r="1856" spans="1:18">
      <c r="A1856" s="7">
        <v>63</v>
      </c>
      <c r="B1856" s="14">
        <v>-15.439780525277</v>
      </c>
      <c r="C1856" s="14">
        <v>-15.441373187151299</v>
      </c>
      <c r="D1856" s="15">
        <v>-15.6841706499044</v>
      </c>
      <c r="E1856" s="15">
        <f t="shared" si="384"/>
        <v>293.79879459004627</v>
      </c>
      <c r="F1856" s="7">
        <v>8</v>
      </c>
      <c r="G1856" s="7">
        <f t="shared" si="385"/>
        <v>281.14999999999998</v>
      </c>
      <c r="H1856" s="16">
        <f t="shared" si="386"/>
        <v>1.0722256697319721</v>
      </c>
      <c r="I1856" s="7">
        <f t="shared" si="387"/>
        <v>6.7415280601257187E-3</v>
      </c>
      <c r="J1856" s="17">
        <f t="shared" si="393"/>
        <v>299.78467954705019</v>
      </c>
      <c r="K1856" s="18">
        <f t="shared" si="388"/>
        <v>26.634679547050212</v>
      </c>
      <c r="L1856" s="20">
        <f t="shared" si="389"/>
        <v>20.648794590046293</v>
      </c>
      <c r="M1856" s="7">
        <f t="shared" si="390"/>
        <v>0.67877714548885504</v>
      </c>
      <c r="N1856" s="7">
        <f t="shared" si="391"/>
        <v>0.63</v>
      </c>
      <c r="O1856" s="7">
        <f t="shared" si="392"/>
        <v>63</v>
      </c>
      <c r="P1856" s="7">
        <f t="shared" si="394"/>
        <v>8</v>
      </c>
      <c r="R1856">
        <f t="shared" si="395"/>
        <v>0.79934054945358168</v>
      </c>
    </row>
    <row r="1857" spans="1:18">
      <c r="A1857" s="7">
        <v>63.5</v>
      </c>
      <c r="B1857" s="14">
        <v>-14.9894910958716</v>
      </c>
      <c r="C1857" s="14">
        <v>-14.991048529952099</v>
      </c>
      <c r="D1857" s="15">
        <v>-15.231006569430299</v>
      </c>
      <c r="E1857" s="15">
        <f t="shared" si="384"/>
        <v>293.65191960350489</v>
      </c>
      <c r="F1857" s="7">
        <v>8</v>
      </c>
      <c r="G1857" s="7">
        <f t="shared" si="385"/>
        <v>281.14999999999998</v>
      </c>
      <c r="H1857" s="16">
        <f t="shared" si="386"/>
        <v>1.0722256697319721</v>
      </c>
      <c r="I1857" s="7">
        <f t="shared" si="387"/>
        <v>6.7415280601257187E-3</v>
      </c>
      <c r="J1857" s="17">
        <f t="shared" si="393"/>
        <v>299.78467954705019</v>
      </c>
      <c r="K1857" s="18">
        <f t="shared" si="388"/>
        <v>26.634679547050212</v>
      </c>
      <c r="L1857" s="20">
        <f t="shared" si="389"/>
        <v>20.501919603504916</v>
      </c>
      <c r="M1857" s="7">
        <f t="shared" si="390"/>
        <v>0.67089533640431798</v>
      </c>
      <c r="N1857" s="7">
        <f t="shared" si="391"/>
        <v>0.63500000000000001</v>
      </c>
      <c r="O1857" s="7">
        <f t="shared" si="392"/>
        <v>63.5</v>
      </c>
      <c r="P1857" s="7">
        <f t="shared" si="394"/>
        <v>8</v>
      </c>
      <c r="R1857">
        <f t="shared" si="395"/>
        <v>0.80277372529197577</v>
      </c>
    </row>
    <row r="1858" spans="1:18">
      <c r="A1858" s="7">
        <v>64</v>
      </c>
      <c r="B1858" s="14">
        <v>-14.544431173523</v>
      </c>
      <c r="C1858" s="14">
        <v>-14.545953725922899</v>
      </c>
      <c r="D1858" s="15">
        <v>-14.7830161048687</v>
      </c>
      <c r="E1858" s="15">
        <f t="shared" si="384"/>
        <v>293.50353413259671</v>
      </c>
      <c r="F1858" s="7">
        <v>8</v>
      </c>
      <c r="G1858" s="7">
        <f t="shared" si="385"/>
        <v>281.14999999999998</v>
      </c>
      <c r="H1858" s="16">
        <f t="shared" si="386"/>
        <v>1.0722256697319721</v>
      </c>
      <c r="I1858" s="7">
        <f t="shared" si="387"/>
        <v>6.7415280601257187E-3</v>
      </c>
      <c r="J1858" s="17">
        <f t="shared" si="393"/>
        <v>299.78467954705019</v>
      </c>
      <c r="K1858" s="18">
        <f t="shared" si="388"/>
        <v>26.634679547050212</v>
      </c>
      <c r="L1858" s="20">
        <f t="shared" si="389"/>
        <v>20.353534132596735</v>
      </c>
      <c r="M1858" s="7">
        <f t="shared" si="390"/>
        <v>0.66293246961428143</v>
      </c>
      <c r="N1858" s="7">
        <f t="shared" si="391"/>
        <v>0.64</v>
      </c>
      <c r="O1858" s="7">
        <f t="shared" si="392"/>
        <v>64</v>
      </c>
      <c r="P1858" s="7">
        <f t="shared" si="394"/>
        <v>8</v>
      </c>
      <c r="R1858">
        <f t="shared" si="395"/>
        <v>0.80617997398388708</v>
      </c>
    </row>
    <row r="1859" spans="1:18">
      <c r="A1859" s="7">
        <v>64.5</v>
      </c>
      <c r="B1859" s="14">
        <v>-14.1045177041883</v>
      </c>
      <c r="C1859" s="14">
        <v>-14.1060057336708</v>
      </c>
      <c r="D1859" s="15">
        <v>-14.3401196016582</v>
      </c>
      <c r="E1859" s="15">
        <f t="shared" ref="E1859:E1922" si="396">(D1859+273.15)*((100/A1859)^0.28571)</f>
        <v>293.35368362183959</v>
      </c>
      <c r="F1859" s="7">
        <v>8</v>
      </c>
      <c r="G1859" s="7">
        <f t="shared" ref="G1859:G1922" si="397">F1859+273.15</f>
        <v>281.14999999999998</v>
      </c>
      <c r="H1859" s="16">
        <f t="shared" ref="H1859:H1922" si="398">0.6112*EXP(17.67*F1859/(F1859+243.5))</f>
        <v>1.0722256697319721</v>
      </c>
      <c r="I1859" s="7">
        <f t="shared" ref="I1859:I1922" si="399">0.622*H1859/(100-H1859)</f>
        <v>6.7415280601257187E-3</v>
      </c>
      <c r="J1859" s="17">
        <f t="shared" si="393"/>
        <v>299.78467954705019</v>
      </c>
      <c r="K1859" s="18">
        <f t="shared" ref="K1859:K1922" si="400">J1859-273.15</f>
        <v>26.634679547050212</v>
      </c>
      <c r="L1859" s="20">
        <f t="shared" ref="L1859:L1922" si="401">E1859-273.15</f>
        <v>20.203683621839616</v>
      </c>
      <c r="M1859" s="7">
        <f t="shared" ref="M1859:M1922" si="402">(L1859-F1859)/(K1859-F1859)</f>
        <v>0.65489098382544531</v>
      </c>
      <c r="N1859" s="7">
        <f t="shared" ref="N1859:N1922" si="403">O1859/100</f>
        <v>0.64500000000000002</v>
      </c>
      <c r="O1859" s="7">
        <f t="shared" ref="O1859:O1922" si="404">A1859</f>
        <v>64.5</v>
      </c>
      <c r="P1859" s="7">
        <f t="shared" si="394"/>
        <v>8</v>
      </c>
      <c r="R1859">
        <f t="shared" si="395"/>
        <v>0.80955971463526777</v>
      </c>
    </row>
    <row r="1860" spans="1:18">
      <c r="A1860" s="7">
        <v>65</v>
      </c>
      <c r="B1860" s="14">
        <v>-13.6696684669246</v>
      </c>
      <c r="C1860" s="14">
        <v>-13.671122343689699</v>
      </c>
      <c r="D1860" s="15">
        <v>-13.9022381235756</v>
      </c>
      <c r="E1860" s="15">
        <f t="shared" si="396"/>
        <v>293.20241332328834</v>
      </c>
      <c r="F1860" s="7">
        <v>8</v>
      </c>
      <c r="G1860" s="7">
        <f t="shared" si="397"/>
        <v>281.14999999999998</v>
      </c>
      <c r="H1860" s="16">
        <f t="shared" si="398"/>
        <v>1.0722256697319721</v>
      </c>
      <c r="I1860" s="7">
        <f t="shared" si="399"/>
        <v>6.7415280601257187E-3</v>
      </c>
      <c r="J1860" s="17">
        <f t="shared" ref="J1860:J1923" si="405">G1860*EXP(I1860*(1+$J$1*I1860)*( ($J$2/G1860)-$J$3))</f>
        <v>299.78467954705019</v>
      </c>
      <c r="K1860" s="18">
        <f t="shared" si="400"/>
        <v>26.634679547050212</v>
      </c>
      <c r="L1860" s="20">
        <f t="shared" si="401"/>
        <v>20.052413323288363</v>
      </c>
      <c r="M1860" s="7">
        <f t="shared" si="402"/>
        <v>0.64677330741629024</v>
      </c>
      <c r="N1860" s="7">
        <f t="shared" si="403"/>
        <v>0.65</v>
      </c>
      <c r="O1860" s="7">
        <f t="shared" si="404"/>
        <v>65</v>
      </c>
      <c r="P1860" s="7">
        <f t="shared" ref="P1860:P1923" si="406">F1860</f>
        <v>8</v>
      </c>
      <c r="R1860">
        <f t="shared" ref="R1860:R1923" si="407">LOG(O1860)-1</f>
        <v>0.81291335664285547</v>
      </c>
    </row>
    <row r="1861" spans="1:18">
      <c r="A1861" s="7">
        <v>65.5</v>
      </c>
      <c r="B1861" s="14">
        <v>-13.2398021086765</v>
      </c>
      <c r="C1861" s="14">
        <v>-13.2412222131956</v>
      </c>
      <c r="D1861" s="15">
        <v>-13.469293487796699</v>
      </c>
      <c r="E1861" s="15">
        <f t="shared" si="396"/>
        <v>293.04976823504211</v>
      </c>
      <c r="F1861" s="7">
        <v>8</v>
      </c>
      <c r="G1861" s="7">
        <f t="shared" si="397"/>
        <v>281.14999999999998</v>
      </c>
      <c r="H1861" s="16">
        <f t="shared" si="398"/>
        <v>1.0722256697319721</v>
      </c>
      <c r="I1861" s="7">
        <f t="shared" si="399"/>
        <v>6.7415280601257187E-3</v>
      </c>
      <c r="J1861" s="17">
        <f t="shared" si="405"/>
        <v>299.78467954705019</v>
      </c>
      <c r="K1861" s="18">
        <f t="shared" si="400"/>
        <v>26.634679547050212</v>
      </c>
      <c r="L1861" s="20">
        <f t="shared" si="401"/>
        <v>19.899768235042131</v>
      </c>
      <c r="M1861" s="7">
        <f t="shared" si="402"/>
        <v>0.63858185513717691</v>
      </c>
      <c r="N1861" s="7">
        <f t="shared" si="403"/>
        <v>0.65500000000000003</v>
      </c>
      <c r="O1861" s="7">
        <f t="shared" si="404"/>
        <v>65.5</v>
      </c>
      <c r="P1861" s="7">
        <f t="shared" si="406"/>
        <v>8</v>
      </c>
      <c r="R1861">
        <f t="shared" si="407"/>
        <v>0.81624129999178296</v>
      </c>
    </row>
    <row r="1862" spans="1:18">
      <c r="A1862" s="7">
        <v>66</v>
      </c>
      <c r="B1862" s="14">
        <v>-12.814838176313099</v>
      </c>
      <c r="C1862" s="14">
        <v>-12.8162248982145</v>
      </c>
      <c r="D1862" s="15">
        <v>-13.041208297569201</v>
      </c>
      <c r="E1862" s="15">
        <f t="shared" si="396"/>
        <v>292.89579304412865</v>
      </c>
      <c r="F1862" s="7">
        <v>8</v>
      </c>
      <c r="G1862" s="7">
        <f t="shared" si="397"/>
        <v>281.14999999999998</v>
      </c>
      <c r="H1862" s="16">
        <f t="shared" si="398"/>
        <v>1.0722256697319721</v>
      </c>
      <c r="I1862" s="7">
        <f t="shared" si="399"/>
        <v>6.7415280601257187E-3</v>
      </c>
      <c r="J1862" s="17">
        <f t="shared" si="405"/>
        <v>299.78467954705019</v>
      </c>
      <c r="K1862" s="18">
        <f t="shared" si="400"/>
        <v>26.634679547050212</v>
      </c>
      <c r="L1862" s="20">
        <f t="shared" si="401"/>
        <v>19.745793044128675</v>
      </c>
      <c r="M1862" s="7">
        <f t="shared" si="402"/>
        <v>0.63031902504532111</v>
      </c>
      <c r="N1862" s="7">
        <f t="shared" si="403"/>
        <v>0.66</v>
      </c>
      <c r="O1862" s="7">
        <f t="shared" si="404"/>
        <v>66</v>
      </c>
      <c r="P1862" s="7">
        <f t="shared" si="406"/>
        <v>8</v>
      </c>
      <c r="R1862">
        <f t="shared" si="407"/>
        <v>0.81954393554186877</v>
      </c>
    </row>
    <row r="1863" spans="1:18">
      <c r="A1863" s="7">
        <v>66.5</v>
      </c>
      <c r="B1863" s="14">
        <v>-12.3946971459374</v>
      </c>
      <c r="C1863" s="14">
        <v>-12.3960508829416</v>
      </c>
      <c r="D1863" s="15">
        <v>-12.6179059724822</v>
      </c>
      <c r="E1863" s="15">
        <f t="shared" si="396"/>
        <v>292.74053207366165</v>
      </c>
      <c r="F1863" s="7">
        <v>8</v>
      </c>
      <c r="G1863" s="7">
        <f t="shared" si="397"/>
        <v>281.14999999999998</v>
      </c>
      <c r="H1863" s="16">
        <f t="shared" si="398"/>
        <v>1.0722256697319721</v>
      </c>
      <c r="I1863" s="7">
        <f t="shared" si="399"/>
        <v>6.7415280601257187E-3</v>
      </c>
      <c r="J1863" s="17">
        <f t="shared" si="405"/>
        <v>299.78467954705019</v>
      </c>
      <c r="K1863" s="18">
        <f t="shared" si="400"/>
        <v>26.634679547050212</v>
      </c>
      <c r="L1863" s="20">
        <f t="shared" si="401"/>
        <v>19.590532073661677</v>
      </c>
      <c r="M1863" s="7">
        <f t="shared" si="402"/>
        <v>0.62198719566907756</v>
      </c>
      <c r="N1863" s="7">
        <f t="shared" si="403"/>
        <v>0.66500000000000004</v>
      </c>
      <c r="O1863" s="7">
        <f t="shared" si="404"/>
        <v>66.5</v>
      </c>
      <c r="P1863" s="7">
        <f t="shared" si="406"/>
        <v>8</v>
      </c>
      <c r="R1863">
        <f t="shared" si="407"/>
        <v>0.82282164530310453</v>
      </c>
    </row>
    <row r="1864" spans="1:18">
      <c r="A1864" s="7">
        <v>67</v>
      </c>
      <c r="B1864" s="14">
        <v>-11.9793004495</v>
      </c>
      <c r="C1864" s="14">
        <v>-11.980621606404901</v>
      </c>
      <c r="D1864" s="15">
        <v>-12.199310776334601</v>
      </c>
      <c r="E1864" s="15">
        <f t="shared" si="396"/>
        <v>292.58402923415258</v>
      </c>
      <c r="F1864" s="7">
        <v>8</v>
      </c>
      <c r="G1864" s="7">
        <f t="shared" si="397"/>
        <v>281.14999999999998</v>
      </c>
      <c r="H1864" s="16">
        <f t="shared" si="398"/>
        <v>1.0722256697319721</v>
      </c>
      <c r="I1864" s="7">
        <f t="shared" si="399"/>
        <v>6.7415280601257187E-3</v>
      </c>
      <c r="J1864" s="17">
        <f t="shared" si="405"/>
        <v>299.78467954705019</v>
      </c>
      <c r="K1864" s="18">
        <f t="shared" si="400"/>
        <v>26.634679547050212</v>
      </c>
      <c r="L1864" s="20">
        <f t="shared" si="401"/>
        <v>19.434029234152604</v>
      </c>
      <c r="M1864" s="7">
        <f t="shared" si="402"/>
        <v>0.6135887233951689</v>
      </c>
      <c r="N1864" s="7">
        <f t="shared" si="403"/>
        <v>0.67</v>
      </c>
      <c r="O1864" s="7">
        <f t="shared" si="404"/>
        <v>67</v>
      </c>
      <c r="P1864" s="7">
        <f t="shared" si="406"/>
        <v>8</v>
      </c>
      <c r="R1864">
        <f t="shared" si="407"/>
        <v>0.82607480270082645</v>
      </c>
    </row>
    <row r="1865" spans="1:18">
      <c r="A1865" s="7">
        <v>67.5</v>
      </c>
      <c r="B1865" s="14">
        <v>-11.568570498767601</v>
      </c>
      <c r="C1865" s="14">
        <v>-11.569859486484001</v>
      </c>
      <c r="D1865" s="15">
        <v>-11.7853478426208</v>
      </c>
      <c r="E1865" s="15">
        <f t="shared" si="396"/>
        <v>292.42632797884863</v>
      </c>
      <c r="F1865" s="7">
        <v>8</v>
      </c>
      <c r="G1865" s="7">
        <f t="shared" si="397"/>
        <v>281.14999999999998</v>
      </c>
      <c r="H1865" s="16">
        <f t="shared" si="398"/>
        <v>1.0722256697319721</v>
      </c>
      <c r="I1865" s="7">
        <f t="shared" si="399"/>
        <v>6.7415280601257187E-3</v>
      </c>
      <c r="J1865" s="17">
        <f t="shared" si="405"/>
        <v>299.78467954705019</v>
      </c>
      <c r="K1865" s="18">
        <f t="shared" si="400"/>
        <v>26.634679547050212</v>
      </c>
      <c r="L1865" s="20">
        <f t="shared" si="401"/>
        <v>19.276327978848656</v>
      </c>
      <c r="M1865" s="7">
        <f t="shared" si="402"/>
        <v>0.60512594007196918</v>
      </c>
      <c r="N1865" s="7">
        <f t="shared" si="403"/>
        <v>0.67500000000000004</v>
      </c>
      <c r="O1865" s="7">
        <f t="shared" si="404"/>
        <v>67.5</v>
      </c>
      <c r="P1865" s="7">
        <f t="shared" si="406"/>
        <v>8</v>
      </c>
      <c r="R1865">
        <f t="shared" si="407"/>
        <v>0.82930377283102485</v>
      </c>
    </row>
    <row r="1866" spans="1:18">
      <c r="A1866" s="7">
        <v>68</v>
      </c>
      <c r="B1866" s="14">
        <v>-11.162430706707299</v>
      </c>
      <c r="C1866" s="14">
        <v>-11.163687941345</v>
      </c>
      <c r="D1866" s="15">
        <v>-11.3759431976654</v>
      </c>
      <c r="E1866" s="15">
        <f t="shared" si="396"/>
        <v>292.26747126295612</v>
      </c>
      <c r="F1866" s="7">
        <v>8</v>
      </c>
      <c r="G1866" s="7">
        <f t="shared" si="397"/>
        <v>281.14999999999998</v>
      </c>
      <c r="H1866" s="16">
        <f t="shared" si="398"/>
        <v>1.0722256697319721</v>
      </c>
      <c r="I1866" s="7">
        <f t="shared" si="399"/>
        <v>6.7415280601257187E-3</v>
      </c>
      <c r="J1866" s="17">
        <f t="shared" si="405"/>
        <v>299.78467954705019</v>
      </c>
      <c r="K1866" s="18">
        <f t="shared" si="400"/>
        <v>26.634679547050212</v>
      </c>
      <c r="L1866" s="20">
        <f t="shared" si="401"/>
        <v>19.117471262956144</v>
      </c>
      <c r="M1866" s="7">
        <f t="shared" si="402"/>
        <v>0.59660115082129173</v>
      </c>
      <c r="N1866" s="7">
        <f t="shared" si="403"/>
        <v>0.68</v>
      </c>
      <c r="O1866" s="7">
        <f t="shared" si="404"/>
        <v>68</v>
      </c>
      <c r="P1866" s="7">
        <f t="shared" si="406"/>
        <v>8</v>
      </c>
      <c r="R1866">
        <f t="shared" si="407"/>
        <v>0.83250891270623639</v>
      </c>
    </row>
    <row r="1867" spans="1:18">
      <c r="A1867" s="7">
        <v>68.5</v>
      </c>
      <c r="B1867" s="14">
        <v>-10.760805506360899</v>
      </c>
      <c r="C1867" s="14">
        <v>-10.762031408363001</v>
      </c>
      <c r="D1867" s="15">
        <v>-10.971023781451001</v>
      </c>
      <c r="E1867" s="15">
        <f t="shared" si="396"/>
        <v>292.10750150660266</v>
      </c>
      <c r="F1867" s="7">
        <v>8</v>
      </c>
      <c r="G1867" s="7">
        <f t="shared" si="397"/>
        <v>281.14999999999998</v>
      </c>
      <c r="H1867" s="16">
        <f t="shared" si="398"/>
        <v>1.0722256697319721</v>
      </c>
      <c r="I1867" s="7">
        <f t="shared" si="399"/>
        <v>6.7415280601257187E-3</v>
      </c>
      <c r="J1867" s="17">
        <f t="shared" si="405"/>
        <v>299.78467954705019</v>
      </c>
      <c r="K1867" s="18">
        <f t="shared" si="400"/>
        <v>26.634679547050212</v>
      </c>
      <c r="L1867" s="20">
        <f t="shared" si="401"/>
        <v>18.957501506602682</v>
      </c>
      <c r="M1867" s="7">
        <f t="shared" si="402"/>
        <v>0.58801663205081556</v>
      </c>
      <c r="N1867" s="7">
        <f t="shared" si="403"/>
        <v>0.68500000000000005</v>
      </c>
      <c r="O1867" s="7">
        <f t="shared" si="404"/>
        <v>68.5</v>
      </c>
      <c r="P1867" s="7">
        <f t="shared" si="406"/>
        <v>8</v>
      </c>
      <c r="R1867">
        <f t="shared" si="407"/>
        <v>0.83569057149242565</v>
      </c>
    </row>
    <row r="1868" spans="1:18">
      <c r="A1868" s="7">
        <v>69</v>
      </c>
      <c r="B1868" s="14">
        <v>-10.3636203672883</v>
      </c>
      <c r="C1868" s="14">
        <v>-10.3648153606149</v>
      </c>
      <c r="D1868" s="15">
        <v>-10.570517466192801</v>
      </c>
      <c r="E1868" s="15">
        <f t="shared" si="396"/>
        <v>291.94646056138595</v>
      </c>
      <c r="F1868" s="7">
        <v>8</v>
      </c>
      <c r="G1868" s="7">
        <f t="shared" si="397"/>
        <v>281.14999999999998</v>
      </c>
      <c r="H1868" s="16">
        <f t="shared" si="398"/>
        <v>1.0722256697319721</v>
      </c>
      <c r="I1868" s="7">
        <f t="shared" si="399"/>
        <v>6.7415280601257187E-3</v>
      </c>
      <c r="J1868" s="17">
        <f t="shared" si="405"/>
        <v>299.78467954705019</v>
      </c>
      <c r="K1868" s="18">
        <f t="shared" si="400"/>
        <v>26.634679547050212</v>
      </c>
      <c r="L1868" s="20">
        <f t="shared" si="401"/>
        <v>18.79646056138597</v>
      </c>
      <c r="M1868" s="7">
        <f t="shared" si="402"/>
        <v>0.57937462965897923</v>
      </c>
      <c r="N1868" s="7">
        <f t="shared" si="403"/>
        <v>0.69</v>
      </c>
      <c r="O1868" s="7">
        <f t="shared" si="404"/>
        <v>69</v>
      </c>
      <c r="P1868" s="7">
        <f t="shared" si="406"/>
        <v>8</v>
      </c>
      <c r="R1868">
        <f t="shared" si="407"/>
        <v>0.83884909073725522</v>
      </c>
    </row>
    <row r="1869" spans="1:18">
      <c r="A1869" s="7">
        <v>69.5</v>
      </c>
      <c r="B1869" s="14">
        <v>-9.9708018096690694</v>
      </c>
      <c r="C1869" s="14">
        <v>-9.9719663210279901</v>
      </c>
      <c r="D1869" s="15">
        <v>-10.1743530727239</v>
      </c>
      <c r="E1869" s="15">
        <f t="shared" si="396"/>
        <v>291.78438968035022</v>
      </c>
      <c r="F1869" s="7">
        <v>8</v>
      </c>
      <c r="G1869" s="7">
        <f t="shared" si="397"/>
        <v>281.14999999999998</v>
      </c>
      <c r="H1869" s="16">
        <f t="shared" si="398"/>
        <v>1.0722256697319721</v>
      </c>
      <c r="I1869" s="7">
        <f t="shared" si="399"/>
        <v>6.7415280601257187E-3</v>
      </c>
      <c r="J1869" s="17">
        <f t="shared" si="405"/>
        <v>299.78467954705019</v>
      </c>
      <c r="K1869" s="18">
        <f t="shared" si="400"/>
        <v>26.634679547050212</v>
      </c>
      <c r="L1869" s="20">
        <f t="shared" si="401"/>
        <v>18.634389680350239</v>
      </c>
      <c r="M1869" s="7">
        <f t="shared" si="402"/>
        <v>0.57067735742381553</v>
      </c>
      <c r="N1869" s="7">
        <f t="shared" si="403"/>
        <v>0.69499999999999995</v>
      </c>
      <c r="O1869" s="7">
        <f t="shared" si="404"/>
        <v>69.5</v>
      </c>
      <c r="P1869" s="7">
        <f t="shared" si="406"/>
        <v>8</v>
      </c>
      <c r="R1869">
        <f t="shared" si="407"/>
        <v>0.84198480459011393</v>
      </c>
    </row>
    <row r="1870" spans="1:18">
      <c r="A1870" s="7">
        <v>70</v>
      </c>
      <c r="B1870" s="14">
        <v>-9.5822774161567299</v>
      </c>
      <c r="C1870" s="14">
        <v>-9.5834118742805003</v>
      </c>
      <c r="D1870" s="15">
        <v>-9.7824603847604408</v>
      </c>
      <c r="E1870" s="15">
        <f t="shared" si="396"/>
        <v>291.62132949123099</v>
      </c>
      <c r="F1870" s="7">
        <v>8</v>
      </c>
      <c r="G1870" s="7">
        <f t="shared" si="397"/>
        <v>281.14999999999998</v>
      </c>
      <c r="H1870" s="16">
        <f t="shared" si="398"/>
        <v>1.0722256697319721</v>
      </c>
      <c r="I1870" s="7">
        <f t="shared" si="399"/>
        <v>6.7415280601257187E-3</v>
      </c>
      <c r="J1870" s="17">
        <f t="shared" si="405"/>
        <v>299.78467954705019</v>
      </c>
      <c r="K1870" s="18">
        <f t="shared" si="400"/>
        <v>26.634679547050212</v>
      </c>
      <c r="L1870" s="20">
        <f t="shared" si="401"/>
        <v>18.471329491231018</v>
      </c>
      <c r="M1870" s="7">
        <f t="shared" si="402"/>
        <v>0.5619269955671754</v>
      </c>
      <c r="N1870" s="7">
        <f t="shared" si="403"/>
        <v>0.7</v>
      </c>
      <c r="O1870" s="7">
        <f t="shared" si="404"/>
        <v>70</v>
      </c>
      <c r="P1870" s="7">
        <f t="shared" si="406"/>
        <v>8</v>
      </c>
      <c r="R1870">
        <f t="shared" si="407"/>
        <v>0.84509804001425692</v>
      </c>
    </row>
    <row r="1871" spans="1:18">
      <c r="A1871" s="7">
        <v>70.5</v>
      </c>
      <c r="B1871" s="14">
        <v>-9.1979758415823198</v>
      </c>
      <c r="C1871" s="14">
        <v>-9.1990806765504107</v>
      </c>
      <c r="D1871" s="15">
        <v>-9.3947701611232901</v>
      </c>
      <c r="E1871" s="15">
        <f t="shared" si="396"/>
        <v>291.45731997280785</v>
      </c>
      <c r="F1871" s="7">
        <v>8</v>
      </c>
      <c r="G1871" s="7">
        <f t="shared" si="397"/>
        <v>281.14999999999998</v>
      </c>
      <c r="H1871" s="16">
        <f t="shared" si="398"/>
        <v>1.0722256697319721</v>
      </c>
      <c r="I1871" s="7">
        <f t="shared" si="399"/>
        <v>6.7415280601257187E-3</v>
      </c>
      <c r="J1871" s="17">
        <f t="shared" si="405"/>
        <v>299.78467954705019</v>
      </c>
      <c r="K1871" s="18">
        <f t="shared" si="400"/>
        <v>26.634679547050212</v>
      </c>
      <c r="L1871" s="20">
        <f t="shared" si="401"/>
        <v>18.307319972807875</v>
      </c>
      <c r="M1871" s="7">
        <f t="shared" si="402"/>
        <v>0.55312568948573515</v>
      </c>
      <c r="N1871" s="7">
        <f t="shared" si="403"/>
        <v>0.70499999999999996</v>
      </c>
      <c r="O1871" s="7">
        <f t="shared" si="404"/>
        <v>70.5</v>
      </c>
      <c r="P1871" s="7">
        <f t="shared" si="406"/>
        <v>8</v>
      </c>
      <c r="R1871">
        <f t="shared" si="407"/>
        <v>0.84818911699139865</v>
      </c>
    </row>
    <row r="1872" spans="1:18">
      <c r="A1872" s="7">
        <v>71</v>
      </c>
      <c r="B1872" s="14">
        <v>-8.8178268206094703</v>
      </c>
      <c r="C1872" s="14">
        <v>-8.8189024632140995</v>
      </c>
      <c r="D1872" s="15">
        <v>-9.0112141459965205</v>
      </c>
      <c r="E1872" s="15">
        <f t="shared" si="396"/>
        <v>291.29240043420134</v>
      </c>
      <c r="F1872" s="7">
        <v>8</v>
      </c>
      <c r="G1872" s="7">
        <f t="shared" si="397"/>
        <v>281.14999999999998</v>
      </c>
      <c r="H1872" s="16">
        <f t="shared" si="398"/>
        <v>1.0722256697319721</v>
      </c>
      <c r="I1872" s="7">
        <f t="shared" si="399"/>
        <v>6.7415280601257187E-3</v>
      </c>
      <c r="J1872" s="17">
        <f t="shared" si="405"/>
        <v>299.78467954705019</v>
      </c>
      <c r="K1872" s="18">
        <f t="shared" si="400"/>
        <v>26.634679547050212</v>
      </c>
      <c r="L1872" s="20">
        <f t="shared" si="401"/>
        <v>18.142400434201363</v>
      </c>
      <c r="M1872" s="7">
        <f t="shared" si="402"/>
        <v>0.54427554864000116</v>
      </c>
      <c r="N1872" s="7">
        <f t="shared" si="403"/>
        <v>0.71</v>
      </c>
      <c r="O1872" s="7">
        <f t="shared" si="404"/>
        <v>71</v>
      </c>
      <c r="P1872" s="7">
        <f t="shared" si="406"/>
        <v>8</v>
      </c>
      <c r="R1872">
        <f t="shared" si="407"/>
        <v>0.85125834871907524</v>
      </c>
    </row>
    <row r="1873" spans="1:18">
      <c r="A1873" s="7">
        <v>71.5</v>
      </c>
      <c r="B1873" s="14">
        <v>-8.4417611734439806</v>
      </c>
      <c r="C1873" s="14">
        <v>-8.4428080545980002</v>
      </c>
      <c r="D1873" s="15">
        <v>-8.6317250773071805</v>
      </c>
      <c r="E1873" s="15">
        <f t="shared" si="396"/>
        <v>291.12660949695567</v>
      </c>
      <c r="F1873" s="7">
        <v>8</v>
      </c>
      <c r="G1873" s="7">
        <f t="shared" si="397"/>
        <v>281.14999999999998</v>
      </c>
      <c r="H1873" s="16">
        <f t="shared" si="398"/>
        <v>1.0722256697319721</v>
      </c>
      <c r="I1873" s="7">
        <f t="shared" si="399"/>
        <v>6.7415280601257187E-3</v>
      </c>
      <c r="J1873" s="17">
        <f t="shared" si="405"/>
        <v>299.78467954705019</v>
      </c>
      <c r="K1873" s="18">
        <f t="shared" si="400"/>
        <v>26.634679547050212</v>
      </c>
      <c r="L1873" s="20">
        <f t="shared" si="401"/>
        <v>17.976609496955689</v>
      </c>
      <c r="M1873" s="7">
        <f t="shared" si="402"/>
        <v>0.53537864559280512</v>
      </c>
      <c r="N1873" s="7">
        <f t="shared" si="403"/>
        <v>0.71499999999999997</v>
      </c>
      <c r="O1873" s="7">
        <f t="shared" si="404"/>
        <v>71.5</v>
      </c>
      <c r="P1873" s="7">
        <f t="shared" si="406"/>
        <v>8</v>
      </c>
      <c r="R1873">
        <f t="shared" si="407"/>
        <v>0.85430604180108061</v>
      </c>
    </row>
    <row r="1874" spans="1:18">
      <c r="A1874" s="7">
        <v>72</v>
      </c>
      <c r="B1874" s="14">
        <v>-8.0697108097012897</v>
      </c>
      <c r="C1874" s="14">
        <v>-8.0707293598871992</v>
      </c>
      <c r="D1874" s="15">
        <v>-8.2562366933133298</v>
      </c>
      <c r="E1874" s="15">
        <f t="shared" si="396"/>
        <v>290.95998507974605</v>
      </c>
      <c r="F1874" s="7">
        <v>8</v>
      </c>
      <c r="G1874" s="7">
        <f t="shared" si="397"/>
        <v>281.14999999999998</v>
      </c>
      <c r="H1874" s="16">
        <f t="shared" si="398"/>
        <v>1.0722256697319721</v>
      </c>
      <c r="I1874" s="7">
        <f t="shared" si="399"/>
        <v>6.7415280601257187E-3</v>
      </c>
      <c r="J1874" s="17">
        <f t="shared" si="405"/>
        <v>299.78467954705019</v>
      </c>
      <c r="K1874" s="18">
        <f t="shared" si="400"/>
        <v>26.634679547050212</v>
      </c>
      <c r="L1874" s="20">
        <f t="shared" si="401"/>
        <v>17.80998507974607</v>
      </c>
      <c r="M1874" s="7">
        <f t="shared" si="402"/>
        <v>0.52643701518864849</v>
      </c>
      <c r="N1874" s="7">
        <f t="shared" si="403"/>
        <v>0.72</v>
      </c>
      <c r="O1874" s="7">
        <f t="shared" si="404"/>
        <v>72</v>
      </c>
      <c r="P1874" s="7">
        <f t="shared" si="406"/>
        <v>8</v>
      </c>
      <c r="R1874">
        <f t="shared" si="407"/>
        <v>0.85733249643126852</v>
      </c>
    </row>
    <row r="1875" spans="1:18">
      <c r="A1875" s="7">
        <v>72.5</v>
      </c>
      <c r="B1875" s="14">
        <v>-7.7016087305368099</v>
      </c>
      <c r="C1875" s="14">
        <v>-7.7025993792945</v>
      </c>
      <c r="D1875" s="15">
        <v>-7.8846837374885004</v>
      </c>
      <c r="E1875" s="15">
        <f t="shared" si="396"/>
        <v>290.7925643855562</v>
      </c>
      <c r="F1875" s="7">
        <v>8</v>
      </c>
      <c r="G1875" s="7">
        <f t="shared" si="397"/>
        <v>281.14999999999998</v>
      </c>
      <c r="H1875" s="16">
        <f t="shared" si="398"/>
        <v>1.0722256697319721</v>
      </c>
      <c r="I1875" s="7">
        <f t="shared" si="399"/>
        <v>6.7415280601257187E-3</v>
      </c>
      <c r="J1875" s="17">
        <f t="shared" si="405"/>
        <v>299.78467954705019</v>
      </c>
      <c r="K1875" s="18">
        <f t="shared" si="400"/>
        <v>26.634679547050212</v>
      </c>
      <c r="L1875" s="20">
        <f t="shared" si="401"/>
        <v>17.642564385556227</v>
      </c>
      <c r="M1875" s="7">
        <f t="shared" si="402"/>
        <v>0.51745265386560424</v>
      </c>
      <c r="N1875" s="7">
        <f t="shared" si="403"/>
        <v>0.72499999999999998</v>
      </c>
      <c r="O1875" s="7">
        <f t="shared" si="404"/>
        <v>72.5</v>
      </c>
      <c r="P1875" s="7">
        <f t="shared" si="406"/>
        <v>8</v>
      </c>
      <c r="R1875">
        <f t="shared" si="407"/>
        <v>0.8603380065709938</v>
      </c>
    </row>
    <row r="1876" spans="1:18">
      <c r="A1876" s="7">
        <v>73</v>
      </c>
      <c r="B1876" s="14">
        <v>-7.3373890291424004</v>
      </c>
      <c r="C1876" s="14">
        <v>-7.3383522045946901</v>
      </c>
      <c r="D1876" s="15">
        <v>-7.5170019617918902</v>
      </c>
      <c r="E1876" s="15">
        <f t="shared" si="396"/>
        <v>290.62438389117119</v>
      </c>
      <c r="F1876" s="7">
        <v>8</v>
      </c>
      <c r="G1876" s="7">
        <f t="shared" si="397"/>
        <v>281.14999999999998</v>
      </c>
      <c r="H1876" s="16">
        <f t="shared" si="398"/>
        <v>1.0722256697319721</v>
      </c>
      <c r="I1876" s="7">
        <f t="shared" si="399"/>
        <v>6.7415280601257187E-3</v>
      </c>
      <c r="J1876" s="17">
        <f t="shared" si="405"/>
        <v>299.78467954705019</v>
      </c>
      <c r="K1876" s="18">
        <f t="shared" si="400"/>
        <v>26.634679547050212</v>
      </c>
      <c r="L1876" s="20">
        <f t="shared" si="401"/>
        <v>17.474383891171215</v>
      </c>
      <c r="M1876" s="7">
        <f t="shared" si="402"/>
        <v>0.50842751909146555</v>
      </c>
      <c r="N1876" s="7">
        <f t="shared" si="403"/>
        <v>0.73</v>
      </c>
      <c r="O1876" s="7">
        <f t="shared" si="404"/>
        <v>73</v>
      </c>
      <c r="P1876" s="7">
        <f t="shared" si="406"/>
        <v>8</v>
      </c>
      <c r="R1876">
        <f t="shared" si="407"/>
        <v>0.86332286012045589</v>
      </c>
    </row>
    <row r="1877" spans="1:18">
      <c r="A1877" s="7">
        <v>73.5</v>
      </c>
      <c r="B1877" s="14">
        <v>-6.9769868897114398</v>
      </c>
      <c r="C1877" s="14">
        <v>-6.9779230181256899</v>
      </c>
      <c r="D1877" s="15">
        <v>-7.1531281284146599</v>
      </c>
      <c r="E1877" s="15">
        <f t="shared" si="396"/>
        <v>290.45547933883756</v>
      </c>
      <c r="F1877" s="7">
        <v>8</v>
      </c>
      <c r="G1877" s="7">
        <f t="shared" si="397"/>
        <v>281.14999999999998</v>
      </c>
      <c r="H1877" s="16">
        <f t="shared" si="398"/>
        <v>1.0722256697319721</v>
      </c>
      <c r="I1877" s="7">
        <f t="shared" si="399"/>
        <v>6.7415280601257187E-3</v>
      </c>
      <c r="J1877" s="17">
        <f t="shared" si="405"/>
        <v>299.78467954705019</v>
      </c>
      <c r="K1877" s="18">
        <f t="shared" si="400"/>
        <v>26.634679547050212</v>
      </c>
      <c r="L1877" s="20">
        <f t="shared" si="401"/>
        <v>17.305479338837586</v>
      </c>
      <c r="M1877" s="7">
        <f t="shared" si="402"/>
        <v>0.49936352891620306</v>
      </c>
      <c r="N1877" s="7">
        <f t="shared" si="403"/>
        <v>0.73499999999999999</v>
      </c>
      <c r="O1877" s="7">
        <f t="shared" si="404"/>
        <v>73.5</v>
      </c>
      <c r="P1877" s="7">
        <f t="shared" si="406"/>
        <v>8</v>
      </c>
      <c r="R1877">
        <f t="shared" si="407"/>
        <v>0.86628733908419497</v>
      </c>
    </row>
    <row r="1878" spans="1:18">
      <c r="A1878" s="7">
        <v>74</v>
      </c>
      <c r="B1878" s="14">
        <v>-6.6203385849732399</v>
      </c>
      <c r="C1878" s="14">
        <v>-6.6212480903569704</v>
      </c>
      <c r="D1878" s="15">
        <v>-6.7930000100898802</v>
      </c>
      <c r="E1878" s="15">
        <f t="shared" si="396"/>
        <v>290.28588572994545</v>
      </c>
      <c r="F1878" s="7">
        <v>8</v>
      </c>
      <c r="G1878" s="7">
        <f t="shared" si="397"/>
        <v>281.14999999999998</v>
      </c>
      <c r="H1878" s="16">
        <f t="shared" si="398"/>
        <v>1.0722256697319721</v>
      </c>
      <c r="I1878" s="7">
        <f t="shared" si="399"/>
        <v>6.7415280601257187E-3</v>
      </c>
      <c r="J1878" s="17">
        <f t="shared" si="405"/>
        <v>299.78467954705019</v>
      </c>
      <c r="K1878" s="18">
        <f t="shared" si="400"/>
        <v>26.634679547050212</v>
      </c>
      <c r="L1878" s="20">
        <f t="shared" si="401"/>
        <v>17.135885729945471</v>
      </c>
      <c r="M1878" s="7">
        <f t="shared" si="402"/>
        <v>0.49026256163292287</v>
      </c>
      <c r="N1878" s="7">
        <f t="shared" si="403"/>
        <v>0.74</v>
      </c>
      <c r="O1878" s="7">
        <f t="shared" si="404"/>
        <v>74</v>
      </c>
      <c r="P1878" s="7">
        <f t="shared" si="406"/>
        <v>8</v>
      </c>
      <c r="R1878">
        <f t="shared" si="407"/>
        <v>0.86923171973097624</v>
      </c>
    </row>
    <row r="1879" spans="1:18">
      <c r="A1879" s="7">
        <v>74.5</v>
      </c>
      <c r="B1879" s="14">
        <v>-6.2673814723950203</v>
      </c>
      <c r="C1879" s="14">
        <v>-6.2682647761242798</v>
      </c>
      <c r="D1879" s="15">
        <v>-6.4365563890555704</v>
      </c>
      <c r="E1879" s="15">
        <f t="shared" si="396"/>
        <v>290.11563732059221</v>
      </c>
      <c r="F1879" s="7">
        <v>8</v>
      </c>
      <c r="G1879" s="7">
        <f t="shared" si="397"/>
        <v>281.14999999999998</v>
      </c>
      <c r="H1879" s="16">
        <f t="shared" si="398"/>
        <v>1.0722256697319721</v>
      </c>
      <c r="I1879" s="7">
        <f t="shared" si="399"/>
        <v>6.7415280601257187E-3</v>
      </c>
      <c r="J1879" s="17">
        <f t="shared" si="405"/>
        <v>299.78467954705019</v>
      </c>
      <c r="K1879" s="18">
        <f t="shared" si="400"/>
        <v>26.634679547050212</v>
      </c>
      <c r="L1879" s="20">
        <f t="shared" si="401"/>
        <v>16.965637320592236</v>
      </c>
      <c r="M1879" s="7">
        <f t="shared" si="402"/>
        <v>0.48112645553979799</v>
      </c>
      <c r="N1879" s="7">
        <f t="shared" si="403"/>
        <v>0.745</v>
      </c>
      <c r="O1879" s="7">
        <f t="shared" si="404"/>
        <v>74.5</v>
      </c>
      <c r="P1879" s="7">
        <f t="shared" si="406"/>
        <v>8</v>
      </c>
      <c r="R1879">
        <f t="shared" si="407"/>
        <v>0.87215627274829277</v>
      </c>
    </row>
    <row r="1880" spans="1:18">
      <c r="A1880" s="7">
        <v>75</v>
      </c>
      <c r="B1880" s="14">
        <v>-5.9180539891471504</v>
      </c>
      <c r="C1880" s="14">
        <v>-5.9189115096264704</v>
      </c>
      <c r="D1880" s="15">
        <v>-6.0837370547567398</v>
      </c>
      <c r="E1880" s="15">
        <f t="shared" si="396"/>
        <v>289.94476761889268</v>
      </c>
      <c r="F1880" s="7">
        <v>8</v>
      </c>
      <c r="G1880" s="7">
        <f t="shared" si="397"/>
        <v>281.14999999999998</v>
      </c>
      <c r="H1880" s="16">
        <f t="shared" si="398"/>
        <v>1.0722256697319721</v>
      </c>
      <c r="I1880" s="7">
        <f t="shared" si="399"/>
        <v>6.7415280601257187E-3</v>
      </c>
      <c r="J1880" s="17">
        <f t="shared" si="405"/>
        <v>299.78467954705019</v>
      </c>
      <c r="K1880" s="18">
        <f t="shared" si="400"/>
        <v>26.634679547050212</v>
      </c>
      <c r="L1880" s="20">
        <f t="shared" si="401"/>
        <v>16.794767618892706</v>
      </c>
      <c r="M1880" s="7">
        <f t="shared" si="402"/>
        <v>0.47195700879572566</v>
      </c>
      <c r="N1880" s="7">
        <f t="shared" si="403"/>
        <v>0.75</v>
      </c>
      <c r="O1880" s="7">
        <f t="shared" si="404"/>
        <v>75</v>
      </c>
      <c r="P1880" s="7">
        <f t="shared" si="406"/>
        <v>8</v>
      </c>
      <c r="R1880">
        <f t="shared" si="407"/>
        <v>0.87506126339170009</v>
      </c>
    </row>
    <row r="1881" spans="1:18">
      <c r="A1881" s="7">
        <v>75.5</v>
      </c>
      <c r="B1881" s="14">
        <v>-5.5722956459251796</v>
      </c>
      <c r="C1881" s="14">
        <v>-5.5731277982765697</v>
      </c>
      <c r="D1881" s="15">
        <v>-5.7344828003714401</v>
      </c>
      <c r="E1881" s="15">
        <f t="shared" si="396"/>
        <v>289.773309383906</v>
      </c>
      <c r="F1881" s="7">
        <v>8</v>
      </c>
      <c r="G1881" s="7">
        <f t="shared" si="397"/>
        <v>281.14999999999998</v>
      </c>
      <c r="H1881" s="16">
        <f t="shared" si="398"/>
        <v>1.0722256697319721</v>
      </c>
      <c r="I1881" s="7">
        <f t="shared" si="399"/>
        <v>6.7415280601257187E-3</v>
      </c>
      <c r="J1881" s="17">
        <f t="shared" si="405"/>
        <v>299.78467954705019</v>
      </c>
      <c r="K1881" s="18">
        <f t="shared" si="400"/>
        <v>26.634679547050212</v>
      </c>
      <c r="L1881" s="20">
        <f t="shared" si="401"/>
        <v>16.623309383906019</v>
      </c>
      <c r="M1881" s="7">
        <f t="shared" si="402"/>
        <v>0.46275597936273882</v>
      </c>
      <c r="N1881" s="7">
        <f t="shared" si="403"/>
        <v>0.755</v>
      </c>
      <c r="O1881" s="7">
        <f t="shared" si="404"/>
        <v>75.5</v>
      </c>
      <c r="P1881" s="7">
        <f t="shared" si="406"/>
        <v>8</v>
      </c>
      <c r="R1881">
        <f t="shared" si="407"/>
        <v>0.87794695162918823</v>
      </c>
    </row>
    <row r="1882" spans="1:18">
      <c r="A1882" s="7">
        <v>76</v>
      </c>
      <c r="B1882" s="14">
        <v>-5.2300470197173503</v>
      </c>
      <c r="C1882" s="14">
        <v>-5.2308542154974598</v>
      </c>
      <c r="D1882" s="15">
        <v>-5.3887354182434697</v>
      </c>
      <c r="E1882" s="15">
        <f t="shared" si="396"/>
        <v>289.60129462605386</v>
      </c>
      <c r="F1882" s="7">
        <v>8</v>
      </c>
      <c r="G1882" s="7">
        <f t="shared" si="397"/>
        <v>281.14999999999998</v>
      </c>
      <c r="H1882" s="16">
        <f t="shared" si="398"/>
        <v>1.0722256697319721</v>
      </c>
      <c r="I1882" s="7">
        <f t="shared" si="399"/>
        <v>6.7415280601257187E-3</v>
      </c>
      <c r="J1882" s="17">
        <f t="shared" si="405"/>
        <v>299.78467954705019</v>
      </c>
      <c r="K1882" s="18">
        <f t="shared" si="400"/>
        <v>26.634679547050212</v>
      </c>
      <c r="L1882" s="20">
        <f t="shared" si="401"/>
        <v>16.45129462605388</v>
      </c>
      <c r="M1882" s="7">
        <f t="shared" si="402"/>
        <v>0.45352508502845079</v>
      </c>
      <c r="N1882" s="7">
        <f t="shared" si="403"/>
        <v>0.76</v>
      </c>
      <c r="O1882" s="7">
        <f t="shared" si="404"/>
        <v>76</v>
      </c>
      <c r="P1882" s="7">
        <f t="shared" si="406"/>
        <v>8</v>
      </c>
      <c r="R1882">
        <f t="shared" si="407"/>
        <v>0.88081359228079137</v>
      </c>
    </row>
    <row r="1883" spans="1:18">
      <c r="A1883" s="7">
        <v>76.5</v>
      </c>
      <c r="B1883" s="14">
        <v>-4.8912497456043997</v>
      </c>
      <c r="C1883" s="14">
        <v>-4.8920323925484004</v>
      </c>
      <c r="D1883" s="15">
        <v>-5.0464376943012299</v>
      </c>
      <c r="E1883" s="15">
        <f t="shared" si="396"/>
        <v>289.42875460891378</v>
      </c>
      <c r="F1883" s="7">
        <v>8</v>
      </c>
      <c r="G1883" s="7">
        <f t="shared" si="397"/>
        <v>281.14999999999998</v>
      </c>
      <c r="H1883" s="16">
        <f t="shared" si="398"/>
        <v>1.0722256697319721</v>
      </c>
      <c r="I1883" s="7">
        <f t="shared" si="399"/>
        <v>6.7415280601257187E-3</v>
      </c>
      <c r="J1883" s="17">
        <f t="shared" si="405"/>
        <v>299.78467954705019</v>
      </c>
      <c r="K1883" s="18">
        <f t="shared" si="400"/>
        <v>26.634679547050212</v>
      </c>
      <c r="L1883" s="20">
        <f t="shared" si="401"/>
        <v>16.2787546089138</v>
      </c>
      <c r="M1883" s="7">
        <f t="shared" si="402"/>
        <v>0.44426600350228673</v>
      </c>
      <c r="N1883" s="7">
        <f t="shared" si="403"/>
        <v>0.76500000000000001</v>
      </c>
      <c r="O1883" s="7">
        <f t="shared" si="404"/>
        <v>76.5</v>
      </c>
      <c r="P1883" s="7">
        <f t="shared" si="406"/>
        <v>8</v>
      </c>
      <c r="R1883">
        <f t="shared" si="407"/>
        <v>0.88366143515361761</v>
      </c>
    </row>
    <row r="1884" spans="1:18">
      <c r="A1884" s="7">
        <v>77</v>
      </c>
      <c r="B1884" s="14">
        <v>-4.55584650767491</v>
      </c>
      <c r="C1884" s="14">
        <v>-4.55660500946487</v>
      </c>
      <c r="D1884" s="15">
        <v>-4.7075334015418697</v>
      </c>
      <c r="E1884" s="15">
        <f t="shared" si="396"/>
        <v>289.25571985226895</v>
      </c>
      <c r="F1884" s="7">
        <v>8</v>
      </c>
      <c r="G1884" s="7">
        <f t="shared" si="397"/>
        <v>281.14999999999998</v>
      </c>
      <c r="H1884" s="16">
        <f t="shared" si="398"/>
        <v>1.0722256697319721</v>
      </c>
      <c r="I1884" s="7">
        <f t="shared" si="399"/>
        <v>6.7415280601257187E-3</v>
      </c>
      <c r="J1884" s="17">
        <f t="shared" si="405"/>
        <v>299.78467954705019</v>
      </c>
      <c r="K1884" s="18">
        <f t="shared" si="400"/>
        <v>26.634679547050212</v>
      </c>
      <c r="L1884" s="20">
        <f t="shared" si="401"/>
        <v>16.105719852268976</v>
      </c>
      <c r="M1884" s="7">
        <f t="shared" si="402"/>
        <v>0.43498037257915045</v>
      </c>
      <c r="N1884" s="7">
        <f t="shared" si="403"/>
        <v>0.77</v>
      </c>
      <c r="O1884" s="7">
        <f t="shared" si="404"/>
        <v>77</v>
      </c>
      <c r="P1884" s="7">
        <f t="shared" si="406"/>
        <v>8</v>
      </c>
      <c r="R1884">
        <f t="shared" si="407"/>
        <v>0.88649072517248184</v>
      </c>
    </row>
    <row r="1885" spans="1:18">
      <c r="A1885" s="7">
        <v>77.5</v>
      </c>
      <c r="B1885" s="14">
        <v>-4.2237810291342202</v>
      </c>
      <c r="C1885" s="14">
        <v>-4.2245157851914401</v>
      </c>
      <c r="D1885" s="15">
        <v>-4.3719672926537196</v>
      </c>
      <c r="E1885" s="15">
        <f t="shared" si="396"/>
        <v>289.08222013631234</v>
      </c>
      <c r="F1885" s="7">
        <v>8</v>
      </c>
      <c r="G1885" s="7">
        <f t="shared" si="397"/>
        <v>281.14999999999998</v>
      </c>
      <c r="H1885" s="16">
        <f t="shared" si="398"/>
        <v>1.0722256697319721</v>
      </c>
      <c r="I1885" s="7">
        <f t="shared" si="399"/>
        <v>6.7415280601257187E-3</v>
      </c>
      <c r="J1885" s="17">
        <f t="shared" si="405"/>
        <v>299.78467954705019</v>
      </c>
      <c r="K1885" s="18">
        <f t="shared" si="400"/>
        <v>26.634679547050212</v>
      </c>
      <c r="L1885" s="20">
        <f t="shared" si="401"/>
        <v>15.932220136312367</v>
      </c>
      <c r="M1885" s="7">
        <f t="shared" si="402"/>
        <v>0.4256697903650295</v>
      </c>
      <c r="N1885" s="7">
        <f t="shared" si="403"/>
        <v>0.77500000000000002</v>
      </c>
      <c r="O1885" s="7">
        <f t="shared" si="404"/>
        <v>77.5</v>
      </c>
      <c r="P1885" s="7">
        <f t="shared" si="406"/>
        <v>8</v>
      </c>
      <c r="R1885">
        <f t="shared" si="407"/>
        <v>0.88930170250631035</v>
      </c>
    </row>
    <row r="1886" spans="1:18">
      <c r="A1886" s="7">
        <v>78</v>
      </c>
      <c r="B1886" s="14">
        <v>-3.8949980616831699</v>
      </c>
      <c r="C1886" s="14">
        <v>-3.8957094669828498</v>
      </c>
      <c r="D1886" s="15">
        <v>-4.0396850918498304</v>
      </c>
      <c r="E1886" s="15">
        <f t="shared" si="396"/>
        <v>288.90828450689895</v>
      </c>
      <c r="F1886" s="7">
        <v>8</v>
      </c>
      <c r="G1886" s="7">
        <f t="shared" si="397"/>
        <v>281.14999999999998</v>
      </c>
      <c r="H1886" s="16">
        <f t="shared" si="398"/>
        <v>1.0722256697319721</v>
      </c>
      <c r="I1886" s="7">
        <f t="shared" si="399"/>
        <v>6.7415280601257187E-3</v>
      </c>
      <c r="J1886" s="17">
        <f t="shared" si="405"/>
        <v>299.78467954705019</v>
      </c>
      <c r="K1886" s="18">
        <f t="shared" si="400"/>
        <v>26.634679547050212</v>
      </c>
      <c r="L1886" s="20">
        <f t="shared" si="401"/>
        <v>15.758284506898974</v>
      </c>
      <c r="M1886" s="7">
        <f t="shared" si="402"/>
        <v>0.41633581555885013</v>
      </c>
      <c r="N1886" s="7">
        <f t="shared" si="403"/>
        <v>0.78</v>
      </c>
      <c r="O1886" s="7">
        <f t="shared" si="404"/>
        <v>78</v>
      </c>
      <c r="P1886" s="7">
        <f t="shared" si="406"/>
        <v>8</v>
      </c>
      <c r="R1886">
        <f t="shared" si="407"/>
        <v>0.89209460269048035</v>
      </c>
    </row>
    <row r="1887" spans="1:18">
      <c r="A1887" s="7">
        <v>78.5</v>
      </c>
      <c r="B1887" s="14">
        <v>-3.56944337423869</v>
      </c>
      <c r="C1887" s="14">
        <v>-3.57013181914505</v>
      </c>
      <c r="D1887" s="15">
        <v>-3.7106334859807899</v>
      </c>
      <c r="E1887" s="15">
        <f t="shared" si="396"/>
        <v>288.73394128175141</v>
      </c>
      <c r="F1887" s="7">
        <v>8</v>
      </c>
      <c r="G1887" s="7">
        <f t="shared" si="397"/>
        <v>281.14999999999998</v>
      </c>
      <c r="H1887" s="16">
        <f t="shared" si="398"/>
        <v>1.0722256697319721</v>
      </c>
      <c r="I1887" s="7">
        <f t="shared" si="399"/>
        <v>6.7415280601257187E-3</v>
      </c>
      <c r="J1887" s="17">
        <f t="shared" si="405"/>
        <v>299.78467954705019</v>
      </c>
      <c r="K1887" s="18">
        <f t="shared" si="400"/>
        <v>26.634679547050212</v>
      </c>
      <c r="L1887" s="20">
        <f t="shared" si="401"/>
        <v>15.583941281751436</v>
      </c>
      <c r="M1887" s="7">
        <f t="shared" si="402"/>
        <v>0.40697996778549062</v>
      </c>
      <c r="N1887" s="7">
        <f t="shared" si="403"/>
        <v>0.78500000000000003</v>
      </c>
      <c r="O1887" s="7">
        <f t="shared" si="404"/>
        <v>78.5</v>
      </c>
      <c r="P1887" s="7">
        <f t="shared" si="406"/>
        <v>8</v>
      </c>
      <c r="R1887">
        <f t="shared" si="407"/>
        <v>0.89486965674525254</v>
      </c>
    </row>
    <row r="1888" spans="1:18">
      <c r="A1888" s="7">
        <v>79</v>
      </c>
      <c r="B1888" s="14">
        <v>-3.2470637410635801</v>
      </c>
      <c r="C1888" s="14">
        <v>-3.2477296111846399</v>
      </c>
      <c r="D1888" s="15">
        <v>-3.38476011499387</v>
      </c>
      <c r="E1888" s="15">
        <f t="shared" si="396"/>
        <v>288.5592180575257</v>
      </c>
      <c r="F1888" s="7">
        <v>8</v>
      </c>
      <c r="G1888" s="7">
        <f t="shared" si="397"/>
        <v>281.14999999999998</v>
      </c>
      <c r="H1888" s="16">
        <f t="shared" si="398"/>
        <v>1.0722256697319721</v>
      </c>
      <c r="I1888" s="7">
        <f t="shared" si="399"/>
        <v>6.7415280601257187E-3</v>
      </c>
      <c r="J1888" s="17">
        <f t="shared" si="405"/>
        <v>299.78467954705019</v>
      </c>
      <c r="K1888" s="18">
        <f t="shared" si="400"/>
        <v>26.634679547050212</v>
      </c>
      <c r="L1888" s="20">
        <f t="shared" si="401"/>
        <v>15.40921805752572</v>
      </c>
      <c r="M1888" s="7">
        <f t="shared" si="402"/>
        <v>0.39760372797495019</v>
      </c>
      <c r="N1888" s="7">
        <f t="shared" si="403"/>
        <v>0.79</v>
      </c>
      <c r="O1888" s="7">
        <f t="shared" si="404"/>
        <v>79</v>
      </c>
      <c r="P1888" s="7">
        <f t="shared" si="406"/>
        <v>8</v>
      </c>
      <c r="R1888">
        <f t="shared" si="407"/>
        <v>0.89762709129044138</v>
      </c>
    </row>
    <row r="1889" spans="1:18">
      <c r="A1889" s="7">
        <v>79.5</v>
      </c>
      <c r="B1889" s="14">
        <v>-2.9278069293704898</v>
      </c>
      <c r="C1889" s="14">
        <v>-2.92845060543124</v>
      </c>
      <c r="D1889" s="15">
        <v>-3.0620135617984401</v>
      </c>
      <c r="E1889" s="15">
        <f t="shared" si="396"/>
        <v>288.38414171765334</v>
      </c>
      <c r="F1889" s="7">
        <v>8</v>
      </c>
      <c r="G1889" s="7">
        <f t="shared" si="397"/>
        <v>281.14999999999998</v>
      </c>
      <c r="H1889" s="16">
        <f t="shared" si="398"/>
        <v>1.0722256697319721</v>
      </c>
      <c r="I1889" s="7">
        <f t="shared" si="399"/>
        <v>6.7415280601257187E-3</v>
      </c>
      <c r="J1889" s="17">
        <f t="shared" si="405"/>
        <v>299.78467954705019</v>
      </c>
      <c r="K1889" s="18">
        <f t="shared" si="400"/>
        <v>26.634679547050212</v>
      </c>
      <c r="L1889" s="20">
        <f t="shared" si="401"/>
        <v>15.234141717653358</v>
      </c>
      <c r="M1889" s="7">
        <f t="shared" si="402"/>
        <v>0.38820853878318995</v>
      </c>
      <c r="N1889" s="7">
        <f t="shared" si="403"/>
        <v>0.79500000000000004</v>
      </c>
      <c r="O1889" s="7">
        <f t="shared" si="404"/>
        <v>79.5</v>
      </c>
      <c r="P1889" s="7">
        <f t="shared" si="406"/>
        <v>8</v>
      </c>
      <c r="R1889">
        <f t="shared" si="407"/>
        <v>0.90036712865647028</v>
      </c>
    </row>
    <row r="1890" spans="1:18">
      <c r="A1890" s="7">
        <v>80</v>
      </c>
      <c r="B1890" s="14">
        <v>-2.6116216864601798</v>
      </c>
      <c r="C1890" s="14">
        <v>-2.6122435441929501</v>
      </c>
      <c r="D1890" s="15">
        <v>-2.7423433415999598</v>
      </c>
      <c r="E1890" s="15">
        <f t="shared" si="396"/>
        <v>288.20873844087686</v>
      </c>
      <c r="F1890" s="7">
        <v>8</v>
      </c>
      <c r="G1890" s="7">
        <f t="shared" si="397"/>
        <v>281.14999999999998</v>
      </c>
      <c r="H1890" s="16">
        <f t="shared" si="398"/>
        <v>1.0722256697319721</v>
      </c>
      <c r="I1890" s="7">
        <f t="shared" si="399"/>
        <v>6.7415280601257187E-3</v>
      </c>
      <c r="J1890" s="17">
        <f t="shared" si="405"/>
        <v>299.78467954705019</v>
      </c>
      <c r="K1890" s="18">
        <f t="shared" si="400"/>
        <v>26.634679547050212</v>
      </c>
      <c r="L1890" s="20">
        <f t="shared" si="401"/>
        <v>15.05873844087688</v>
      </c>
      <c r="M1890" s="7">
        <f t="shared" si="402"/>
        <v>0.37879580505017307</v>
      </c>
      <c r="N1890" s="7">
        <f t="shared" si="403"/>
        <v>0.8</v>
      </c>
      <c r="O1890" s="7">
        <f t="shared" si="404"/>
        <v>80</v>
      </c>
      <c r="P1890" s="7">
        <f t="shared" si="406"/>
        <v>8</v>
      </c>
      <c r="R1890">
        <f t="shared" si="407"/>
        <v>0.90308998699194354</v>
      </c>
    </row>
    <row r="1891" spans="1:18">
      <c r="A1891" s="7">
        <v>80.5</v>
      </c>
      <c r="B1891" s="14">
        <v>-2.2984577264525101</v>
      </c>
      <c r="C1891" s="14">
        <v>-2.29905813650333</v>
      </c>
      <c r="D1891" s="15">
        <v>-2.42569989075702</v>
      </c>
      <c r="E1891" s="15">
        <f t="shared" si="396"/>
        <v>288.03303371040352</v>
      </c>
      <c r="F1891" s="7">
        <v>8</v>
      </c>
      <c r="G1891" s="7">
        <f t="shared" si="397"/>
        <v>281.14999999999998</v>
      </c>
      <c r="H1891" s="16">
        <f t="shared" si="398"/>
        <v>1.0722256697319721</v>
      </c>
      <c r="I1891" s="7">
        <f t="shared" si="399"/>
        <v>6.7415280601257187E-3</v>
      </c>
      <c r="J1891" s="17">
        <f t="shared" si="405"/>
        <v>299.78467954705019</v>
      </c>
      <c r="K1891" s="18">
        <f t="shared" si="400"/>
        <v>26.634679547050212</v>
      </c>
      <c r="L1891" s="20">
        <f t="shared" si="401"/>
        <v>14.883033710403538</v>
      </c>
      <c r="M1891" s="7">
        <f t="shared" si="402"/>
        <v>0.36936689429108494</v>
      </c>
      <c r="N1891" s="7">
        <f t="shared" si="403"/>
        <v>0.80500000000000005</v>
      </c>
      <c r="O1891" s="7">
        <f t="shared" si="404"/>
        <v>80.5</v>
      </c>
      <c r="P1891" s="7">
        <f t="shared" si="406"/>
        <v>8</v>
      </c>
      <c r="R1891">
        <f t="shared" si="407"/>
        <v>0.90579588036786851</v>
      </c>
    </row>
    <row r="1892" spans="1:18">
      <c r="A1892" s="7">
        <v>81</v>
      </c>
      <c r="B1892" s="14">
        <v>-1.9882657166631399</v>
      </c>
      <c r="C1892" s="14">
        <v>-1.98884504451269</v>
      </c>
      <c r="D1892" s="15">
        <v>-2.1120345552158102</v>
      </c>
      <c r="E1892" s="15">
        <f t="shared" si="396"/>
        <v>287.8570523236059</v>
      </c>
      <c r="F1892" s="7">
        <v>8</v>
      </c>
      <c r="G1892" s="7">
        <f t="shared" si="397"/>
        <v>281.14999999999998</v>
      </c>
      <c r="H1892" s="16">
        <f t="shared" si="398"/>
        <v>1.0722256697319721</v>
      </c>
      <c r="I1892" s="7">
        <f t="shared" si="399"/>
        <v>6.7415280601257187E-3</v>
      </c>
      <c r="J1892" s="17">
        <f t="shared" si="405"/>
        <v>299.78467954705019</v>
      </c>
      <c r="K1892" s="18">
        <f t="shared" si="400"/>
        <v>26.634679547050212</v>
      </c>
      <c r="L1892" s="20">
        <f t="shared" si="401"/>
        <v>14.707052323605922</v>
      </c>
      <c r="M1892" s="7">
        <f t="shared" si="402"/>
        <v>0.35992313721690045</v>
      </c>
      <c r="N1892" s="7">
        <f t="shared" si="403"/>
        <v>0.81</v>
      </c>
      <c r="O1892" s="7">
        <f t="shared" si="404"/>
        <v>81</v>
      </c>
      <c r="P1892" s="7">
        <f t="shared" si="406"/>
        <v>8</v>
      </c>
      <c r="R1892">
        <f t="shared" si="407"/>
        <v>0.90848501887864974</v>
      </c>
    </row>
    <row r="1893" spans="1:18">
      <c r="A1893" s="7">
        <v>81.5</v>
      </c>
      <c r="B1893" s="14">
        <v>-1.6809972636758099</v>
      </c>
      <c r="C1893" s="14">
        <v>-1.6815558695748201</v>
      </c>
      <c r="D1893" s="15">
        <v>-1.80129957857127</v>
      </c>
      <c r="E1893" s="15">
        <f t="shared" si="396"/>
        <v>287.68081840220333</v>
      </c>
      <c r="F1893" s="7">
        <v>8</v>
      </c>
      <c r="G1893" s="7">
        <f t="shared" si="397"/>
        <v>281.14999999999998</v>
      </c>
      <c r="H1893" s="16">
        <f t="shared" si="398"/>
        <v>1.0722256697319721</v>
      </c>
      <c r="I1893" s="7">
        <f t="shared" si="399"/>
        <v>6.7415280601257187E-3</v>
      </c>
      <c r="J1893" s="17">
        <f t="shared" si="405"/>
        <v>299.78467954705019</v>
      </c>
      <c r="K1893" s="18">
        <f t="shared" si="400"/>
        <v>26.634679547050212</v>
      </c>
      <c r="L1893" s="20">
        <f t="shared" si="401"/>
        <v>14.530818402203352</v>
      </c>
      <c r="M1893" s="7">
        <f t="shared" si="402"/>
        <v>0.35046582828075257</v>
      </c>
      <c r="N1893" s="7">
        <f t="shared" si="403"/>
        <v>0.81499999999999995</v>
      </c>
      <c r="O1893" s="7">
        <f t="shared" si="404"/>
        <v>81.5</v>
      </c>
      <c r="P1893" s="7">
        <f t="shared" si="406"/>
        <v>8</v>
      </c>
      <c r="R1893">
        <f t="shared" si="407"/>
        <v>0.91115760873997664</v>
      </c>
    </row>
    <row r="1894" spans="1:18">
      <c r="A1894" s="7">
        <v>82</v>
      </c>
      <c r="B1894" s="14">
        <v>-1.3766048991593001</v>
      </c>
      <c r="C1894" s="14">
        <v>-1.3771431380760599</v>
      </c>
      <c r="D1894" s="15">
        <v>-1.4934480898029401</v>
      </c>
      <c r="E1894" s="15">
        <f t="shared" si="396"/>
        <v>287.50435540286134</v>
      </c>
      <c r="F1894" s="7">
        <v>8</v>
      </c>
      <c r="G1894" s="7">
        <f t="shared" si="397"/>
        <v>281.14999999999998</v>
      </c>
      <c r="H1894" s="16">
        <f t="shared" si="398"/>
        <v>1.0722256697319721</v>
      </c>
      <c r="I1894" s="7">
        <f t="shared" si="399"/>
        <v>6.7415280601257187E-3</v>
      </c>
      <c r="J1894" s="17">
        <f t="shared" si="405"/>
        <v>299.78467954705019</v>
      </c>
      <c r="K1894" s="18">
        <f t="shared" si="400"/>
        <v>26.634679547050212</v>
      </c>
      <c r="L1894" s="20">
        <f t="shared" si="401"/>
        <v>14.354355402861358</v>
      </c>
      <c r="M1894" s="7">
        <f t="shared" si="402"/>
        <v>0.34099622624673603</v>
      </c>
      <c r="N1894" s="7">
        <f t="shared" si="403"/>
        <v>0.82</v>
      </c>
      <c r="O1894" s="7">
        <f t="shared" si="404"/>
        <v>82</v>
      </c>
      <c r="P1894" s="7">
        <f t="shared" si="406"/>
        <v>8</v>
      </c>
      <c r="R1894">
        <f t="shared" si="407"/>
        <v>0.91381385238371671</v>
      </c>
    </row>
    <row r="1895" spans="1:18">
      <c r="A1895" s="7">
        <v>82.5</v>
      </c>
      <c r="B1895" s="14">
        <v>-1.07504206547043</v>
      </c>
      <c r="C1895" s="14">
        <v>-1.07556028705125</v>
      </c>
      <c r="D1895" s="15">
        <v>-1.1884340907303701</v>
      </c>
      <c r="E1895" s="15">
        <f t="shared" si="396"/>
        <v>287.32768612815215</v>
      </c>
      <c r="F1895" s="7">
        <v>8</v>
      </c>
      <c r="G1895" s="7">
        <f t="shared" si="397"/>
        <v>281.14999999999998</v>
      </c>
      <c r="H1895" s="16">
        <f t="shared" si="398"/>
        <v>1.0722256697319721</v>
      </c>
      <c r="I1895" s="7">
        <f t="shared" si="399"/>
        <v>6.7415280601257187E-3</v>
      </c>
      <c r="J1895" s="17">
        <f t="shared" si="405"/>
        <v>299.78467954705019</v>
      </c>
      <c r="K1895" s="18">
        <f t="shared" si="400"/>
        <v>26.634679547050212</v>
      </c>
      <c r="L1895" s="20">
        <f t="shared" si="401"/>
        <v>14.177686128152175</v>
      </c>
      <c r="M1895" s="7">
        <f t="shared" si="402"/>
        <v>0.33151555477808448</v>
      </c>
      <c r="N1895" s="7">
        <f t="shared" si="403"/>
        <v>0.82499999999999996</v>
      </c>
      <c r="O1895" s="7">
        <f t="shared" si="404"/>
        <v>82.5</v>
      </c>
      <c r="P1895" s="7">
        <f t="shared" si="406"/>
        <v>8</v>
      </c>
      <c r="R1895">
        <f t="shared" si="407"/>
        <v>0.91645394854992501</v>
      </c>
    </row>
    <row r="1896" spans="1:18">
      <c r="A1896" s="7">
        <v>83</v>
      </c>
      <c r="B1896" s="14">
        <v>-0.77626310108729502</v>
      </c>
      <c r="C1896" s="14">
        <v>-0.77676164962679195</v>
      </c>
      <c r="D1896" s="15">
        <v>-0.88621244322860104</v>
      </c>
      <c r="E1896" s="15">
        <f t="shared" si="396"/>
        <v>287.15083273782159</v>
      </c>
      <c r="F1896" s="7">
        <v>8</v>
      </c>
      <c r="G1896" s="7">
        <f t="shared" si="397"/>
        <v>281.14999999999998</v>
      </c>
      <c r="H1896" s="16">
        <f t="shared" si="398"/>
        <v>1.0722256697319721</v>
      </c>
      <c r="I1896" s="7">
        <f t="shared" si="399"/>
        <v>6.7415280601257187E-3</v>
      </c>
      <c r="J1896" s="17">
        <f t="shared" si="405"/>
        <v>299.78467954705019</v>
      </c>
      <c r="K1896" s="18">
        <f t="shared" si="400"/>
        <v>26.634679547050212</v>
      </c>
      <c r="L1896" s="20">
        <f t="shared" si="401"/>
        <v>14.000832737821611</v>
      </c>
      <c r="M1896" s="7">
        <f t="shared" si="402"/>
        <v>0.32202500304178916</v>
      </c>
      <c r="N1896" s="7">
        <f t="shared" si="403"/>
        <v>0.83</v>
      </c>
      <c r="O1896" s="7">
        <f t="shared" si="404"/>
        <v>83</v>
      </c>
      <c r="P1896" s="7">
        <f t="shared" si="406"/>
        <v>8</v>
      </c>
      <c r="R1896">
        <f t="shared" si="407"/>
        <v>0.91907809237607396</v>
      </c>
    </row>
    <row r="1897" spans="1:18">
      <c r="A1897" s="7">
        <v>83.5</v>
      </c>
      <c r="B1897" s="14">
        <v>-0.48022322590719602</v>
      </c>
      <c r="C1897" s="14">
        <v>-0.48070244033027598</v>
      </c>
      <c r="D1897" s="15">
        <v>-0.58673885624403999</v>
      </c>
      <c r="E1897" s="15">
        <f t="shared" si="396"/>
        <v>286.97381676031353</v>
      </c>
      <c r="F1897" s="7">
        <v>8</v>
      </c>
      <c r="G1897" s="7">
        <f t="shared" si="397"/>
        <v>281.14999999999998</v>
      </c>
      <c r="H1897" s="16">
        <f t="shared" si="398"/>
        <v>1.0722256697319721</v>
      </c>
      <c r="I1897" s="7">
        <f t="shared" si="399"/>
        <v>6.7415280601257187E-3</v>
      </c>
      <c r="J1897" s="17">
        <f t="shared" si="405"/>
        <v>299.78467954705019</v>
      </c>
      <c r="K1897" s="18">
        <f t="shared" si="400"/>
        <v>26.634679547050212</v>
      </c>
      <c r="L1897" s="20">
        <f t="shared" si="401"/>
        <v>13.823816760313548</v>
      </c>
      <c r="M1897" s="7">
        <f t="shared" si="402"/>
        <v>0.31252572632704234</v>
      </c>
      <c r="N1897" s="7">
        <f t="shared" si="403"/>
        <v>0.83499999999999996</v>
      </c>
      <c r="O1897" s="7">
        <f t="shared" si="404"/>
        <v>83.5</v>
      </c>
      <c r="P1897" s="7">
        <f t="shared" si="406"/>
        <v>8</v>
      </c>
      <c r="R1897">
        <f t="shared" si="407"/>
        <v>0.92168647548360205</v>
      </c>
    </row>
    <row r="1898" spans="1:18">
      <c r="A1898" s="7">
        <v>84</v>
      </c>
      <c r="B1898" s="14">
        <v>-0.186878526448538</v>
      </c>
      <c r="C1898" s="14">
        <v>-0.18733874030016301</v>
      </c>
      <c r="D1898" s="15">
        <v>-0.289969872645713</v>
      </c>
      <c r="E1898" s="15">
        <f t="shared" si="396"/>
        <v>286.79665910450586</v>
      </c>
      <c r="F1898" s="7">
        <v>8</v>
      </c>
      <c r="G1898" s="7">
        <f t="shared" si="397"/>
        <v>281.14999999999998</v>
      </c>
      <c r="H1898" s="16">
        <f t="shared" si="398"/>
        <v>1.0722256697319721</v>
      </c>
      <c r="I1898" s="7">
        <f t="shared" si="399"/>
        <v>6.7415280601257187E-3</v>
      </c>
      <c r="J1898" s="17">
        <f t="shared" si="405"/>
        <v>299.78467954705019</v>
      </c>
      <c r="K1898" s="18">
        <f t="shared" si="400"/>
        <v>26.634679547050212</v>
      </c>
      <c r="L1898" s="20">
        <f t="shared" si="401"/>
        <v>13.646659104505886</v>
      </c>
      <c r="M1898" s="7">
        <f t="shared" si="402"/>
        <v>0.30301884667502788</v>
      </c>
      <c r="N1898" s="7">
        <f t="shared" si="403"/>
        <v>0.84</v>
      </c>
      <c r="O1898" s="7">
        <f t="shared" si="404"/>
        <v>84</v>
      </c>
      <c r="P1898" s="7">
        <f t="shared" si="406"/>
        <v>8</v>
      </c>
      <c r="R1898">
        <f t="shared" si="407"/>
        <v>0.92427928606188159</v>
      </c>
    </row>
    <row r="1899" spans="1:18">
      <c r="A1899" s="7">
        <v>84.5</v>
      </c>
      <c r="B1899" s="14">
        <v>0.10381405901443901</v>
      </c>
      <c r="C1899" s="14">
        <v>0.103372517569085</v>
      </c>
      <c r="D1899" s="15">
        <v>4.1371440526063504E-3</v>
      </c>
      <c r="E1899" s="15">
        <f t="shared" si="396"/>
        <v>286.61938007161427</v>
      </c>
      <c r="F1899" s="7">
        <v>8</v>
      </c>
      <c r="G1899" s="7">
        <f t="shared" si="397"/>
        <v>281.14999999999998</v>
      </c>
      <c r="H1899" s="16">
        <f t="shared" si="398"/>
        <v>1.0722256697319721</v>
      </c>
      <c r="I1899" s="7">
        <f t="shared" si="399"/>
        <v>6.7415280601257187E-3</v>
      </c>
      <c r="J1899" s="17">
        <f t="shared" si="405"/>
        <v>299.78467954705019</v>
      </c>
      <c r="K1899" s="18">
        <f t="shared" si="400"/>
        <v>26.634679547050212</v>
      </c>
      <c r="L1899" s="20">
        <f t="shared" si="401"/>
        <v>13.469380071614296</v>
      </c>
      <c r="M1899" s="7">
        <f t="shared" si="402"/>
        <v>0.2935054535177169</v>
      </c>
      <c r="N1899" s="7">
        <f t="shared" si="403"/>
        <v>0.84499999999999997</v>
      </c>
      <c r="O1899" s="7">
        <f t="shared" si="404"/>
        <v>84.5</v>
      </c>
      <c r="P1899" s="7">
        <f t="shared" si="406"/>
        <v>8</v>
      </c>
      <c r="R1899">
        <f t="shared" si="407"/>
        <v>0.92685670894969241</v>
      </c>
    </row>
    <row r="1900" spans="1:18">
      <c r="A1900" s="7">
        <v>85</v>
      </c>
      <c r="B1900" s="14">
        <v>0.39189675535072899</v>
      </c>
      <c r="C1900" s="14">
        <v>0.39147356351935497</v>
      </c>
      <c r="D1900" s="15">
        <v>0.29562402306902402</v>
      </c>
      <c r="E1900" s="15">
        <f t="shared" si="396"/>
        <v>286.44199936722572</v>
      </c>
      <c r="F1900" s="7">
        <v>8</v>
      </c>
      <c r="G1900" s="7">
        <f t="shared" si="397"/>
        <v>281.14999999999998</v>
      </c>
      <c r="H1900" s="16">
        <f t="shared" si="398"/>
        <v>1.0722256697319721</v>
      </c>
      <c r="I1900" s="7">
        <f t="shared" si="399"/>
        <v>6.7415280601257187E-3</v>
      </c>
      <c r="J1900" s="17">
        <f t="shared" si="405"/>
        <v>299.78467954705019</v>
      </c>
      <c r="K1900" s="18">
        <f t="shared" si="400"/>
        <v>26.634679547050212</v>
      </c>
      <c r="L1900" s="20">
        <f t="shared" si="401"/>
        <v>13.291999367225742</v>
      </c>
      <c r="M1900" s="7">
        <f t="shared" si="402"/>
        <v>0.28398660432362749</v>
      </c>
      <c r="N1900" s="7">
        <f t="shared" si="403"/>
        <v>0.85</v>
      </c>
      <c r="O1900" s="7">
        <f t="shared" si="404"/>
        <v>85</v>
      </c>
      <c r="P1900" s="7">
        <f t="shared" si="406"/>
        <v>8</v>
      </c>
      <c r="R1900">
        <f t="shared" si="407"/>
        <v>0.92941892571429263</v>
      </c>
    </row>
    <row r="1901" spans="1:18">
      <c r="A1901" s="7">
        <v>85.5</v>
      </c>
      <c r="B1901" s="14">
        <v>0.67741096547928203</v>
      </c>
      <c r="C1901" s="14">
        <v>0.67700580582788905</v>
      </c>
      <c r="D1901" s="15">
        <v>0.58453179979926495</v>
      </c>
      <c r="E1901" s="15">
        <f t="shared" si="396"/>
        <v>286.26453611342527</v>
      </c>
      <c r="F1901" s="7">
        <v>8</v>
      </c>
      <c r="G1901" s="7">
        <f t="shared" si="397"/>
        <v>281.14999999999998</v>
      </c>
      <c r="H1901" s="16">
        <f t="shared" si="398"/>
        <v>1.0722256697319721</v>
      </c>
      <c r="I1901" s="7">
        <f t="shared" si="399"/>
        <v>6.7415280601257187E-3</v>
      </c>
      <c r="J1901" s="17">
        <f t="shared" si="405"/>
        <v>299.78467954705019</v>
      </c>
      <c r="K1901" s="18">
        <f t="shared" si="400"/>
        <v>26.634679547050212</v>
      </c>
      <c r="L1901" s="20">
        <f t="shared" si="401"/>
        <v>13.114536113425288</v>
      </c>
      <c r="M1901" s="7">
        <f t="shared" si="402"/>
        <v>0.27446332524858991</v>
      </c>
      <c r="N1901" s="7">
        <f t="shared" si="403"/>
        <v>0.85499999999999998</v>
      </c>
      <c r="O1901" s="7">
        <f t="shared" si="404"/>
        <v>85.5</v>
      </c>
      <c r="P1901" s="7">
        <f t="shared" si="406"/>
        <v>8</v>
      </c>
      <c r="R1901">
        <f t="shared" si="407"/>
        <v>0.93196611472817259</v>
      </c>
    </row>
    <row r="1902" spans="1:18">
      <c r="A1902" s="7">
        <v>86</v>
      </c>
      <c r="B1902" s="14">
        <v>0.96039728525812496</v>
      </c>
      <c r="C1902" s="14">
        <v>0.96000984568956904</v>
      </c>
      <c r="D1902" s="15">
        <v>0.87090072930453699</v>
      </c>
      <c r="E1902" s="15">
        <f t="shared" si="396"/>
        <v>286.0870088609833</v>
      </c>
      <c r="F1902" s="7">
        <v>8</v>
      </c>
      <c r="G1902" s="7">
        <f t="shared" si="397"/>
        <v>281.14999999999998</v>
      </c>
      <c r="H1902" s="16">
        <f t="shared" si="398"/>
        <v>1.0722256697319721</v>
      </c>
      <c r="I1902" s="7">
        <f t="shared" si="399"/>
        <v>6.7415280601257187E-3</v>
      </c>
      <c r="J1902" s="17">
        <f t="shared" si="405"/>
        <v>299.78467954705019</v>
      </c>
      <c r="K1902" s="18">
        <f t="shared" si="400"/>
        <v>26.634679547050212</v>
      </c>
      <c r="L1902" s="20">
        <f t="shared" si="401"/>
        <v>12.937008860983326</v>
      </c>
      <c r="M1902" s="7">
        <f t="shared" si="402"/>
        <v>0.26493661178975481</v>
      </c>
      <c r="N1902" s="7">
        <f t="shared" si="403"/>
        <v>0.86</v>
      </c>
      <c r="O1902" s="7">
        <f t="shared" si="404"/>
        <v>86</v>
      </c>
      <c r="P1902" s="7">
        <f t="shared" si="406"/>
        <v>8</v>
      </c>
      <c r="R1902">
        <f t="shared" si="407"/>
        <v>0.93449845124356767</v>
      </c>
    </row>
    <row r="1903" spans="1:18">
      <c r="A1903" s="7">
        <v>86.5</v>
      </c>
      <c r="B1903" s="14">
        <v>1.24089551833123</v>
      </c>
      <c r="C1903" s="14">
        <v>1.2405254920575399</v>
      </c>
      <c r="D1903" s="15">
        <v>1.15477029981639</v>
      </c>
      <c r="E1903" s="15">
        <f t="shared" si="396"/>
        <v>285.90943560157228</v>
      </c>
      <c r="F1903" s="7">
        <v>8</v>
      </c>
      <c r="G1903" s="7">
        <f t="shared" si="397"/>
        <v>281.14999999999998</v>
      </c>
      <c r="H1903" s="16">
        <f t="shared" si="398"/>
        <v>1.0722256697319721</v>
      </c>
      <c r="I1903" s="7">
        <f t="shared" si="399"/>
        <v>6.7415280601257187E-3</v>
      </c>
      <c r="J1903" s="17">
        <f t="shared" si="405"/>
        <v>299.78467954705019</v>
      </c>
      <c r="K1903" s="18">
        <f t="shared" si="400"/>
        <v>26.634679547050212</v>
      </c>
      <c r="L1903" s="20">
        <f t="shared" si="401"/>
        <v>12.759435601572306</v>
      </c>
      <c r="M1903" s="7">
        <f t="shared" si="402"/>
        <v>0.25540742944118427</v>
      </c>
      <c r="N1903" s="7">
        <f t="shared" si="403"/>
        <v>0.86499999999999999</v>
      </c>
      <c r="O1903" s="7">
        <f t="shared" si="404"/>
        <v>86.5</v>
      </c>
      <c r="P1903" s="7">
        <f t="shared" si="406"/>
        <v>8</v>
      </c>
      <c r="R1903">
        <f t="shared" si="407"/>
        <v>0.93701610746481423</v>
      </c>
    </row>
    <row r="1904" spans="1:18">
      <c r="A1904" s="7">
        <v>87</v>
      </c>
      <c r="B1904" s="14">
        <v>1.51894469091241</v>
      </c>
      <c r="C1904" s="14">
        <v>1.5185917764221699</v>
      </c>
      <c r="D1904" s="15">
        <v>1.4361792462354399</v>
      </c>
      <c r="E1904" s="15">
        <f t="shared" si="396"/>
        <v>285.73183377998572</v>
      </c>
      <c r="F1904" s="7">
        <v>8</v>
      </c>
      <c r="G1904" s="7">
        <f t="shared" si="397"/>
        <v>281.14999999999998</v>
      </c>
      <c r="H1904" s="16">
        <f t="shared" si="398"/>
        <v>1.0722256697319721</v>
      </c>
      <c r="I1904" s="7">
        <f t="shared" si="399"/>
        <v>6.7415280601257187E-3</v>
      </c>
      <c r="J1904" s="17">
        <f t="shared" si="405"/>
        <v>299.78467954705019</v>
      </c>
      <c r="K1904" s="18">
        <f t="shared" si="400"/>
        <v>26.634679547050212</v>
      </c>
      <c r="L1904" s="20">
        <f t="shared" si="401"/>
        <v>12.581833779985743</v>
      </c>
      <c r="M1904" s="7">
        <f t="shared" si="402"/>
        <v>0.24587671434956485</v>
      </c>
      <c r="N1904" s="7">
        <f t="shared" si="403"/>
        <v>0.87</v>
      </c>
      <c r="O1904" s="7">
        <f t="shared" si="404"/>
        <v>87</v>
      </c>
      <c r="P1904" s="7">
        <f t="shared" si="406"/>
        <v>8</v>
      </c>
      <c r="R1904">
        <f t="shared" si="407"/>
        <v>0.93951925261861846</v>
      </c>
    </row>
    <row r="1905" spans="1:18">
      <c r="A1905" s="7">
        <v>87.5</v>
      </c>
      <c r="B1905" s="14">
        <v>1.7945830664874101</v>
      </c>
      <c r="C1905" s="14">
        <v>1.79424696750743</v>
      </c>
      <c r="D1905" s="15">
        <v>1.7151655636032499</v>
      </c>
      <c r="E1905" s="15">
        <f t="shared" si="396"/>
        <v>285.55422030633446</v>
      </c>
      <c r="F1905" s="7">
        <v>8</v>
      </c>
      <c r="G1905" s="7">
        <f t="shared" si="397"/>
        <v>281.14999999999998</v>
      </c>
      <c r="H1905" s="16">
        <f t="shared" si="398"/>
        <v>1.0722256697319721</v>
      </c>
      <c r="I1905" s="7">
        <f t="shared" si="399"/>
        <v>6.7415280601257187E-3</v>
      </c>
      <c r="J1905" s="17">
        <f t="shared" si="405"/>
        <v>299.78467954705019</v>
      </c>
      <c r="K1905" s="18">
        <f t="shared" si="400"/>
        <v>26.634679547050212</v>
      </c>
      <c r="L1905" s="20">
        <f t="shared" si="401"/>
        <v>12.40422030633448</v>
      </c>
      <c r="M1905" s="7">
        <f t="shared" si="402"/>
        <v>0.23634537396870067</v>
      </c>
      <c r="N1905" s="7">
        <f t="shared" si="403"/>
        <v>0.875</v>
      </c>
      <c r="O1905" s="7">
        <f t="shared" si="404"/>
        <v>87.5</v>
      </c>
      <c r="P1905" s="7">
        <f t="shared" si="406"/>
        <v>8</v>
      </c>
      <c r="R1905">
        <f t="shared" si="407"/>
        <v>0.94200805302231316</v>
      </c>
    </row>
    <row r="1906" spans="1:18">
      <c r="A1906" s="7">
        <v>88</v>
      </c>
      <c r="B1906" s="14">
        <v>2.0678481604151702</v>
      </c>
      <c r="C1906" s="14">
        <v>2.06752858586793</v>
      </c>
      <c r="D1906" s="15">
        <v>1.99176652052745</v>
      </c>
      <c r="E1906" s="15">
        <f t="shared" si="396"/>
        <v>285.37661156819706</v>
      </c>
      <c r="F1906" s="7">
        <v>8</v>
      </c>
      <c r="G1906" s="7">
        <f t="shared" si="397"/>
        <v>281.14999999999998</v>
      </c>
      <c r="H1906" s="16">
        <f t="shared" si="398"/>
        <v>1.0722256697319721</v>
      </c>
      <c r="I1906" s="7">
        <f t="shared" si="399"/>
        <v>6.7415280601257187E-3</v>
      </c>
      <c r="J1906" s="17">
        <f t="shared" si="405"/>
        <v>299.78467954705019</v>
      </c>
      <c r="K1906" s="18">
        <f t="shared" si="400"/>
        <v>26.634679547050212</v>
      </c>
      <c r="L1906" s="20">
        <f t="shared" si="401"/>
        <v>12.226611568197086</v>
      </c>
      <c r="M1906" s="7">
        <f t="shared" si="402"/>
        <v>0.2268142877115448</v>
      </c>
      <c r="N1906" s="7">
        <f t="shared" si="403"/>
        <v>0.88</v>
      </c>
      <c r="O1906" s="7">
        <f t="shared" si="404"/>
        <v>88</v>
      </c>
      <c r="P1906" s="7">
        <f t="shared" si="406"/>
        <v>8</v>
      </c>
      <c r="R1906">
        <f t="shared" si="407"/>
        <v>0.94448267215016868</v>
      </c>
    </row>
    <row r="1907" spans="1:18">
      <c r="A1907" s="7">
        <v>88.5</v>
      </c>
      <c r="B1907" s="14">
        <v>2.3387767544134599</v>
      </c>
      <c r="C1907" s="14">
        <v>2.3384734183702598</v>
      </c>
      <c r="D1907" s="15">
        <v>2.2660186725427698</v>
      </c>
      <c r="E1907" s="15">
        <f t="shared" si="396"/>
        <v>285.19902344270326</v>
      </c>
      <c r="F1907" s="7">
        <v>8</v>
      </c>
      <c r="G1907" s="7">
        <f t="shared" si="397"/>
        <v>281.14999999999998</v>
      </c>
      <c r="H1907" s="16">
        <f t="shared" si="398"/>
        <v>1.0722256697319721</v>
      </c>
      <c r="I1907" s="7">
        <f t="shared" si="399"/>
        <v>6.7415280601257187E-3</v>
      </c>
      <c r="J1907" s="17">
        <f t="shared" si="405"/>
        <v>299.78467954705019</v>
      </c>
      <c r="K1907" s="18">
        <f t="shared" si="400"/>
        <v>26.634679547050212</v>
      </c>
      <c r="L1907" s="20">
        <f t="shared" si="401"/>
        <v>12.049023442703287</v>
      </c>
      <c r="M1907" s="7">
        <f t="shared" si="402"/>
        <v>0.21728430759863698</v>
      </c>
      <c r="N1907" s="7">
        <f t="shared" si="403"/>
        <v>0.88500000000000001</v>
      </c>
      <c r="O1907" s="7">
        <f t="shared" si="404"/>
        <v>88.5</v>
      </c>
      <c r="P1907" s="7">
        <f t="shared" si="406"/>
        <v>8</v>
      </c>
      <c r="R1907">
        <f t="shared" si="407"/>
        <v>0.94694327069782536</v>
      </c>
    </row>
    <row r="1908" spans="1:18">
      <c r="A1908" s="7">
        <v>89</v>
      </c>
      <c r="B1908" s="14">
        <v>2.6074049109138899</v>
      </c>
      <c r="C1908" s="14">
        <v>2.60711753254441</v>
      </c>
      <c r="D1908" s="15">
        <v>2.5379578753913301</v>
      </c>
      <c r="E1908" s="15">
        <f t="shared" si="396"/>
        <v>285.02147130853245</v>
      </c>
      <c r="F1908" s="7">
        <v>8</v>
      </c>
      <c r="G1908" s="7">
        <f t="shared" si="397"/>
        <v>281.14999999999998</v>
      </c>
      <c r="H1908" s="16">
        <f t="shared" si="398"/>
        <v>1.0722256697319721</v>
      </c>
      <c r="I1908" s="7">
        <f t="shared" si="399"/>
        <v>6.7415280601257187E-3</v>
      </c>
      <c r="J1908" s="17">
        <f t="shared" si="405"/>
        <v>299.78467954705019</v>
      </c>
      <c r="K1908" s="18">
        <f t="shared" si="400"/>
        <v>26.634679547050212</v>
      </c>
      <c r="L1908" s="20">
        <f t="shared" si="401"/>
        <v>11.871471308532477</v>
      </c>
      <c r="M1908" s="7">
        <f t="shared" si="402"/>
        <v>0.2077562589019844</v>
      </c>
      <c r="N1908" s="7">
        <f t="shared" si="403"/>
        <v>0.89</v>
      </c>
      <c r="O1908" s="7">
        <f t="shared" si="404"/>
        <v>89</v>
      </c>
      <c r="P1908" s="7">
        <f t="shared" si="406"/>
        <v>8</v>
      </c>
      <c r="R1908">
        <f t="shared" si="407"/>
        <v>0.9493900066449128</v>
      </c>
    </row>
    <row r="1909" spans="1:18">
      <c r="A1909" s="7">
        <v>89.5</v>
      </c>
      <c r="B1909" s="14">
        <v>2.8737679872730801</v>
      </c>
      <c r="C1909" s="14">
        <v>2.8734962907917598</v>
      </c>
      <c r="D1909" s="15">
        <v>2.8076192982082402</v>
      </c>
      <c r="E1909" s="15">
        <f t="shared" si="396"/>
        <v>284.84397005781005</v>
      </c>
      <c r="F1909" s="7">
        <v>8</v>
      </c>
      <c r="G1909" s="7">
        <f t="shared" si="397"/>
        <v>281.14999999999998</v>
      </c>
      <c r="H1909" s="16">
        <f t="shared" si="398"/>
        <v>1.0722256697319721</v>
      </c>
      <c r="I1909" s="7">
        <f t="shared" si="399"/>
        <v>6.7415280601257187E-3</v>
      </c>
      <c r="J1909" s="17">
        <f t="shared" si="405"/>
        <v>299.78467954705019</v>
      </c>
      <c r="K1909" s="18">
        <f t="shared" si="400"/>
        <v>26.634679547050212</v>
      </c>
      <c r="L1909" s="20">
        <f t="shared" si="401"/>
        <v>11.693970057810077</v>
      </c>
      <c r="M1909" s="7">
        <f t="shared" si="402"/>
        <v>0.19823094078346071</v>
      </c>
      <c r="N1909" s="7">
        <f t="shared" si="403"/>
        <v>0.89500000000000002</v>
      </c>
      <c r="O1909" s="7">
        <f t="shared" si="404"/>
        <v>89.5</v>
      </c>
      <c r="P1909" s="7">
        <f t="shared" si="406"/>
        <v>8</v>
      </c>
      <c r="R1909">
        <f t="shared" si="407"/>
        <v>0.95182303531591206</v>
      </c>
    </row>
    <row r="1910" spans="1:18">
      <c r="A1910" s="7">
        <v>90</v>
      </c>
      <c r="B1910" s="14">
        <v>3.1379006498295299</v>
      </c>
      <c r="C1910" s="14">
        <v>3.1376443644388101</v>
      </c>
      <c r="D1910" s="15">
        <v>3.0750374365982802</v>
      </c>
      <c r="E1910" s="15">
        <f t="shared" si="396"/>
        <v>284.6665341078866</v>
      </c>
      <c r="F1910" s="7">
        <v>8</v>
      </c>
      <c r="G1910" s="7">
        <f t="shared" si="397"/>
        <v>281.14999999999998</v>
      </c>
      <c r="H1910" s="16">
        <f t="shared" si="398"/>
        <v>1.0722256697319721</v>
      </c>
      <c r="I1910" s="7">
        <f t="shared" si="399"/>
        <v>6.7415280601257187E-3</v>
      </c>
      <c r="J1910" s="17">
        <f t="shared" si="405"/>
        <v>299.78467954705019</v>
      </c>
      <c r="K1910" s="18">
        <f t="shared" si="400"/>
        <v>26.634679547050212</v>
      </c>
      <c r="L1910" s="20">
        <f t="shared" si="401"/>
        <v>11.516534107886628</v>
      </c>
      <c r="M1910" s="7">
        <f t="shared" si="402"/>
        <v>0.18870912692691191</v>
      </c>
      <c r="N1910" s="7">
        <f t="shared" si="403"/>
        <v>0.9</v>
      </c>
      <c r="O1910" s="7">
        <f t="shared" si="404"/>
        <v>90</v>
      </c>
      <c r="P1910" s="7">
        <f t="shared" si="406"/>
        <v>8</v>
      </c>
      <c r="R1910">
        <f t="shared" si="407"/>
        <v>0.95424250943932498</v>
      </c>
    </row>
    <row r="1911" spans="1:18">
      <c r="A1911" s="7">
        <v>90.5</v>
      </c>
      <c r="B1911" s="14">
        <v>3.3998368877943799</v>
      </c>
      <c r="C1911" s="14">
        <v>3.3995957476254302</v>
      </c>
      <c r="D1911" s="15">
        <v>3.3402461255926101</v>
      </c>
      <c r="E1911" s="15">
        <f t="shared" si="396"/>
        <v>284.48917741298612</v>
      </c>
      <c r="F1911" s="7">
        <v>8</v>
      </c>
      <c r="G1911" s="7">
        <f t="shared" si="397"/>
        <v>281.14999999999998</v>
      </c>
      <c r="H1911" s="16">
        <f t="shared" si="398"/>
        <v>1.0722256697319721</v>
      </c>
      <c r="I1911" s="7">
        <f t="shared" si="399"/>
        <v>6.7415280601257187E-3</v>
      </c>
      <c r="J1911" s="17">
        <f t="shared" si="405"/>
        <v>299.78467954705019</v>
      </c>
      <c r="K1911" s="18">
        <f t="shared" si="400"/>
        <v>26.634679547050212</v>
      </c>
      <c r="L1911" s="20">
        <f t="shared" si="401"/>
        <v>11.339177412986146</v>
      </c>
      <c r="M1911" s="7">
        <f t="shared" si="402"/>
        <v>0.17919156616324658</v>
      </c>
      <c r="N1911" s="7">
        <f t="shared" si="403"/>
        <v>0.90500000000000003</v>
      </c>
      <c r="O1911" s="7">
        <f t="shared" si="404"/>
        <v>90.5</v>
      </c>
      <c r="P1911" s="7">
        <f t="shared" si="406"/>
        <v>8</v>
      </c>
      <c r="R1911">
        <f t="shared" si="407"/>
        <v>0.9566485792052033</v>
      </c>
    </row>
    <row r="1912" spans="1:18">
      <c r="A1912" s="7">
        <v>91</v>
      </c>
      <c r="B1912" s="14">
        <v>3.6596100269684402</v>
      </c>
      <c r="C1912" s="14">
        <v>3.6593837710194599</v>
      </c>
      <c r="D1912" s="15">
        <v>3.6032785524736801</v>
      </c>
      <c r="E1912" s="15">
        <f t="shared" si="396"/>
        <v>284.31191347571229</v>
      </c>
      <c r="F1912" s="7">
        <v>8</v>
      </c>
      <c r="G1912" s="7">
        <f t="shared" si="397"/>
        <v>281.14999999999998</v>
      </c>
      <c r="H1912" s="16">
        <f t="shared" si="398"/>
        <v>1.0722256697319721</v>
      </c>
      <c r="I1912" s="7">
        <f t="shared" si="399"/>
        <v>6.7415280601257187E-3</v>
      </c>
      <c r="J1912" s="17">
        <f t="shared" si="405"/>
        <v>299.78467954705019</v>
      </c>
      <c r="K1912" s="18">
        <f t="shared" si="400"/>
        <v>26.634679547050212</v>
      </c>
      <c r="L1912" s="20">
        <f t="shared" si="401"/>
        <v>11.161913475712311</v>
      </c>
      <c r="M1912" s="7">
        <f t="shared" si="402"/>
        <v>0.16967898308789686</v>
      </c>
      <c r="N1912" s="7">
        <f t="shared" si="403"/>
        <v>0.91</v>
      </c>
      <c r="O1912" s="7">
        <f t="shared" si="404"/>
        <v>91</v>
      </c>
      <c r="P1912" s="7">
        <f t="shared" si="406"/>
        <v>8</v>
      </c>
      <c r="R1912">
        <f t="shared" si="407"/>
        <v>0.95904139232109364</v>
      </c>
    </row>
    <row r="1913" spans="1:18">
      <c r="A1913" s="7">
        <v>91.5</v>
      </c>
      <c r="B1913" s="14">
        <v>3.9172527432761499</v>
      </c>
      <c r="C1913" s="14">
        <v>3.9170411153489799</v>
      </c>
      <c r="D1913" s="15">
        <v>3.8641672694601499</v>
      </c>
      <c r="E1913" s="15">
        <f t="shared" si="396"/>
        <v>284.13475535840149</v>
      </c>
      <c r="F1913" s="7">
        <v>8</v>
      </c>
      <c r="G1913" s="7">
        <f t="shared" si="397"/>
        <v>281.14999999999998</v>
      </c>
      <c r="H1913" s="16">
        <f t="shared" si="398"/>
        <v>1.0722256697319721</v>
      </c>
      <c r="I1913" s="7">
        <f t="shared" si="399"/>
        <v>6.7415280601257187E-3</v>
      </c>
      <c r="J1913" s="17">
        <f t="shared" si="405"/>
        <v>299.78467954705019</v>
      </c>
      <c r="K1913" s="18">
        <f t="shared" si="400"/>
        <v>26.634679547050212</v>
      </c>
      <c r="L1913" s="20">
        <f t="shared" si="401"/>
        <v>10.984755358401515</v>
      </c>
      <c r="M1913" s="7">
        <f t="shared" si="402"/>
        <v>0.16017207867006161</v>
      </c>
      <c r="N1913" s="7">
        <f t="shared" si="403"/>
        <v>0.91500000000000004</v>
      </c>
      <c r="O1913" s="7">
        <f t="shared" si="404"/>
        <v>91.5</v>
      </c>
      <c r="P1913" s="7">
        <f t="shared" si="406"/>
        <v>8</v>
      </c>
      <c r="R1913">
        <f t="shared" si="407"/>
        <v>0.96142109406644827</v>
      </c>
    </row>
    <row r="1914" spans="1:18">
      <c r="A1914" s="7">
        <v>92</v>
      </c>
      <c r="B1914" s="14">
        <v>4.1727970761109496</v>
      </c>
      <c r="C1914" s="14">
        <v>4.1725998247457596</v>
      </c>
      <c r="D1914" s="15">
        <v>4.1229442062415798</v>
      </c>
      <c r="E1914" s="15">
        <f t="shared" si="396"/>
        <v>283.95771569431349</v>
      </c>
      <c r="F1914" s="7">
        <v>8</v>
      </c>
      <c r="G1914" s="7">
        <f t="shared" si="397"/>
        <v>281.14999999999998</v>
      </c>
      <c r="H1914" s="16">
        <f t="shared" si="398"/>
        <v>1.0722256697319721</v>
      </c>
      <c r="I1914" s="7">
        <f t="shared" si="399"/>
        <v>6.7415280601257187E-3</v>
      </c>
      <c r="J1914" s="17">
        <f t="shared" si="405"/>
        <v>299.78467954705019</v>
      </c>
      <c r="K1914" s="18">
        <f t="shared" si="400"/>
        <v>26.634679547050212</v>
      </c>
      <c r="L1914" s="20">
        <f t="shared" si="401"/>
        <v>10.807715694313515</v>
      </c>
      <c r="M1914" s="7">
        <f t="shared" si="402"/>
        <v>0.15067153085323456</v>
      </c>
      <c r="N1914" s="7">
        <f t="shared" si="403"/>
        <v>0.92</v>
      </c>
      <c r="O1914" s="7">
        <f t="shared" si="404"/>
        <v>92</v>
      </c>
      <c r="P1914" s="7">
        <f t="shared" si="406"/>
        <v>8</v>
      </c>
      <c r="R1914">
        <f t="shared" si="407"/>
        <v>0.96378782734555535</v>
      </c>
    </row>
    <row r="1915" spans="1:18">
      <c r="A1915" s="7">
        <v>92.5</v>
      </c>
      <c r="B1915" s="14">
        <v>4.4262744414848498</v>
      </c>
      <c r="C1915" s="14">
        <v>4.4260913198932599</v>
      </c>
      <c r="D1915" s="15">
        <v>4.3796406823563503</v>
      </c>
      <c r="E1915" s="15">
        <f t="shared" si="396"/>
        <v>283.78080669865199</v>
      </c>
      <c r="F1915" s="7">
        <v>8</v>
      </c>
      <c r="G1915" s="7">
        <f t="shared" si="397"/>
        <v>281.14999999999998</v>
      </c>
      <c r="H1915" s="16">
        <f t="shared" si="398"/>
        <v>1.0722256697319721</v>
      </c>
      <c r="I1915" s="7">
        <f t="shared" si="399"/>
        <v>6.7415280601257187E-3</v>
      </c>
      <c r="J1915" s="17">
        <f t="shared" si="405"/>
        <v>299.78467954705019</v>
      </c>
      <c r="K1915" s="18">
        <f t="shared" si="400"/>
        <v>26.634679547050212</v>
      </c>
      <c r="L1915" s="20">
        <f t="shared" si="401"/>
        <v>10.630806698652009</v>
      </c>
      <c r="M1915" s="7">
        <f t="shared" si="402"/>
        <v>0.14117799514660578</v>
      </c>
      <c r="N1915" s="7">
        <f t="shared" si="403"/>
        <v>0.92500000000000004</v>
      </c>
      <c r="O1915" s="7">
        <f t="shared" si="404"/>
        <v>92.5</v>
      </c>
      <c r="P1915" s="7">
        <f t="shared" si="406"/>
        <v>8</v>
      </c>
      <c r="R1915">
        <f t="shared" si="407"/>
        <v>0.9661417327390327</v>
      </c>
    </row>
    <row r="1916" spans="1:18">
      <c r="A1916" s="7">
        <v>93</v>
      </c>
      <c r="B1916" s="14">
        <v>4.6777156449776998</v>
      </c>
      <c r="C1916" s="14">
        <v>4.6775464109748004</v>
      </c>
      <c r="D1916" s="15">
        <v>4.6342874194067498</v>
      </c>
      <c r="E1916" s="15">
        <f t="shared" si="396"/>
        <v>283.60404017940874</v>
      </c>
      <c r="F1916" s="7">
        <v>8</v>
      </c>
      <c r="G1916" s="7">
        <f t="shared" si="397"/>
        <v>281.14999999999998</v>
      </c>
      <c r="H1916" s="16">
        <f t="shared" si="398"/>
        <v>1.0722256697319721</v>
      </c>
      <c r="I1916" s="7">
        <f t="shared" si="399"/>
        <v>6.7415280601257187E-3</v>
      </c>
      <c r="J1916" s="17">
        <f t="shared" si="405"/>
        <v>299.78467954705019</v>
      </c>
      <c r="K1916" s="18">
        <f t="shared" si="400"/>
        <v>26.634679547050212</v>
      </c>
      <c r="L1916" s="20">
        <f t="shared" si="401"/>
        <v>10.454040179408764</v>
      </c>
      <c r="M1916" s="7">
        <f t="shared" si="402"/>
        <v>0.13169210520699445</v>
      </c>
      <c r="N1916" s="7">
        <f t="shared" si="403"/>
        <v>0.93</v>
      </c>
      <c r="O1916" s="7">
        <f t="shared" si="404"/>
        <v>93</v>
      </c>
      <c r="P1916" s="7">
        <f t="shared" si="406"/>
        <v>8</v>
      </c>
      <c r="R1916">
        <f t="shared" si="407"/>
        <v>0.96848294855393502</v>
      </c>
    </row>
    <row r="1917" spans="1:18">
      <c r="A1917" s="7">
        <v>93.5</v>
      </c>
      <c r="B1917" s="14">
        <v>4.9271508944818798</v>
      </c>
      <c r="C1917" s="14">
        <v>4.9269953104175102</v>
      </c>
      <c r="D1917" s="15">
        <v>4.8869145531029998</v>
      </c>
      <c r="E1917" s="15">
        <f t="shared" si="396"/>
        <v>283.42742754802339</v>
      </c>
      <c r="F1917" s="7">
        <v>8</v>
      </c>
      <c r="G1917" s="7">
        <f t="shared" si="397"/>
        <v>281.14999999999998</v>
      </c>
      <c r="H1917" s="16">
        <f t="shared" si="398"/>
        <v>1.0722256697319721</v>
      </c>
      <c r="I1917" s="7">
        <f t="shared" si="399"/>
        <v>6.7415280601257187E-3</v>
      </c>
      <c r="J1917" s="17">
        <f t="shared" si="405"/>
        <v>299.78467954705019</v>
      </c>
      <c r="K1917" s="18">
        <f t="shared" si="400"/>
        <v>26.634679547050212</v>
      </c>
      <c r="L1917" s="20">
        <f t="shared" si="401"/>
        <v>10.277427548023411</v>
      </c>
      <c r="M1917" s="7">
        <f t="shared" si="402"/>
        <v>0.12221447341088931</v>
      </c>
      <c r="N1917" s="7">
        <f t="shared" si="403"/>
        <v>0.93500000000000005</v>
      </c>
      <c r="O1917" s="7">
        <f t="shared" si="404"/>
        <v>93.5</v>
      </c>
      <c r="P1917" s="7">
        <f t="shared" si="406"/>
        <v>8</v>
      </c>
      <c r="R1917">
        <f t="shared" si="407"/>
        <v>0.97081161087251777</v>
      </c>
    </row>
    <row r="1918" spans="1:18">
      <c r="A1918" s="7">
        <v>94</v>
      </c>
      <c r="B1918" s="14">
        <v>5.1746098127387699</v>
      </c>
      <c r="C1918" s="14">
        <v>5.17446764542757</v>
      </c>
      <c r="D1918" s="15">
        <v>5.1375516451343497</v>
      </c>
      <c r="E1918" s="15">
        <f t="shared" si="396"/>
        <v>283.25097982985676</v>
      </c>
      <c r="F1918" s="7">
        <v>8</v>
      </c>
      <c r="G1918" s="7">
        <f t="shared" si="397"/>
        <v>281.14999999999998</v>
      </c>
      <c r="H1918" s="16">
        <f t="shared" si="398"/>
        <v>1.0722256697319721</v>
      </c>
      <c r="I1918" s="7">
        <f t="shared" si="399"/>
        <v>6.7415280601257187E-3</v>
      </c>
      <c r="J1918" s="17">
        <f t="shared" si="405"/>
        <v>299.78467954705019</v>
      </c>
      <c r="K1918" s="18">
        <f t="shared" si="400"/>
        <v>26.634679547050212</v>
      </c>
      <c r="L1918" s="20">
        <f t="shared" si="401"/>
        <v>10.100979829856783</v>
      </c>
      <c r="M1918" s="7">
        <f t="shared" si="402"/>
        <v>0.11274569141648368</v>
      </c>
      <c r="N1918" s="7">
        <f t="shared" si="403"/>
        <v>0.94</v>
      </c>
      <c r="O1918" s="7">
        <f t="shared" si="404"/>
        <v>94</v>
      </c>
      <c r="P1918" s="7">
        <f t="shared" si="406"/>
        <v>8</v>
      </c>
      <c r="R1918">
        <f t="shared" si="407"/>
        <v>0.97312785359969856</v>
      </c>
    </row>
    <row r="1919" spans="1:18">
      <c r="A1919" s="7">
        <v>94.5</v>
      </c>
      <c r="B1919" s="14">
        <v>5.4201214496644097</v>
      </c>
      <c r="C1919" s="14">
        <v>5.4199924703151501</v>
      </c>
      <c r="D1919" s="15">
        <v>5.3862276948610797</v>
      </c>
      <c r="E1919" s="15">
        <f t="shared" si="396"/>
        <v>283.07470767447171</v>
      </c>
      <c r="F1919" s="7">
        <v>8</v>
      </c>
      <c r="G1919" s="7">
        <f t="shared" si="397"/>
        <v>281.14999999999998</v>
      </c>
      <c r="H1919" s="16">
        <f t="shared" si="398"/>
        <v>1.0722256697319721</v>
      </c>
      <c r="I1919" s="7">
        <f t="shared" si="399"/>
        <v>6.7415280601257187E-3</v>
      </c>
      <c r="J1919" s="17">
        <f t="shared" si="405"/>
        <v>299.78467954705019</v>
      </c>
      <c r="K1919" s="18">
        <f t="shared" si="400"/>
        <v>26.634679547050212</v>
      </c>
      <c r="L1919" s="20">
        <f t="shared" si="401"/>
        <v>9.9247076744717333</v>
      </c>
      <c r="M1919" s="7">
        <f t="shared" si="402"/>
        <v>0.10328633071537879</v>
      </c>
      <c r="N1919" s="7">
        <f t="shared" si="403"/>
        <v>0.94499999999999995</v>
      </c>
      <c r="O1919" s="7">
        <f t="shared" si="404"/>
        <v>94.5</v>
      </c>
      <c r="P1919" s="7">
        <f t="shared" si="406"/>
        <v>8</v>
      </c>
      <c r="R1919">
        <f t="shared" si="407"/>
        <v>0.97543180850926303</v>
      </c>
    </row>
    <row r="1920" spans="1:18">
      <c r="A1920" s="7">
        <v>95</v>
      </c>
      <c r="B1920" s="14">
        <v>5.6637142944616103</v>
      </c>
      <c r="C1920" s="14">
        <v>5.6635982786065702</v>
      </c>
      <c r="D1920" s="15">
        <v>5.63297115082361</v>
      </c>
      <c r="E1920" s="15">
        <f t="shared" si="396"/>
        <v>282.89862136571872</v>
      </c>
      <c r="F1920" s="7">
        <v>8</v>
      </c>
      <c r="G1920" s="7">
        <f t="shared" si="397"/>
        <v>281.14999999999998</v>
      </c>
      <c r="H1920" s="16">
        <f t="shared" si="398"/>
        <v>1.0722256697319721</v>
      </c>
      <c r="I1920" s="7">
        <f t="shared" si="399"/>
        <v>6.7415280601257187E-3</v>
      </c>
      <c r="J1920" s="17">
        <f t="shared" si="405"/>
        <v>299.78467954705019</v>
      </c>
      <c r="K1920" s="18">
        <f t="shared" si="400"/>
        <v>26.634679547050212</v>
      </c>
      <c r="L1920" s="20">
        <f t="shared" si="401"/>
        <v>9.7486213657187477</v>
      </c>
      <c r="M1920" s="7">
        <f t="shared" si="402"/>
        <v>9.3836943173812012E-2</v>
      </c>
      <c r="N1920" s="7">
        <f t="shared" si="403"/>
        <v>0.95</v>
      </c>
      <c r="O1920" s="7">
        <f t="shared" si="404"/>
        <v>95</v>
      </c>
      <c r="P1920" s="7">
        <f t="shared" si="406"/>
        <v>8</v>
      </c>
      <c r="R1920">
        <f t="shared" si="407"/>
        <v>0.97772360528884783</v>
      </c>
    </row>
    <row r="1921" spans="1:18">
      <c r="A1921" s="7">
        <v>95.5</v>
      </c>
      <c r="B1921" s="14">
        <v>5.9054162875175402</v>
      </c>
      <c r="C1921" s="14">
        <v>5.9053130149412096</v>
      </c>
      <c r="D1921" s="15">
        <v>5.8778099220675104</v>
      </c>
      <c r="E1921" s="15">
        <f t="shared" si="396"/>
        <v>282.72273083162435</v>
      </c>
      <c r="F1921" s="7">
        <v>8</v>
      </c>
      <c r="G1921" s="7">
        <f t="shared" si="397"/>
        <v>281.14999999999998</v>
      </c>
      <c r="H1921" s="16">
        <f t="shared" si="398"/>
        <v>1.0722256697319721</v>
      </c>
      <c r="I1921" s="7">
        <f t="shared" si="399"/>
        <v>6.7415280601257187E-3</v>
      </c>
      <c r="J1921" s="17">
        <f t="shared" si="405"/>
        <v>299.78467954705019</v>
      </c>
      <c r="K1921" s="18">
        <f t="shared" si="400"/>
        <v>26.634679547050212</v>
      </c>
      <c r="L1921" s="20">
        <f t="shared" si="401"/>
        <v>9.5727308316243693</v>
      </c>
      <c r="M1921" s="7">
        <f t="shared" si="402"/>
        <v>8.4398061563303123E-2</v>
      </c>
      <c r="N1921" s="7">
        <f t="shared" si="403"/>
        <v>0.95499999999999996</v>
      </c>
      <c r="O1921" s="7">
        <f t="shared" si="404"/>
        <v>95.5</v>
      </c>
      <c r="P1921" s="7">
        <f t="shared" si="406"/>
        <v>8</v>
      </c>
      <c r="R1921">
        <f t="shared" si="407"/>
        <v>0.9800033715837464</v>
      </c>
    </row>
    <row r="1922" spans="1:18">
      <c r="A1922" s="7">
        <v>96</v>
      </c>
      <c r="B1922" s="14">
        <v>6.1452548320856399</v>
      </c>
      <c r="C1922" s="14">
        <v>6.1451640867531401</v>
      </c>
      <c r="D1922" s="15">
        <v>6.1207713892798701</v>
      </c>
      <c r="E1922" s="15">
        <f t="shared" si="396"/>
        <v>282.54704565407923</v>
      </c>
      <c r="F1922" s="7">
        <v>8</v>
      </c>
      <c r="G1922" s="7">
        <f t="shared" si="397"/>
        <v>281.14999999999998</v>
      </c>
      <c r="H1922" s="16">
        <f t="shared" si="398"/>
        <v>1.0722256697319721</v>
      </c>
      <c r="I1922" s="7">
        <f t="shared" si="399"/>
        <v>6.7415280601257187E-3</v>
      </c>
      <c r="J1922" s="17">
        <f t="shared" si="405"/>
        <v>299.78467954705019</v>
      </c>
      <c r="K1922" s="18">
        <f t="shared" si="400"/>
        <v>26.634679547050212</v>
      </c>
      <c r="L1922" s="20">
        <f t="shared" si="401"/>
        <v>9.3970456540792497</v>
      </c>
      <c r="M1922" s="7">
        <f t="shared" si="402"/>
        <v>7.4970200080547986E-2</v>
      </c>
      <c r="N1922" s="7">
        <f t="shared" si="403"/>
        <v>0.96</v>
      </c>
      <c r="O1922" s="7">
        <f t="shared" si="404"/>
        <v>96</v>
      </c>
      <c r="P1922" s="7">
        <f t="shared" si="406"/>
        <v>8</v>
      </c>
      <c r="R1922">
        <f t="shared" si="407"/>
        <v>0.98227123303956843</v>
      </c>
    </row>
    <row r="1923" spans="1:18">
      <c r="A1923" s="7">
        <v>96.5</v>
      </c>
      <c r="B1923" s="14">
        <v>6.3832568057507597</v>
      </c>
      <c r="C1923" s="14">
        <v>6.3831783757367502</v>
      </c>
      <c r="D1923" s="15">
        <v>6.3618824157375098</v>
      </c>
      <c r="E1923" s="15">
        <f t="shared" ref="E1923:E1967" si="408">(D1923+273.15)*((100/A1923)^0.28571)</f>
        <v>282.37157507832683</v>
      </c>
      <c r="F1923" s="7">
        <v>8</v>
      </c>
      <c r="G1923" s="7">
        <f t="shared" ref="G1923:G1967" si="409">F1923+273.15</f>
        <v>281.14999999999998</v>
      </c>
      <c r="H1923" s="16">
        <f t="shared" ref="H1923:H1967" si="410">0.6112*EXP(17.67*F1923/(F1923+243.5))</f>
        <v>1.0722256697319721</v>
      </c>
      <c r="I1923" s="7">
        <f t="shared" ref="I1923:I1967" si="411">0.622*H1923/(100-H1923)</f>
        <v>6.7415280601257187E-3</v>
      </c>
      <c r="J1923" s="17">
        <f t="shared" si="405"/>
        <v>299.78467954705019</v>
      </c>
      <c r="K1923" s="18">
        <f t="shared" ref="K1923:K1967" si="412">J1923-273.15</f>
        <v>26.634679547050212</v>
      </c>
      <c r="L1923" s="20">
        <f t="shared" ref="L1923:L1967" si="413">E1923-273.15</f>
        <v>9.2215750783268504</v>
      </c>
      <c r="M1923" s="7">
        <f t="shared" ref="M1923:M1967" si="414">(L1923-F1923)/(K1923-F1923)</f>
        <v>6.5553854856614399E-2</v>
      </c>
      <c r="N1923" s="7">
        <f t="shared" ref="N1923:N1967" si="415">O1923/100</f>
        <v>0.96499999999999997</v>
      </c>
      <c r="O1923" s="7">
        <f t="shared" ref="O1923:O1967" si="416">A1923</f>
        <v>96.5</v>
      </c>
      <c r="P1923" s="7">
        <f t="shared" si="406"/>
        <v>8</v>
      </c>
      <c r="R1923">
        <f t="shared" si="407"/>
        <v>0.98452731334379262</v>
      </c>
    </row>
    <row r="1924" spans="1:18">
      <c r="A1924" s="7">
        <v>97</v>
      </c>
      <c r="B1924" s="14">
        <v>6.6194485716785003</v>
      </c>
      <c r="C1924" s="14">
        <v>6.6193822490955103</v>
      </c>
      <c r="D1924" s="15">
        <v>6.6011693580637099</v>
      </c>
      <c r="E1924" s="15">
        <f t="shared" si="408"/>
        <v>282.19632802224908</v>
      </c>
      <c r="F1924" s="7">
        <v>8</v>
      </c>
      <c r="G1924" s="7">
        <f t="shared" si="409"/>
        <v>281.14999999999998</v>
      </c>
      <c r="H1924" s="16">
        <f t="shared" si="410"/>
        <v>1.0722256697319721</v>
      </c>
      <c r="I1924" s="7">
        <f t="shared" si="411"/>
        <v>6.7415280601257187E-3</v>
      </c>
      <c r="J1924" s="17">
        <f t="shared" ref="J1924:J1968" si="417">G1924*EXP(I1924*(1+$J$1*I1924)*( ($J$2/G1924)-$J$3))</f>
        <v>299.78467954705019</v>
      </c>
      <c r="K1924" s="18">
        <f t="shared" si="412"/>
        <v>26.634679547050212</v>
      </c>
      <c r="L1924" s="20">
        <f t="shared" si="413"/>
        <v>9.0463280222490994</v>
      </c>
      <c r="M1924" s="7">
        <f t="shared" si="414"/>
        <v>5.6149504455241812E-2</v>
      </c>
      <c r="N1924" s="7">
        <f t="shared" si="415"/>
        <v>0.97</v>
      </c>
      <c r="O1924" s="7">
        <f t="shared" si="416"/>
        <v>97</v>
      </c>
      <c r="P1924" s="7">
        <f t="shared" ref="P1924:P1968" si="418">F1924</f>
        <v>8</v>
      </c>
      <c r="R1924">
        <f t="shared" ref="R1924:R1968" si="419">LOG(O1924)-1</f>
        <v>0.98677173426624476</v>
      </c>
    </row>
    <row r="1925" spans="1:18">
      <c r="A1925" s="7">
        <v>97.5</v>
      </c>
      <c r="B1925" s="14">
        <v>6.8538559896476299</v>
      </c>
      <c r="C1925" s="14">
        <v>6.85380157057494</v>
      </c>
      <c r="D1925" s="15">
        <v>6.8386580767934797</v>
      </c>
      <c r="E1925" s="15">
        <f t="shared" si="408"/>
        <v>282.02131308545165</v>
      </c>
      <c r="F1925" s="7">
        <v>8</v>
      </c>
      <c r="G1925" s="7">
        <f t="shared" si="409"/>
        <v>281.14999999999998</v>
      </c>
      <c r="H1925" s="16">
        <f t="shared" si="410"/>
        <v>1.0722256697319721</v>
      </c>
      <c r="I1925" s="7">
        <f t="shared" si="411"/>
        <v>6.7415280601257187E-3</v>
      </c>
      <c r="J1925" s="17">
        <f t="shared" si="417"/>
        <v>299.78467954705019</v>
      </c>
      <c r="K1925" s="18">
        <f t="shared" si="412"/>
        <v>26.634679547050212</v>
      </c>
      <c r="L1925" s="20">
        <f t="shared" si="413"/>
        <v>8.8713130854516749</v>
      </c>
      <c r="M1925" s="7">
        <f t="shared" si="414"/>
        <v>4.6757610360388509E-2</v>
      </c>
      <c r="N1925" s="7">
        <f t="shared" si="415"/>
        <v>0.97499999999999998</v>
      </c>
      <c r="O1925" s="7">
        <f t="shared" si="416"/>
        <v>97.5</v>
      </c>
      <c r="P1925" s="7">
        <f t="shared" si="418"/>
        <v>8</v>
      </c>
      <c r="R1925">
        <f t="shared" si="419"/>
        <v>0.98900461569853682</v>
      </c>
    </row>
    <row r="1926" spans="1:18">
      <c r="A1926" s="7">
        <v>98</v>
      </c>
      <c r="B1926" s="14">
        <v>7.0865044268674602</v>
      </c>
      <c r="C1926" s="14">
        <v>7.0864617112804398</v>
      </c>
      <c r="D1926" s="15">
        <v>7.0743739467472402</v>
      </c>
      <c r="E1926" s="15">
        <f t="shared" si="408"/>
        <v>281.84653855814702</v>
      </c>
      <c r="F1926" s="7">
        <v>8</v>
      </c>
      <c r="G1926" s="7">
        <f t="shared" si="409"/>
        <v>281.14999999999998</v>
      </c>
      <c r="H1926" s="16">
        <f t="shared" si="410"/>
        <v>1.0722256697319721</v>
      </c>
      <c r="I1926" s="7">
        <f t="shared" si="411"/>
        <v>6.7415280601257187E-3</v>
      </c>
      <c r="J1926" s="17">
        <f t="shared" si="417"/>
        <v>299.78467954705019</v>
      </c>
      <c r="K1926" s="18">
        <f t="shared" si="412"/>
        <v>26.634679547050212</v>
      </c>
      <c r="L1926" s="20">
        <f t="shared" si="413"/>
        <v>8.69653855814704</v>
      </c>
      <c r="M1926" s="7">
        <f t="shared" si="414"/>
        <v>3.7378617452925242E-2</v>
      </c>
      <c r="N1926" s="7">
        <f t="shared" si="415"/>
        <v>0.98</v>
      </c>
      <c r="O1926" s="7">
        <f t="shared" si="416"/>
        <v>98</v>
      </c>
      <c r="P1926" s="7">
        <f t="shared" si="418"/>
        <v>8</v>
      </c>
      <c r="R1926">
        <f t="shared" si="419"/>
        <v>0.99122607569249488</v>
      </c>
    </row>
    <row r="1927" spans="1:18">
      <c r="A1927" s="7">
        <v>98.5</v>
      </c>
      <c r="B1927" s="14">
        <v>7.31741876858087</v>
      </c>
      <c r="C1927" s="14">
        <v>7.31738756028028</v>
      </c>
      <c r="D1927" s="15">
        <v>7.3083418672123903</v>
      </c>
      <c r="E1927" s="15">
        <f t="shared" si="408"/>
        <v>281.67201242983731</v>
      </c>
      <c r="F1927" s="7">
        <v>8</v>
      </c>
      <c r="G1927" s="7">
        <f t="shared" si="409"/>
        <v>281.14999999999998</v>
      </c>
      <c r="H1927" s="16">
        <f t="shared" si="410"/>
        <v>1.0722256697319721</v>
      </c>
      <c r="I1927" s="7">
        <f t="shared" si="411"/>
        <v>6.7415280601257187E-3</v>
      </c>
      <c r="J1927" s="17">
        <f t="shared" si="417"/>
        <v>299.78467954705019</v>
      </c>
      <c r="K1927" s="18">
        <f t="shared" si="412"/>
        <v>26.634679547050212</v>
      </c>
      <c r="L1927" s="20">
        <f t="shared" si="413"/>
        <v>8.5220124298373321</v>
      </c>
      <c r="M1927" s="7">
        <f t="shared" si="414"/>
        <v>2.8012954476588484E-2</v>
      </c>
      <c r="N1927" s="7">
        <f t="shared" si="415"/>
        <v>0.98499999999999999</v>
      </c>
      <c r="O1927" s="7">
        <f t="shared" si="416"/>
        <v>98.5</v>
      </c>
      <c r="P1927" s="7">
        <f t="shared" si="418"/>
        <v>8</v>
      </c>
      <c r="R1927">
        <f t="shared" si="419"/>
        <v>0.99343623049761165</v>
      </c>
    </row>
    <row r="1928" spans="1:18">
      <c r="A1928" s="7">
        <v>99</v>
      </c>
      <c r="B1928" s="14">
        <v>7.54662342845387</v>
      </c>
      <c r="C1928" s="14">
        <v>7.5466035349957696</v>
      </c>
      <c r="D1928" s="15">
        <v>7.5405862719328001</v>
      </c>
      <c r="E1928" s="15">
        <f t="shared" si="408"/>
        <v>281.49774239779725</v>
      </c>
      <c r="F1928" s="7">
        <v>8</v>
      </c>
      <c r="G1928" s="7">
        <f t="shared" si="409"/>
        <v>281.14999999999998</v>
      </c>
      <c r="H1928" s="16">
        <f t="shared" si="410"/>
        <v>1.0722256697319721</v>
      </c>
      <c r="I1928" s="7">
        <f t="shared" si="411"/>
        <v>6.7415280601257187E-3</v>
      </c>
      <c r="J1928" s="17">
        <f t="shared" si="417"/>
        <v>299.78467954705019</v>
      </c>
      <c r="K1928" s="18">
        <f t="shared" si="412"/>
        <v>26.634679547050212</v>
      </c>
      <c r="L1928" s="20">
        <f t="shared" si="413"/>
        <v>8.3477423977972762</v>
      </c>
      <c r="M1928" s="7">
        <f t="shared" si="414"/>
        <v>1.8661034493202344E-2</v>
      </c>
      <c r="N1928" s="7">
        <f t="shared" si="415"/>
        <v>0.99</v>
      </c>
      <c r="O1928" s="7">
        <f t="shared" si="416"/>
        <v>99</v>
      </c>
      <c r="P1928" s="7">
        <f t="shared" si="418"/>
        <v>8</v>
      </c>
      <c r="R1928">
        <f t="shared" si="419"/>
        <v>0.9956351945975499</v>
      </c>
    </row>
    <row r="1929" spans="1:18">
      <c r="A1929" s="7">
        <v>99.5</v>
      </c>
      <c r="B1929" s="14">
        <v>7.7741423587536902</v>
      </c>
      <c r="C1929" s="14">
        <v>7.7741335913801803</v>
      </c>
      <c r="D1929" s="15">
        <v>7.77113113890778</v>
      </c>
      <c r="E1929" s="15">
        <f t="shared" si="408"/>
        <v>281.32373587535903</v>
      </c>
      <c r="F1929" s="7">
        <v>8</v>
      </c>
      <c r="G1929" s="7">
        <f t="shared" si="409"/>
        <v>281.14999999999998</v>
      </c>
      <c r="H1929" s="16">
        <f t="shared" si="410"/>
        <v>1.0722256697319721</v>
      </c>
      <c r="I1929" s="7">
        <f t="shared" si="411"/>
        <v>6.7415280601257187E-3</v>
      </c>
      <c r="J1929" s="17">
        <f t="shared" si="417"/>
        <v>299.78467954705019</v>
      </c>
      <c r="K1929" s="18">
        <f t="shared" si="412"/>
        <v>26.634679547050212</v>
      </c>
      <c r="L1929" s="20">
        <f t="shared" si="413"/>
        <v>8.173735875359057</v>
      </c>
      <c r="M1929" s="7">
        <f t="shared" si="414"/>
        <v>9.3232553272727791E-3</v>
      </c>
      <c r="N1929" s="7">
        <f t="shared" si="415"/>
        <v>0.995</v>
      </c>
      <c r="O1929" s="7">
        <f t="shared" si="416"/>
        <v>99.5</v>
      </c>
      <c r="P1929" s="7">
        <f t="shared" si="418"/>
        <v>8</v>
      </c>
      <c r="R1929">
        <f t="shared" si="419"/>
        <v>0.99782308074572557</v>
      </c>
    </row>
    <row r="1930" spans="1:18">
      <c r="A1930" s="7">
        <v>100</v>
      </c>
      <c r="B1930" s="14">
        <v>8</v>
      </c>
      <c r="C1930" s="14">
        <v>8</v>
      </c>
      <c r="D1930" s="15">
        <v>8</v>
      </c>
      <c r="E1930" s="15">
        <f t="shared" si="408"/>
        <v>281.14999999999998</v>
      </c>
      <c r="F1930" s="7">
        <v>8</v>
      </c>
      <c r="G1930" s="7">
        <f t="shared" si="409"/>
        <v>281.14999999999998</v>
      </c>
      <c r="H1930" s="16">
        <f t="shared" si="410"/>
        <v>1.0722256697319721</v>
      </c>
      <c r="I1930" s="7">
        <f t="shared" si="411"/>
        <v>6.7415280601257187E-3</v>
      </c>
      <c r="J1930" s="17">
        <f t="shared" si="417"/>
        <v>299.78467954705019</v>
      </c>
      <c r="K1930" s="18">
        <f t="shared" si="412"/>
        <v>26.634679547050212</v>
      </c>
      <c r="L1930" s="20">
        <f t="shared" si="413"/>
        <v>8</v>
      </c>
      <c r="M1930" s="7">
        <f t="shared" si="414"/>
        <v>0</v>
      </c>
      <c r="N1930" s="7">
        <f t="shared" si="415"/>
        <v>1</v>
      </c>
      <c r="O1930" s="7">
        <f t="shared" si="416"/>
        <v>100</v>
      </c>
      <c r="P1930" s="7">
        <f t="shared" si="418"/>
        <v>8</v>
      </c>
      <c r="R1930">
        <f t="shared" si="419"/>
        <v>1</v>
      </c>
    </row>
    <row r="1931" spans="1:18">
      <c r="A1931" s="7">
        <v>19</v>
      </c>
      <c r="B1931" s="14">
        <v>-84.246794056227301</v>
      </c>
      <c r="C1931" s="14">
        <v>-84.250143199881606</v>
      </c>
      <c r="D1931" s="15">
        <v>-84.175027800369605</v>
      </c>
      <c r="E1931" s="15">
        <f t="shared" si="408"/>
        <v>303.71874649634231</v>
      </c>
      <c r="F1931" s="7">
        <v>10</v>
      </c>
      <c r="G1931" s="7">
        <f t="shared" si="409"/>
        <v>283.14999999999998</v>
      </c>
      <c r="H1931" s="16">
        <f t="shared" si="410"/>
        <v>1.2271695993898764</v>
      </c>
      <c r="I1931" s="7">
        <f t="shared" si="411"/>
        <v>7.7278284698803993E-3</v>
      </c>
      <c r="J1931" s="17">
        <f t="shared" si="417"/>
        <v>304.58218669898224</v>
      </c>
      <c r="K1931" s="18">
        <f t="shared" si="412"/>
        <v>31.432186698982264</v>
      </c>
      <c r="L1931" s="20">
        <f t="shared" si="413"/>
        <v>30.568746496342328</v>
      </c>
      <c r="M1931" s="7">
        <f t="shared" si="414"/>
        <v>0.95971292081545101</v>
      </c>
      <c r="N1931" s="7">
        <f t="shared" si="415"/>
        <v>0.19</v>
      </c>
      <c r="O1931" s="7">
        <f t="shared" si="416"/>
        <v>19</v>
      </c>
      <c r="P1931" s="7">
        <f t="shared" si="418"/>
        <v>10</v>
      </c>
      <c r="R1931">
        <f t="shared" si="419"/>
        <v>0.27875360095282886</v>
      </c>
    </row>
    <row r="1932" spans="1:18">
      <c r="A1932" s="7">
        <v>19.5</v>
      </c>
      <c r="B1932" s="14">
        <v>-82.826506364092197</v>
      </c>
      <c r="C1932" s="14">
        <v>-82.8298787982352</v>
      </c>
      <c r="D1932" s="15">
        <v>-82.771158334042198</v>
      </c>
      <c r="E1932" s="15">
        <f t="shared" si="408"/>
        <v>303.71265705459234</v>
      </c>
      <c r="F1932" s="7">
        <v>10</v>
      </c>
      <c r="G1932" s="7">
        <f t="shared" si="409"/>
        <v>283.14999999999998</v>
      </c>
      <c r="H1932" s="16">
        <f t="shared" si="410"/>
        <v>1.2271695993898764</v>
      </c>
      <c r="I1932" s="7">
        <f t="shared" si="411"/>
        <v>7.7278284698803993E-3</v>
      </c>
      <c r="J1932" s="17">
        <f t="shared" si="417"/>
        <v>304.58218669898224</v>
      </c>
      <c r="K1932" s="18">
        <f t="shared" si="412"/>
        <v>31.432186698982264</v>
      </c>
      <c r="L1932" s="20">
        <f t="shared" si="413"/>
        <v>30.562657054592364</v>
      </c>
      <c r="M1932" s="7">
        <f t="shared" si="414"/>
        <v>0.95942879480276311</v>
      </c>
      <c r="N1932" s="7">
        <f t="shared" si="415"/>
        <v>0.19500000000000001</v>
      </c>
      <c r="O1932" s="7">
        <f t="shared" si="416"/>
        <v>19.5</v>
      </c>
      <c r="P1932" s="7">
        <f t="shared" si="418"/>
        <v>10</v>
      </c>
      <c r="R1932">
        <f t="shared" si="419"/>
        <v>0.29003461136251807</v>
      </c>
    </row>
    <row r="1933" spans="1:18">
      <c r="A1933" s="7">
        <v>20</v>
      </c>
      <c r="B1933" s="14">
        <v>-81.432275101578696</v>
      </c>
      <c r="C1933" s="14">
        <v>-81.435670139080102</v>
      </c>
      <c r="D1933" s="15">
        <v>-81.3929010698902</v>
      </c>
      <c r="E1933" s="15">
        <f t="shared" si="408"/>
        <v>303.70655855483483</v>
      </c>
      <c r="F1933" s="7">
        <v>10</v>
      </c>
      <c r="G1933" s="7">
        <f t="shared" si="409"/>
        <v>283.14999999999998</v>
      </c>
      <c r="H1933" s="16">
        <f t="shared" si="410"/>
        <v>1.2271695993898764</v>
      </c>
      <c r="I1933" s="7">
        <f t="shared" si="411"/>
        <v>7.7278284698803993E-3</v>
      </c>
      <c r="J1933" s="17">
        <f t="shared" si="417"/>
        <v>304.58218669898224</v>
      </c>
      <c r="K1933" s="18">
        <f t="shared" si="412"/>
        <v>31.432186698982264</v>
      </c>
      <c r="L1933" s="20">
        <f t="shared" si="413"/>
        <v>30.556558554834851</v>
      </c>
      <c r="M1933" s="7">
        <f t="shared" si="414"/>
        <v>0.95914424615436034</v>
      </c>
      <c r="N1933" s="7">
        <f t="shared" si="415"/>
        <v>0.2</v>
      </c>
      <c r="O1933" s="7">
        <f t="shared" si="416"/>
        <v>20</v>
      </c>
      <c r="P1933" s="7">
        <f t="shared" si="418"/>
        <v>10</v>
      </c>
      <c r="R1933">
        <f t="shared" si="419"/>
        <v>0.30102999566398125</v>
      </c>
    </row>
    <row r="1934" spans="1:18">
      <c r="A1934" s="7">
        <v>20.5</v>
      </c>
      <c r="B1934" s="14">
        <v>-80.063027686049907</v>
      </c>
      <c r="C1934" s="14">
        <v>-80.066444630719602</v>
      </c>
      <c r="D1934" s="15">
        <v>-80.039199417230904</v>
      </c>
      <c r="E1934" s="15">
        <f t="shared" si="408"/>
        <v>303.70040332148596</v>
      </c>
      <c r="F1934" s="7">
        <v>10</v>
      </c>
      <c r="G1934" s="7">
        <f t="shared" si="409"/>
        <v>283.14999999999998</v>
      </c>
      <c r="H1934" s="16">
        <f t="shared" si="410"/>
        <v>1.2271695993898764</v>
      </c>
      <c r="I1934" s="7">
        <f t="shared" si="411"/>
        <v>7.7278284698803993E-3</v>
      </c>
      <c r="J1934" s="17">
        <f t="shared" si="417"/>
        <v>304.58218669898224</v>
      </c>
      <c r="K1934" s="18">
        <f t="shared" si="412"/>
        <v>31.432186698982264</v>
      </c>
      <c r="L1934" s="20">
        <f t="shared" si="413"/>
        <v>30.550403321485987</v>
      </c>
      <c r="M1934" s="7">
        <f t="shared" si="414"/>
        <v>0.95885705038496383</v>
      </c>
      <c r="N1934" s="7">
        <f t="shared" si="415"/>
        <v>0.20499999999999999</v>
      </c>
      <c r="O1934" s="7">
        <f t="shared" si="416"/>
        <v>20.5</v>
      </c>
      <c r="P1934" s="7">
        <f t="shared" si="418"/>
        <v>10</v>
      </c>
      <c r="R1934">
        <f t="shared" si="419"/>
        <v>0.3117538610557542</v>
      </c>
    </row>
    <row r="1935" spans="1:18">
      <c r="A1935" s="7">
        <v>21</v>
      </c>
      <c r="B1935" s="14">
        <v>-78.717765638720394</v>
      </c>
      <c r="C1935" s="14">
        <v>-78.721203782109598</v>
      </c>
      <c r="D1935" s="15">
        <v>-78.709069657817693</v>
      </c>
      <c r="E1935" s="15">
        <f t="shared" si="408"/>
        <v>303.69414259370717</v>
      </c>
      <c r="F1935" s="7">
        <v>10</v>
      </c>
      <c r="G1935" s="7">
        <f t="shared" si="409"/>
        <v>283.14999999999998</v>
      </c>
      <c r="H1935" s="16">
        <f t="shared" si="410"/>
        <v>1.2271695993898764</v>
      </c>
      <c r="I1935" s="7">
        <f t="shared" si="411"/>
        <v>7.7278284698803993E-3</v>
      </c>
      <c r="J1935" s="17">
        <f t="shared" si="417"/>
        <v>304.58218669898224</v>
      </c>
      <c r="K1935" s="18">
        <f t="shared" si="412"/>
        <v>31.432186698982264</v>
      </c>
      <c r="L1935" s="20">
        <f t="shared" si="413"/>
        <v>30.544142593707193</v>
      </c>
      <c r="M1935" s="7">
        <f t="shared" si="414"/>
        <v>0.95856493237261498</v>
      </c>
      <c r="N1935" s="7">
        <f t="shared" si="415"/>
        <v>0.21</v>
      </c>
      <c r="O1935" s="7">
        <f t="shared" si="416"/>
        <v>21</v>
      </c>
      <c r="P1935" s="7">
        <f t="shared" si="418"/>
        <v>10</v>
      </c>
      <c r="R1935">
        <f t="shared" si="419"/>
        <v>0.3222192947339193</v>
      </c>
    </row>
    <row r="1936" spans="1:18">
      <c r="A1936" s="7">
        <v>21.5</v>
      </c>
      <c r="B1936" s="14">
        <v>-77.3955583742447</v>
      </c>
      <c r="C1936" s="14">
        <v>-77.399016992592806</v>
      </c>
      <c r="D1936" s="15">
        <v>-77.401594814246494</v>
      </c>
      <c r="E1936" s="15">
        <f t="shared" si="408"/>
        <v>303.68772631226648</v>
      </c>
      <c r="F1936" s="7">
        <v>10</v>
      </c>
      <c r="G1936" s="7">
        <f t="shared" si="409"/>
        <v>283.14999999999998</v>
      </c>
      <c r="H1936" s="16">
        <f t="shared" si="410"/>
        <v>1.2271695993898764</v>
      </c>
      <c r="I1936" s="7">
        <f t="shared" si="411"/>
        <v>7.7278284698803993E-3</v>
      </c>
      <c r="J1936" s="17">
        <f t="shared" si="417"/>
        <v>304.58218669898224</v>
      </c>
      <c r="K1936" s="18">
        <f t="shared" si="412"/>
        <v>31.432186698982264</v>
      </c>
      <c r="L1936" s="20">
        <f t="shared" si="413"/>
        <v>30.5377263122665</v>
      </c>
      <c r="M1936" s="7">
        <f t="shared" si="414"/>
        <v>0.95826555641388478</v>
      </c>
      <c r="N1936" s="7">
        <f t="shared" si="415"/>
        <v>0.215</v>
      </c>
      <c r="O1936" s="7">
        <f t="shared" si="416"/>
        <v>21.5</v>
      </c>
      <c r="P1936" s="7">
        <f t="shared" si="418"/>
        <v>10</v>
      </c>
      <c r="R1936">
        <f t="shared" si="419"/>
        <v>0.33243845991560539</v>
      </c>
    </row>
    <row r="1937" spans="1:18">
      <c r="A1937" s="7">
        <v>22</v>
      </c>
      <c r="B1937" s="14">
        <v>-76.095537661919707</v>
      </c>
      <c r="C1937" s="14">
        <v>-76.099016013249596</v>
      </c>
      <c r="D1937" s="15">
        <v>-76.115919182357899</v>
      </c>
      <c r="E1937" s="15">
        <f t="shared" si="408"/>
        <v>303.68110294279728</v>
      </c>
      <c r="F1937" s="7">
        <v>10</v>
      </c>
      <c r="G1937" s="7">
        <f t="shared" si="409"/>
        <v>283.14999999999998</v>
      </c>
      <c r="H1937" s="16">
        <f t="shared" si="410"/>
        <v>1.2271695993898764</v>
      </c>
      <c r="I1937" s="7">
        <f t="shared" si="411"/>
        <v>7.7278284698803993E-3</v>
      </c>
      <c r="J1937" s="17">
        <f t="shared" si="417"/>
        <v>304.58218669898224</v>
      </c>
      <c r="K1937" s="18">
        <f t="shared" si="412"/>
        <v>31.432186698982264</v>
      </c>
      <c r="L1937" s="20">
        <f t="shared" si="413"/>
        <v>30.531102942797304</v>
      </c>
      <c r="M1937" s="7">
        <f t="shared" si="414"/>
        <v>0.95795651797733972</v>
      </c>
      <c r="N1937" s="7">
        <f t="shared" si="415"/>
        <v>0.22</v>
      </c>
      <c r="O1937" s="7">
        <f t="shared" si="416"/>
        <v>22</v>
      </c>
      <c r="P1937" s="7">
        <f t="shared" si="418"/>
        <v>10</v>
      </c>
      <c r="R1937">
        <f t="shared" si="419"/>
        <v>0.34242268082220617</v>
      </c>
    </row>
    <row r="1938" spans="1:18">
      <c r="A1938" s="7">
        <v>22.5</v>
      </c>
      <c r="B1938" s="14">
        <v>-74.816892670194704</v>
      </c>
      <c r="C1938" s="14">
        <v>-74.820389991564099</v>
      </c>
      <c r="D1938" s="15">
        <v>-74.851243440483003</v>
      </c>
      <c r="E1938" s="15">
        <f t="shared" si="408"/>
        <v>303.67421933221362</v>
      </c>
      <c r="F1938" s="7">
        <v>10</v>
      </c>
      <c r="G1938" s="7">
        <f t="shared" si="409"/>
        <v>283.14999999999998</v>
      </c>
      <c r="H1938" s="16">
        <f t="shared" si="410"/>
        <v>1.2271695993898764</v>
      </c>
      <c r="I1938" s="7">
        <f t="shared" si="411"/>
        <v>7.7278284698803993E-3</v>
      </c>
      <c r="J1938" s="17">
        <f t="shared" si="417"/>
        <v>304.58218669898224</v>
      </c>
      <c r="K1938" s="18">
        <f t="shared" si="412"/>
        <v>31.432186698982264</v>
      </c>
      <c r="L1938" s="20">
        <f t="shared" si="413"/>
        <v>30.524219332213647</v>
      </c>
      <c r="M1938" s="7">
        <f t="shared" si="414"/>
        <v>0.95763533700405234</v>
      </c>
      <c r="N1938" s="7">
        <f t="shared" si="415"/>
        <v>0.22500000000000001</v>
      </c>
      <c r="O1938" s="7">
        <f t="shared" si="416"/>
        <v>22.5</v>
      </c>
      <c r="P1938" s="7">
        <f t="shared" si="418"/>
        <v>10</v>
      </c>
      <c r="R1938">
        <f t="shared" si="419"/>
        <v>0.35218251811136247</v>
      </c>
    </row>
    <row r="1939" spans="1:18">
      <c r="A1939" s="7">
        <v>23</v>
      </c>
      <c r="B1939" s="14">
        <v>-73.558865519172002</v>
      </c>
      <c r="C1939" s="14">
        <v>-73.562381024084999</v>
      </c>
      <c r="D1939" s="15">
        <v>-73.606820261215603</v>
      </c>
      <c r="E1939" s="15">
        <f t="shared" si="408"/>
        <v>303.66702059562709</v>
      </c>
      <c r="F1939" s="7">
        <v>10</v>
      </c>
      <c r="G1939" s="7">
        <f t="shared" si="409"/>
        <v>283.14999999999998</v>
      </c>
      <c r="H1939" s="16">
        <f t="shared" si="410"/>
        <v>1.2271695993898764</v>
      </c>
      <c r="I1939" s="7">
        <f t="shared" si="411"/>
        <v>7.7278284698803993E-3</v>
      </c>
      <c r="J1939" s="17">
        <f t="shared" si="417"/>
        <v>304.58218669898224</v>
      </c>
      <c r="K1939" s="18">
        <f t="shared" si="412"/>
        <v>31.432186698982264</v>
      </c>
      <c r="L1939" s="20">
        <f t="shared" si="413"/>
        <v>30.517020595627116</v>
      </c>
      <c r="M1939" s="7">
        <f t="shared" si="414"/>
        <v>0.9572994526312798</v>
      </c>
      <c r="N1939" s="7">
        <f t="shared" si="415"/>
        <v>0.23</v>
      </c>
      <c r="O1939" s="7">
        <f t="shared" si="416"/>
        <v>23</v>
      </c>
      <c r="P1939" s="7">
        <f t="shared" si="418"/>
        <v>10</v>
      </c>
      <c r="R1939">
        <f t="shared" si="419"/>
        <v>0.36172783601759284</v>
      </c>
    </row>
    <row r="1940" spans="1:18">
      <c r="A1940" s="7">
        <v>23.5</v>
      </c>
      <c r="B1940" s="14">
        <v>-72.320747276609396</v>
      </c>
      <c r="C1940" s="14">
        <v>-72.3242801525993</v>
      </c>
      <c r="D1940" s="15">
        <v>-72.381950362099204</v>
      </c>
      <c r="E1940" s="15">
        <f t="shared" si="408"/>
        <v>303.65945003157839</v>
      </c>
      <c r="F1940" s="7">
        <v>10</v>
      </c>
      <c r="G1940" s="7">
        <f t="shared" si="409"/>
        <v>283.14999999999998</v>
      </c>
      <c r="H1940" s="16">
        <f t="shared" si="410"/>
        <v>1.2271695993898764</v>
      </c>
      <c r="I1940" s="7">
        <f t="shared" si="411"/>
        <v>7.7278284698803993E-3</v>
      </c>
      <c r="J1940" s="17">
        <f t="shared" si="417"/>
        <v>304.58218669898224</v>
      </c>
      <c r="K1940" s="18">
        <f t="shared" si="412"/>
        <v>31.432186698982264</v>
      </c>
      <c r="L1940" s="20">
        <f t="shared" si="413"/>
        <v>30.50945003157841</v>
      </c>
      <c r="M1940" s="7">
        <f t="shared" si="414"/>
        <v>0.9569462192372713</v>
      </c>
      <c r="N1940" s="7">
        <f t="shared" si="415"/>
        <v>0.23499999999999999</v>
      </c>
      <c r="O1940" s="7">
        <f t="shared" si="416"/>
        <v>23.5</v>
      </c>
      <c r="P1940" s="7">
        <f t="shared" si="418"/>
        <v>10</v>
      </c>
      <c r="R1940">
        <f t="shared" si="419"/>
        <v>0.37106786227173627</v>
      </c>
    </row>
    <row r="1941" spans="1:18">
      <c r="A1941" s="7">
        <v>24</v>
      </c>
      <c r="B1941" s="14">
        <v>-71.101874342020494</v>
      </c>
      <c r="C1941" s="14">
        <v>-71.105423748412704</v>
      </c>
      <c r="D1941" s="15">
        <v>-71.175978940584699</v>
      </c>
      <c r="E1941" s="15">
        <f t="shared" si="408"/>
        <v>303.65144906377253</v>
      </c>
      <c r="F1941" s="7">
        <v>10</v>
      </c>
      <c r="G1941" s="7">
        <f t="shared" si="409"/>
        <v>283.14999999999998</v>
      </c>
      <c r="H1941" s="16">
        <f t="shared" si="410"/>
        <v>1.2271695993898764</v>
      </c>
      <c r="I1941" s="7">
        <f t="shared" si="411"/>
        <v>7.7278284698803993E-3</v>
      </c>
      <c r="J1941" s="17">
        <f t="shared" si="417"/>
        <v>304.58218669898224</v>
      </c>
      <c r="K1941" s="18">
        <f t="shared" si="412"/>
        <v>31.432186698982264</v>
      </c>
      <c r="L1941" s="20">
        <f t="shared" si="413"/>
        <v>30.501449063772554</v>
      </c>
      <c r="M1941" s="7">
        <f t="shared" si="414"/>
        <v>0.95657290372270287</v>
      </c>
      <c r="N1941" s="7">
        <f t="shared" si="415"/>
        <v>0.24</v>
      </c>
      <c r="O1941" s="7">
        <f t="shared" si="416"/>
        <v>24</v>
      </c>
      <c r="P1941" s="7">
        <f t="shared" si="418"/>
        <v>10</v>
      </c>
      <c r="R1941">
        <f t="shared" si="419"/>
        <v>0.38021124171160592</v>
      </c>
    </row>
    <row r="1942" spans="1:18">
      <c r="A1942" s="7">
        <v>24.5</v>
      </c>
      <c r="B1942" s="14">
        <v>-69.901625171109004</v>
      </c>
      <c r="C1942" s="14">
        <v>-69.905190236974903</v>
      </c>
      <c r="D1942" s="15">
        <v>-69.988292446164195</v>
      </c>
      <c r="E1942" s="15">
        <f t="shared" si="408"/>
        <v>303.64295720779614</v>
      </c>
      <c r="F1942" s="7">
        <v>10</v>
      </c>
      <c r="G1942" s="7">
        <f t="shared" si="409"/>
        <v>283.14999999999998</v>
      </c>
      <c r="H1942" s="16">
        <f t="shared" si="410"/>
        <v>1.2271695993898764</v>
      </c>
      <c r="I1942" s="7">
        <f t="shared" si="411"/>
        <v>7.7278284698803993E-3</v>
      </c>
      <c r="J1942" s="17">
        <f t="shared" si="417"/>
        <v>304.58218669898224</v>
      </c>
      <c r="K1942" s="18">
        <f t="shared" si="412"/>
        <v>31.432186698982264</v>
      </c>
      <c r="L1942" s="20">
        <f t="shared" si="413"/>
        <v>30.492957207796167</v>
      </c>
      <c r="M1942" s="7">
        <f t="shared" si="414"/>
        <v>0.9561766839577458</v>
      </c>
      <c r="N1942" s="7">
        <f t="shared" si="415"/>
        <v>0.245</v>
      </c>
      <c r="O1942" s="7">
        <f t="shared" si="416"/>
        <v>24.5</v>
      </c>
      <c r="P1942" s="7">
        <f t="shared" si="418"/>
        <v>10</v>
      </c>
      <c r="R1942">
        <f t="shared" si="419"/>
        <v>0.38916608436453237</v>
      </c>
    </row>
    <row r="1943" spans="1:18">
      <c r="A1943" s="7">
        <v>25</v>
      </c>
      <c r="B1943" s="14">
        <v>-68.719417299233996</v>
      </c>
      <c r="C1943" s="14">
        <v>-68.722997121547706</v>
      </c>
      <c r="D1943" s="15">
        <v>-68.818315648961601</v>
      </c>
      <c r="E1943" s="15">
        <f t="shared" si="408"/>
        <v>303.63391206153136</v>
      </c>
      <c r="F1943" s="7">
        <v>10</v>
      </c>
      <c r="G1943" s="7">
        <f t="shared" si="409"/>
        <v>283.14999999999998</v>
      </c>
      <c r="H1943" s="16">
        <f t="shared" si="410"/>
        <v>1.2271695993898764</v>
      </c>
      <c r="I1943" s="7">
        <f t="shared" si="411"/>
        <v>7.7278284698803993E-3</v>
      </c>
      <c r="J1943" s="17">
        <f t="shared" si="417"/>
        <v>304.58218669898224</v>
      </c>
      <c r="K1943" s="18">
        <f t="shared" si="412"/>
        <v>31.432186698982264</v>
      </c>
      <c r="L1943" s="20">
        <f t="shared" si="413"/>
        <v>30.483912061531385</v>
      </c>
      <c r="M1943" s="7">
        <f t="shared" si="414"/>
        <v>0.95575464833479129</v>
      </c>
      <c r="N1943" s="7">
        <f t="shared" si="415"/>
        <v>0.25</v>
      </c>
      <c r="O1943" s="7">
        <f t="shared" si="416"/>
        <v>25</v>
      </c>
      <c r="P1943" s="7">
        <f t="shared" si="418"/>
        <v>10</v>
      </c>
      <c r="R1943">
        <f t="shared" si="419"/>
        <v>0.39794000867203771</v>
      </c>
    </row>
    <row r="1944" spans="1:18">
      <c r="A1944" s="7">
        <v>25.5</v>
      </c>
      <c r="B1944" s="14">
        <v>-67.554704628089098</v>
      </c>
      <c r="C1944" s="14">
        <v>-67.558298270098106</v>
      </c>
      <c r="D1944" s="15">
        <v>-67.665508969472199</v>
      </c>
      <c r="E1944" s="15">
        <f t="shared" si="408"/>
        <v>303.62424931815701</v>
      </c>
      <c r="F1944" s="7">
        <v>10</v>
      </c>
      <c r="G1944" s="7">
        <f t="shared" si="409"/>
        <v>283.14999999999998</v>
      </c>
      <c r="H1944" s="16">
        <f t="shared" si="410"/>
        <v>1.2271695993898764</v>
      </c>
      <c r="I1944" s="7">
        <f t="shared" si="411"/>
        <v>7.7278284698803993E-3</v>
      </c>
      <c r="J1944" s="17">
        <f t="shared" si="417"/>
        <v>304.58218669898224</v>
      </c>
      <c r="K1944" s="18">
        <f t="shared" si="412"/>
        <v>31.432186698982264</v>
      </c>
      <c r="L1944" s="20">
        <f t="shared" si="413"/>
        <v>30.474249318157035</v>
      </c>
      <c r="M1944" s="7">
        <f t="shared" si="414"/>
        <v>0.9553037963750699</v>
      </c>
      <c r="N1944" s="7">
        <f t="shared" si="415"/>
        <v>0.255</v>
      </c>
      <c r="O1944" s="7">
        <f t="shared" si="416"/>
        <v>25.5</v>
      </c>
      <c r="P1944" s="7">
        <f t="shared" si="418"/>
        <v>10</v>
      </c>
      <c r="R1944">
        <f t="shared" si="419"/>
        <v>0.40654018043395523</v>
      </c>
    </row>
    <row r="1945" spans="1:18">
      <c r="A1945" s="7">
        <v>26</v>
      </c>
      <c r="B1945" s="14">
        <v>-66.406974944449203</v>
      </c>
      <c r="C1945" s="14">
        <v>-66.410581434272999</v>
      </c>
      <c r="D1945" s="15">
        <v>-66.5293660387524</v>
      </c>
      <c r="E1945" s="15">
        <f t="shared" si="408"/>
        <v>303.61390280076063</v>
      </c>
      <c r="F1945" s="7">
        <v>10</v>
      </c>
      <c r="G1945" s="7">
        <f t="shared" si="409"/>
        <v>283.14999999999998</v>
      </c>
      <c r="H1945" s="16">
        <f t="shared" si="410"/>
        <v>1.2271695993898764</v>
      </c>
      <c r="I1945" s="7">
        <f t="shared" si="411"/>
        <v>7.7278284698803993E-3</v>
      </c>
      <c r="J1945" s="17">
        <f t="shared" si="417"/>
        <v>304.58218669898224</v>
      </c>
      <c r="K1945" s="18">
        <f t="shared" si="412"/>
        <v>31.432186698982264</v>
      </c>
      <c r="L1945" s="20">
        <f t="shared" si="413"/>
        <v>30.46390280076065</v>
      </c>
      <c r="M1945" s="7">
        <f t="shared" si="414"/>
        <v>0.95482104034360649</v>
      </c>
      <c r="N1945" s="7">
        <f t="shared" si="415"/>
        <v>0.26</v>
      </c>
      <c r="O1945" s="7">
        <f t="shared" si="416"/>
        <v>26</v>
      </c>
      <c r="P1945" s="7">
        <f t="shared" si="418"/>
        <v>10</v>
      </c>
      <c r="R1945">
        <f t="shared" si="419"/>
        <v>0.41497334797081797</v>
      </c>
    </row>
    <row r="1946" spans="1:18">
      <c r="A1946" s="7">
        <v>26.5</v>
      </c>
      <c r="B1946" s="14">
        <v>-65.275747643846103</v>
      </c>
      <c r="C1946" s="14">
        <v>-65.279365973313801</v>
      </c>
      <c r="D1946" s="15">
        <v>-65.4094114623053</v>
      </c>
      <c r="E1946" s="15">
        <f t="shared" si="408"/>
        <v>303.60280451768</v>
      </c>
      <c r="F1946" s="7">
        <v>10</v>
      </c>
      <c r="G1946" s="7">
        <f t="shared" si="409"/>
        <v>283.14999999999998</v>
      </c>
      <c r="H1946" s="16">
        <f t="shared" si="410"/>
        <v>1.2271695993898764</v>
      </c>
      <c r="I1946" s="7">
        <f t="shared" si="411"/>
        <v>7.7278284698803993E-3</v>
      </c>
      <c r="J1946" s="17">
        <f t="shared" si="417"/>
        <v>304.58218669898224</v>
      </c>
      <c r="K1946" s="18">
        <f t="shared" si="412"/>
        <v>31.432186698982264</v>
      </c>
      <c r="L1946" s="20">
        <f t="shared" si="413"/>
        <v>30.452804517680022</v>
      </c>
      <c r="M1946" s="7">
        <f t="shared" si="414"/>
        <v>0.95430320783138989</v>
      </c>
      <c r="N1946" s="7">
        <f t="shared" si="415"/>
        <v>0.26500000000000001</v>
      </c>
      <c r="O1946" s="7">
        <f t="shared" si="416"/>
        <v>26.5</v>
      </c>
      <c r="P1946" s="7">
        <f t="shared" si="418"/>
        <v>10</v>
      </c>
      <c r="R1946">
        <f t="shared" si="419"/>
        <v>0.4232458739368079</v>
      </c>
    </row>
    <row r="1947" spans="1:18">
      <c r="A1947" s="7">
        <v>27</v>
      </c>
      <c r="B1947" s="14">
        <v>-64.160571635470205</v>
      </c>
      <c r="C1947" s="14">
        <v>-64.164200759210004</v>
      </c>
      <c r="D1947" s="15">
        <v>-64.305198764291703</v>
      </c>
      <c r="E1947" s="15">
        <f t="shared" si="408"/>
        <v>303.59088473775739</v>
      </c>
      <c r="F1947" s="7">
        <v>10</v>
      </c>
      <c r="G1947" s="7">
        <f t="shared" si="409"/>
        <v>283.14999999999998</v>
      </c>
      <c r="H1947" s="16">
        <f t="shared" si="410"/>
        <v>1.2271695993898764</v>
      </c>
      <c r="I1947" s="7">
        <f t="shared" si="411"/>
        <v>7.7278284698803993E-3</v>
      </c>
      <c r="J1947" s="17">
        <f t="shared" si="417"/>
        <v>304.58218669898224</v>
      </c>
      <c r="K1947" s="18">
        <f t="shared" si="412"/>
        <v>31.432186698982264</v>
      </c>
      <c r="L1947" s="20">
        <f t="shared" si="413"/>
        <v>30.440884737757415</v>
      </c>
      <c r="M1947" s="7">
        <f t="shared" si="414"/>
        <v>0.95374704526664456</v>
      </c>
      <c r="N1947" s="7">
        <f t="shared" si="415"/>
        <v>0.27</v>
      </c>
      <c r="O1947" s="7">
        <f t="shared" si="416"/>
        <v>27</v>
      </c>
      <c r="P1947" s="7">
        <f t="shared" si="418"/>
        <v>10</v>
      </c>
      <c r="R1947">
        <f t="shared" si="419"/>
        <v>0.43136376415898736</v>
      </c>
    </row>
    <row r="1948" spans="1:18">
      <c r="A1948" s="7">
        <v>27.5</v>
      </c>
      <c r="B1948" s="14">
        <v>-63.061023407569799</v>
      </c>
      <c r="C1948" s="14">
        <v>-63.064662242361898</v>
      </c>
      <c r="D1948" s="15">
        <v>-63.2163084916209</v>
      </c>
      <c r="E1948" s="15">
        <f t="shared" si="408"/>
        <v>303.57807208472087</v>
      </c>
      <c r="F1948" s="7">
        <v>10</v>
      </c>
      <c r="G1948" s="7">
        <f t="shared" si="409"/>
        <v>283.14999999999998</v>
      </c>
      <c r="H1948" s="16">
        <f t="shared" si="410"/>
        <v>1.2271695993898764</v>
      </c>
      <c r="I1948" s="7">
        <f t="shared" si="411"/>
        <v>7.7278284698803993E-3</v>
      </c>
      <c r="J1948" s="17">
        <f t="shared" si="417"/>
        <v>304.58218669898224</v>
      </c>
      <c r="K1948" s="18">
        <f t="shared" si="412"/>
        <v>31.432186698982264</v>
      </c>
      <c r="L1948" s="20">
        <f t="shared" si="413"/>
        <v>30.428072084720895</v>
      </c>
      <c r="M1948" s="7">
        <f t="shared" si="414"/>
        <v>0.95314922231854904</v>
      </c>
      <c r="N1948" s="7">
        <f t="shared" si="415"/>
        <v>0.27500000000000002</v>
      </c>
      <c r="O1948" s="7">
        <f t="shared" si="416"/>
        <v>27.5</v>
      </c>
      <c r="P1948" s="7">
        <f t="shared" si="418"/>
        <v>10</v>
      </c>
      <c r="R1948">
        <f t="shared" si="419"/>
        <v>0.43933269383026263</v>
      </c>
    </row>
    <row r="1949" spans="1:18">
      <c r="A1949" s="7">
        <v>28</v>
      </c>
      <c r="B1949" s="14">
        <v>-61.976705235196803</v>
      </c>
      <c r="C1949" s="14">
        <v>-61.980352659600399</v>
      </c>
      <c r="D1949" s="15">
        <v>-62.142346460003601</v>
      </c>
      <c r="E1949" s="15">
        <f t="shared" si="408"/>
        <v>303.56429364991601</v>
      </c>
      <c r="F1949" s="7">
        <v>10</v>
      </c>
      <c r="G1949" s="7">
        <f t="shared" si="409"/>
        <v>283.14999999999998</v>
      </c>
      <c r="H1949" s="16">
        <f t="shared" si="410"/>
        <v>1.2271695993898764</v>
      </c>
      <c r="I1949" s="7">
        <f t="shared" si="411"/>
        <v>7.7278284698803993E-3</v>
      </c>
      <c r="J1949" s="17">
        <f t="shared" si="417"/>
        <v>304.58218669898224</v>
      </c>
      <c r="K1949" s="18">
        <f t="shared" si="412"/>
        <v>31.432186698982264</v>
      </c>
      <c r="L1949" s="20">
        <f t="shared" si="413"/>
        <v>30.414293649916033</v>
      </c>
      <c r="M1949" s="7">
        <f t="shared" si="414"/>
        <v>0.95250633715716149</v>
      </c>
      <c r="N1949" s="7">
        <f t="shared" si="415"/>
        <v>0.28000000000000003</v>
      </c>
      <c r="O1949" s="7">
        <f t="shared" si="416"/>
        <v>28</v>
      </c>
      <c r="P1949" s="7">
        <f t="shared" si="418"/>
        <v>10</v>
      </c>
      <c r="R1949">
        <f t="shared" si="419"/>
        <v>0.44715803134221921</v>
      </c>
    </row>
    <row r="1950" spans="1:18">
      <c r="A1950" s="7">
        <v>28.5</v>
      </c>
      <c r="B1950" s="14">
        <v>-60.907243514390501</v>
      </c>
      <c r="C1950" s="14">
        <v>-60.910898368656099</v>
      </c>
      <c r="D1950" s="15">
        <v>-61.082942126251197</v>
      </c>
      <c r="E1950" s="15">
        <f t="shared" si="408"/>
        <v>303.54947512259884</v>
      </c>
      <c r="F1950" s="7">
        <v>10</v>
      </c>
      <c r="G1950" s="7">
        <f t="shared" si="409"/>
        <v>283.14999999999998</v>
      </c>
      <c r="H1950" s="16">
        <f t="shared" si="410"/>
        <v>1.2271695993898764</v>
      </c>
      <c r="I1950" s="7">
        <f t="shared" si="411"/>
        <v>7.7278284698803993E-3</v>
      </c>
      <c r="J1950" s="17">
        <f t="shared" si="417"/>
        <v>304.58218669898224</v>
      </c>
      <c r="K1950" s="18">
        <f t="shared" si="412"/>
        <v>31.432186698982264</v>
      </c>
      <c r="L1950" s="20">
        <f t="shared" si="413"/>
        <v>30.399475122598858</v>
      </c>
      <c r="M1950" s="7">
        <f t="shared" si="414"/>
        <v>0.95181492253273225</v>
      </c>
      <c r="N1950" s="7">
        <f t="shared" si="415"/>
        <v>0.28499999999999998</v>
      </c>
      <c r="O1950" s="7">
        <f t="shared" si="416"/>
        <v>28.5</v>
      </c>
      <c r="P1950" s="7">
        <f t="shared" si="418"/>
        <v>10</v>
      </c>
      <c r="R1950">
        <f t="shared" si="419"/>
        <v>0.45484486000851021</v>
      </c>
    </row>
    <row r="1951" spans="1:18">
      <c r="A1951" s="7">
        <v>29</v>
      </c>
      <c r="B1951" s="14">
        <v>-59.852287208859899</v>
      </c>
      <c r="C1951" s="14">
        <v>-59.855948295134397</v>
      </c>
      <c r="D1951" s="15">
        <v>-60.0377470730296</v>
      </c>
      <c r="E1951" s="15">
        <f t="shared" si="408"/>
        <v>303.53354093696652</v>
      </c>
      <c r="F1951" s="7">
        <v>10</v>
      </c>
      <c r="G1951" s="7">
        <f t="shared" si="409"/>
        <v>283.14999999999998</v>
      </c>
      <c r="H1951" s="16">
        <f t="shared" si="410"/>
        <v>1.2271695993898764</v>
      </c>
      <c r="I1951" s="7">
        <f t="shared" si="411"/>
        <v>7.7278284698803993E-3</v>
      </c>
      <c r="J1951" s="17">
        <f t="shared" si="417"/>
        <v>304.58218669898224</v>
      </c>
      <c r="K1951" s="18">
        <f t="shared" si="412"/>
        <v>31.432186698982264</v>
      </c>
      <c r="L1951" s="20">
        <f t="shared" si="413"/>
        <v>30.38354093696654</v>
      </c>
      <c r="M1951" s="7">
        <f t="shared" si="414"/>
        <v>0.95107145263597759</v>
      </c>
      <c r="N1951" s="7">
        <f t="shared" si="415"/>
        <v>0.28999999999999998</v>
      </c>
      <c r="O1951" s="7">
        <f t="shared" si="416"/>
        <v>29</v>
      </c>
      <c r="P1951" s="7">
        <f t="shared" si="418"/>
        <v>10</v>
      </c>
      <c r="R1951">
        <f t="shared" si="419"/>
        <v>0.46239799789895608</v>
      </c>
    </row>
    <row r="1952" spans="1:18">
      <c r="A1952" s="7">
        <v>29.5</v>
      </c>
      <c r="B1952" s="14">
        <v>-58.811506396950598</v>
      </c>
      <c r="C1952" s="14">
        <v>-58.815172479782902</v>
      </c>
      <c r="D1952" s="15">
        <v>-59.006433593960402</v>
      </c>
      <c r="E1952" s="15">
        <f t="shared" si="408"/>
        <v>303.516414435054</v>
      </c>
      <c r="F1952" s="7">
        <v>10</v>
      </c>
      <c r="G1952" s="7">
        <f t="shared" si="409"/>
        <v>283.14999999999998</v>
      </c>
      <c r="H1952" s="16">
        <f t="shared" si="410"/>
        <v>1.2271695993898764</v>
      </c>
      <c r="I1952" s="7">
        <f t="shared" si="411"/>
        <v>7.7278284698803993E-3</v>
      </c>
      <c r="J1952" s="17">
        <f t="shared" si="417"/>
        <v>304.58218669898224</v>
      </c>
      <c r="K1952" s="18">
        <f t="shared" si="412"/>
        <v>31.432186698982264</v>
      </c>
      <c r="L1952" s="20">
        <f t="shared" si="413"/>
        <v>30.366414435054025</v>
      </c>
      <c r="M1952" s="7">
        <f t="shared" si="414"/>
        <v>0.95027235069864113</v>
      </c>
      <c r="N1952" s="7">
        <f t="shared" si="415"/>
        <v>0.29499999999999998</v>
      </c>
      <c r="O1952" s="7">
        <f t="shared" si="416"/>
        <v>29.5</v>
      </c>
      <c r="P1952" s="7">
        <f t="shared" si="418"/>
        <v>10</v>
      </c>
      <c r="R1952">
        <f t="shared" si="419"/>
        <v>0.46982201597816298</v>
      </c>
    </row>
    <row r="1953" spans="1:18">
      <c r="A1953" s="7">
        <v>30</v>
      </c>
      <c r="B1953" s="14">
        <v>-57.784590908208799</v>
      </c>
      <c r="C1953" s="14">
        <v>-57.7882607153621</v>
      </c>
      <c r="D1953" s="15">
        <v>-57.988693368451003</v>
      </c>
      <c r="E1953" s="15">
        <f t="shared" si="408"/>
        <v>303.49801804455865</v>
      </c>
      <c r="F1953" s="7">
        <v>10</v>
      </c>
      <c r="G1953" s="7">
        <f t="shared" si="409"/>
        <v>283.14999999999998</v>
      </c>
      <c r="H1953" s="16">
        <f t="shared" si="410"/>
        <v>1.2271695993898764</v>
      </c>
      <c r="I1953" s="7">
        <f t="shared" si="411"/>
        <v>7.7278284698803993E-3</v>
      </c>
      <c r="J1953" s="17">
        <f t="shared" si="417"/>
        <v>304.58218669898224</v>
      </c>
      <c r="K1953" s="18">
        <f t="shared" si="412"/>
        <v>31.432186698982264</v>
      </c>
      <c r="L1953" s="20">
        <f t="shared" si="413"/>
        <v>30.348018044558671</v>
      </c>
      <c r="M1953" s="7">
        <f t="shared" si="414"/>
        <v>0.94941399729057629</v>
      </c>
      <c r="N1953" s="7">
        <f t="shared" si="415"/>
        <v>0.3</v>
      </c>
      <c r="O1953" s="7">
        <f t="shared" si="416"/>
        <v>30</v>
      </c>
      <c r="P1953" s="7">
        <f t="shared" si="418"/>
        <v>10</v>
      </c>
      <c r="R1953">
        <f t="shared" si="419"/>
        <v>0.47712125471966238</v>
      </c>
    </row>
    <row r="1954" spans="1:18">
      <c r="A1954" s="7">
        <v>30.5</v>
      </c>
      <c r="B1954" s="14">
        <v>-56.771249040208097</v>
      </c>
      <c r="C1954" s="14">
        <v>-56.774921263780499</v>
      </c>
      <c r="D1954" s="15">
        <v>-56.984236216949597</v>
      </c>
      <c r="E1954" s="15">
        <f t="shared" si="408"/>
        <v>303.47827347058166</v>
      </c>
      <c r="F1954" s="7">
        <v>10</v>
      </c>
      <c r="G1954" s="7">
        <f t="shared" si="409"/>
        <v>283.14999999999998</v>
      </c>
      <c r="H1954" s="16">
        <f t="shared" si="410"/>
        <v>1.2271695993898764</v>
      </c>
      <c r="I1954" s="7">
        <f t="shared" si="411"/>
        <v>7.7278284698803993E-3</v>
      </c>
      <c r="J1954" s="17">
        <f t="shared" si="417"/>
        <v>304.58218669898224</v>
      </c>
      <c r="K1954" s="18">
        <f t="shared" si="412"/>
        <v>31.432186698982264</v>
      </c>
      <c r="L1954" s="20">
        <f t="shared" si="413"/>
        <v>30.328273470581678</v>
      </c>
      <c r="M1954" s="7">
        <f t="shared" si="414"/>
        <v>0.94849273926617084</v>
      </c>
      <c r="N1954" s="7">
        <f t="shared" si="415"/>
        <v>0.30499999999999999</v>
      </c>
      <c r="O1954" s="7">
        <f t="shared" si="416"/>
        <v>30.5</v>
      </c>
      <c r="P1954" s="7">
        <f t="shared" si="418"/>
        <v>10</v>
      </c>
      <c r="R1954">
        <f t="shared" si="419"/>
        <v>0.48429983934678589</v>
      </c>
    </row>
    <row r="1955" spans="1:18">
      <c r="A1955" s="7">
        <v>31</v>
      </c>
      <c r="B1955" s="14">
        <v>-55.771206347507302</v>
      </c>
      <c r="C1955" s="14">
        <v>-55.774879645363796</v>
      </c>
      <c r="D1955" s="15">
        <v>-55.992788928486497</v>
      </c>
      <c r="E1955" s="15">
        <f t="shared" si="408"/>
        <v>303.45710190018855</v>
      </c>
      <c r="F1955" s="7">
        <v>10</v>
      </c>
      <c r="G1955" s="7">
        <f t="shared" si="409"/>
        <v>283.14999999999998</v>
      </c>
      <c r="H1955" s="16">
        <f t="shared" si="410"/>
        <v>1.2271695993898764</v>
      </c>
      <c r="I1955" s="7">
        <f t="shared" si="411"/>
        <v>7.7278284698803993E-3</v>
      </c>
      <c r="J1955" s="17">
        <f t="shared" si="417"/>
        <v>304.58218669898224</v>
      </c>
      <c r="K1955" s="18">
        <f t="shared" si="412"/>
        <v>31.432186698982264</v>
      </c>
      <c r="L1955" s="20">
        <f t="shared" si="413"/>
        <v>30.30710190018857</v>
      </c>
      <c r="M1955" s="7">
        <f t="shared" si="414"/>
        <v>0.94750489930889226</v>
      </c>
      <c r="N1955" s="7">
        <f t="shared" si="415"/>
        <v>0.31</v>
      </c>
      <c r="O1955" s="7">
        <f t="shared" si="416"/>
        <v>31</v>
      </c>
      <c r="P1955" s="7">
        <f t="shared" si="418"/>
        <v>10</v>
      </c>
      <c r="R1955">
        <f t="shared" si="419"/>
        <v>0.49136169383427264</v>
      </c>
    </row>
    <row r="1956" spans="1:18">
      <c r="A1956" s="7">
        <v>31.5</v>
      </c>
      <c r="B1956" s="14">
        <v>-54.784204495686403</v>
      </c>
      <c r="C1956" s="14">
        <v>-54.787877493199098</v>
      </c>
      <c r="D1956" s="15">
        <v>-55.0140941534059</v>
      </c>
      <c r="E1956" s="15">
        <f t="shared" si="408"/>
        <v>303.43442421860004</v>
      </c>
      <c r="F1956" s="7">
        <v>10</v>
      </c>
      <c r="G1956" s="7">
        <f t="shared" si="409"/>
        <v>283.14999999999998</v>
      </c>
      <c r="H1956" s="16">
        <f t="shared" si="410"/>
        <v>1.2271695993898764</v>
      </c>
      <c r="I1956" s="7">
        <f t="shared" si="411"/>
        <v>7.7278284698803993E-3</v>
      </c>
      <c r="J1956" s="17">
        <f t="shared" si="417"/>
        <v>304.58218669898224</v>
      </c>
      <c r="K1956" s="18">
        <f t="shared" si="412"/>
        <v>31.432186698982264</v>
      </c>
      <c r="L1956" s="20">
        <f t="shared" si="413"/>
        <v>30.284424218600066</v>
      </c>
      <c r="M1956" s="7">
        <f t="shared" si="414"/>
        <v>0.9464467860184933</v>
      </c>
      <c r="N1956" s="7">
        <f t="shared" si="415"/>
        <v>0.315</v>
      </c>
      <c r="O1956" s="7">
        <f t="shared" si="416"/>
        <v>31.5</v>
      </c>
      <c r="P1956" s="7">
        <f t="shared" si="418"/>
        <v>10</v>
      </c>
      <c r="R1956">
        <f t="shared" si="419"/>
        <v>0.49831055378960043</v>
      </c>
    </row>
    <row r="1957" spans="1:18">
      <c r="A1957" s="7">
        <v>32</v>
      </c>
      <c r="B1957" s="14">
        <v>-53.810000174364902</v>
      </c>
      <c r="C1957" s="14">
        <v>-53.8136714664587</v>
      </c>
      <c r="D1957" s="15">
        <v>-54.0479093551209</v>
      </c>
      <c r="E1957" s="15">
        <f t="shared" si="408"/>
        <v>303.41016123572842</v>
      </c>
      <c r="F1957" s="7">
        <v>10</v>
      </c>
      <c r="G1957" s="7">
        <f t="shared" si="409"/>
        <v>283.14999999999998</v>
      </c>
      <c r="H1957" s="16">
        <f t="shared" si="410"/>
        <v>1.2271695993898764</v>
      </c>
      <c r="I1957" s="7">
        <f t="shared" si="411"/>
        <v>7.7278284698803993E-3</v>
      </c>
      <c r="J1957" s="17">
        <f t="shared" si="417"/>
        <v>304.58218669898224</v>
      </c>
      <c r="K1957" s="18">
        <f t="shared" si="412"/>
        <v>31.432186698982264</v>
      </c>
      <c r="L1957" s="20">
        <f t="shared" si="413"/>
        <v>30.260161235728447</v>
      </c>
      <c r="M1957" s="7">
        <f t="shared" si="414"/>
        <v>0.9453147044809258</v>
      </c>
      <c r="N1957" s="7">
        <f t="shared" si="415"/>
        <v>0.32</v>
      </c>
      <c r="O1957" s="7">
        <f t="shared" si="416"/>
        <v>32</v>
      </c>
      <c r="P1957" s="7">
        <f t="shared" si="418"/>
        <v>10</v>
      </c>
      <c r="R1957">
        <f t="shared" si="419"/>
        <v>0.50514997831990605</v>
      </c>
    </row>
    <row r="1958" spans="1:18">
      <c r="A1958" s="7">
        <v>32.5</v>
      </c>
      <c r="B1958" s="14">
        <v>-52.848364063977499</v>
      </c>
      <c r="C1958" s="14">
        <v>-52.8520322174721</v>
      </c>
      <c r="D1958" s="15">
        <v>-53.094005815555597</v>
      </c>
      <c r="E1958" s="15">
        <f t="shared" si="408"/>
        <v>303.38423392167886</v>
      </c>
      <c r="F1958" s="7">
        <v>10</v>
      </c>
      <c r="G1958" s="7">
        <f t="shared" si="409"/>
        <v>283.14999999999998</v>
      </c>
      <c r="H1958" s="16">
        <f t="shared" si="410"/>
        <v>1.2271695993898764</v>
      </c>
      <c r="I1958" s="7">
        <f t="shared" si="411"/>
        <v>7.7278284698803993E-3</v>
      </c>
      <c r="J1958" s="17">
        <f t="shared" si="417"/>
        <v>304.58218669898224</v>
      </c>
      <c r="K1958" s="18">
        <f t="shared" si="412"/>
        <v>31.432186698982264</v>
      </c>
      <c r="L1958" s="20">
        <f t="shared" si="413"/>
        <v>30.234233921678879</v>
      </c>
      <c r="M1958" s="7">
        <f t="shared" si="414"/>
        <v>0.94410496725654824</v>
      </c>
      <c r="N1958" s="7">
        <f t="shared" si="415"/>
        <v>0.32500000000000001</v>
      </c>
      <c r="O1958" s="7">
        <f t="shared" si="416"/>
        <v>32.5</v>
      </c>
      <c r="P1958" s="7">
        <f t="shared" si="418"/>
        <v>10</v>
      </c>
      <c r="R1958">
        <f t="shared" si="419"/>
        <v>0.51188336097887444</v>
      </c>
    </row>
    <row r="1959" spans="1:18">
      <c r="A1959" s="7">
        <v>33</v>
      </c>
      <c r="B1959" s="14">
        <v>-51.899079851849699</v>
      </c>
      <c r="C1959" s="14">
        <v>-51.9027434080906</v>
      </c>
      <c r="D1959" s="15">
        <v>-52.152167689685697</v>
      </c>
      <c r="E1959" s="15">
        <f t="shared" si="408"/>
        <v>303.35656364974005</v>
      </c>
      <c r="F1959" s="7">
        <v>10</v>
      </c>
      <c r="G1959" s="7">
        <f t="shared" si="409"/>
        <v>283.14999999999998</v>
      </c>
      <c r="H1959" s="16">
        <f t="shared" si="410"/>
        <v>1.2271695993898764</v>
      </c>
      <c r="I1959" s="7">
        <f t="shared" si="411"/>
        <v>7.7278284698803993E-3</v>
      </c>
      <c r="J1959" s="17">
        <f t="shared" si="417"/>
        <v>304.58218669898224</v>
      </c>
      <c r="K1959" s="18">
        <f t="shared" si="412"/>
        <v>31.432186698982264</v>
      </c>
      <c r="L1959" s="20">
        <f t="shared" si="413"/>
        <v>30.206563649740076</v>
      </c>
      <c r="M1959" s="7">
        <f t="shared" si="414"/>
        <v>0.94281390571777779</v>
      </c>
      <c r="N1959" s="7">
        <f t="shared" si="415"/>
        <v>0.33</v>
      </c>
      <c r="O1959" s="7">
        <f t="shared" si="416"/>
        <v>33</v>
      </c>
      <c r="P1959" s="7">
        <f t="shared" si="418"/>
        <v>10</v>
      </c>
      <c r="R1959">
        <f t="shared" si="419"/>
        <v>0.51851393987788752</v>
      </c>
    </row>
    <row r="1960" spans="1:18">
      <c r="A1960" s="7">
        <v>33.5</v>
      </c>
      <c r="B1960" s="14">
        <v>-50.961943293818301</v>
      </c>
      <c r="C1960" s="14">
        <v>-50.965600771581101</v>
      </c>
      <c r="D1960" s="15">
        <v>-51.222191105259299</v>
      </c>
      <c r="E1960" s="15">
        <f t="shared" si="408"/>
        <v>303.32707244529666</v>
      </c>
      <c r="F1960" s="7">
        <v>10</v>
      </c>
      <c r="G1960" s="7">
        <f t="shared" si="409"/>
        <v>283.14999999999998</v>
      </c>
      <c r="H1960" s="16">
        <f t="shared" si="410"/>
        <v>1.2271695993898764</v>
      </c>
      <c r="I1960" s="7">
        <f t="shared" si="411"/>
        <v>7.7278284698803993E-3</v>
      </c>
      <c r="J1960" s="17">
        <f t="shared" si="417"/>
        <v>304.58218669898224</v>
      </c>
      <c r="K1960" s="18">
        <f t="shared" si="412"/>
        <v>31.432186698982264</v>
      </c>
      <c r="L1960" s="20">
        <f t="shared" si="413"/>
        <v>30.177072445296687</v>
      </c>
      <c r="M1960" s="7">
        <f t="shared" si="414"/>
        <v>0.94143788166304199</v>
      </c>
      <c r="N1960" s="7">
        <f t="shared" si="415"/>
        <v>0.33500000000000002</v>
      </c>
      <c r="O1960" s="7">
        <f t="shared" si="416"/>
        <v>33.5</v>
      </c>
      <c r="P1960" s="7">
        <f t="shared" si="418"/>
        <v>10</v>
      </c>
      <c r="R1960">
        <f t="shared" si="419"/>
        <v>0.5250448070368452</v>
      </c>
    </row>
    <row r="1961" spans="1:18">
      <c r="A1961" s="7">
        <v>34</v>
      </c>
      <c r="B1961" s="14">
        <v>-50.036761318259799</v>
      </c>
      <c r="C1961" s="14">
        <v>-50.040411216912602</v>
      </c>
      <c r="D1961" s="15">
        <v>-50.3038833043775</v>
      </c>
      <c r="E1961" s="15">
        <f t="shared" si="408"/>
        <v>303.29568323901441</v>
      </c>
      <c r="F1961" s="7">
        <v>10</v>
      </c>
      <c r="G1961" s="7">
        <f t="shared" si="409"/>
        <v>283.14999999999998</v>
      </c>
      <c r="H1961" s="16">
        <f t="shared" si="410"/>
        <v>1.2271695993898764</v>
      </c>
      <c r="I1961" s="7">
        <f t="shared" si="411"/>
        <v>7.7278284698803993E-3</v>
      </c>
      <c r="J1961" s="17">
        <f t="shared" si="417"/>
        <v>304.58218669898224</v>
      </c>
      <c r="K1961" s="18">
        <f t="shared" si="412"/>
        <v>31.432186698982264</v>
      </c>
      <c r="L1961" s="20">
        <f t="shared" si="413"/>
        <v>30.145683239014431</v>
      </c>
      <c r="M1961" s="7">
        <f t="shared" si="414"/>
        <v>0.93997329913009187</v>
      </c>
      <c r="N1961" s="7">
        <f t="shared" si="415"/>
        <v>0.34</v>
      </c>
      <c r="O1961" s="7">
        <f t="shared" si="416"/>
        <v>34</v>
      </c>
      <c r="P1961" s="7">
        <f t="shared" si="418"/>
        <v>10</v>
      </c>
      <c r="R1961">
        <f t="shared" si="419"/>
        <v>0.53147891704225514</v>
      </c>
    </row>
    <row r="1962" spans="1:18">
      <c r="A1962" s="7">
        <v>34.5</v>
      </c>
      <c r="B1962" s="14">
        <v>-49.123351169946901</v>
      </c>
      <c r="C1962" s="14">
        <v>-49.126991972852402</v>
      </c>
      <c r="D1962" s="15">
        <v>-49.397061824152701</v>
      </c>
      <c r="E1962" s="15">
        <f t="shared" si="408"/>
        <v>303.26232012257628</v>
      </c>
      <c r="F1962" s="7">
        <v>10</v>
      </c>
      <c r="G1962" s="7">
        <f t="shared" si="409"/>
        <v>283.14999999999998</v>
      </c>
      <c r="H1962" s="16">
        <f t="shared" si="410"/>
        <v>1.2271695993898764</v>
      </c>
      <c r="I1962" s="7">
        <f t="shared" si="411"/>
        <v>7.7278284698803993E-3</v>
      </c>
      <c r="J1962" s="17">
        <f t="shared" si="417"/>
        <v>304.58218669898224</v>
      </c>
      <c r="K1962" s="18">
        <f t="shared" si="412"/>
        <v>31.432186698982264</v>
      </c>
      <c r="L1962" s="20">
        <f t="shared" si="413"/>
        <v>30.112320122576307</v>
      </c>
      <c r="M1962" s="7">
        <f t="shared" si="414"/>
        <v>0.93841661632834539</v>
      </c>
      <c r="N1962" s="7">
        <f t="shared" si="415"/>
        <v>0.34499999999999997</v>
      </c>
      <c r="O1962" s="7">
        <f t="shared" si="416"/>
        <v>34.5</v>
      </c>
      <c r="P1962" s="7">
        <f t="shared" si="418"/>
        <v>10</v>
      </c>
      <c r="R1962">
        <f t="shared" si="419"/>
        <v>0.53781909507327419</v>
      </c>
    </row>
    <row r="1963" spans="1:18">
      <c r="A1963" s="7">
        <v>35</v>
      </c>
      <c r="B1963" s="14">
        <v>-48.221539591648799</v>
      </c>
      <c r="C1963" s="14">
        <v>-48.2251697697818</v>
      </c>
      <c r="D1963" s="15">
        <v>-48.501553714140897</v>
      </c>
      <c r="E1963" s="15">
        <f t="shared" si="408"/>
        <v>303.22690860518537</v>
      </c>
      <c r="F1963" s="7">
        <v>10</v>
      </c>
      <c r="G1963" s="7">
        <f t="shared" si="409"/>
        <v>283.14999999999998</v>
      </c>
      <c r="H1963" s="16">
        <f t="shared" si="410"/>
        <v>1.2271695993898764</v>
      </c>
      <c r="I1963" s="7">
        <f t="shared" si="411"/>
        <v>7.7278284698803993E-3</v>
      </c>
      <c r="J1963" s="17">
        <f t="shared" si="417"/>
        <v>304.58218669898224</v>
      </c>
      <c r="K1963" s="18">
        <f t="shared" si="412"/>
        <v>31.432186698982264</v>
      </c>
      <c r="L1963" s="20">
        <f t="shared" si="413"/>
        <v>30.076908605185395</v>
      </c>
      <c r="M1963" s="7">
        <f t="shared" si="414"/>
        <v>0.93676435760699928</v>
      </c>
      <c r="N1963" s="7">
        <f t="shared" si="415"/>
        <v>0.35</v>
      </c>
      <c r="O1963" s="7">
        <f t="shared" si="416"/>
        <v>35</v>
      </c>
      <c r="P1963" s="7">
        <f t="shared" si="418"/>
        <v>10</v>
      </c>
      <c r="R1963">
        <f t="shared" si="419"/>
        <v>0.54406804435027567</v>
      </c>
    </row>
    <row r="1964" spans="1:18">
      <c r="A1964" s="7">
        <v>35.5</v>
      </c>
      <c r="B1964" s="14">
        <v>-47.331162041818999</v>
      </c>
      <c r="C1964" s="14">
        <v>-47.334780057576801</v>
      </c>
      <c r="D1964" s="15">
        <v>-47.617194788666602</v>
      </c>
      <c r="E1964" s="15">
        <f t="shared" si="408"/>
        <v>303.18937586900728</v>
      </c>
      <c r="F1964" s="7">
        <v>10</v>
      </c>
      <c r="G1964" s="7">
        <f t="shared" si="409"/>
        <v>283.14999999999998</v>
      </c>
      <c r="H1964" s="16">
        <f t="shared" si="410"/>
        <v>1.2271695993898764</v>
      </c>
      <c r="I1964" s="7">
        <f t="shared" si="411"/>
        <v>7.7278284698803993E-3</v>
      </c>
      <c r="J1964" s="17">
        <f t="shared" si="417"/>
        <v>304.58218669898224</v>
      </c>
      <c r="K1964" s="18">
        <f t="shared" si="412"/>
        <v>31.432186698982264</v>
      </c>
      <c r="L1964" s="20">
        <f t="shared" si="413"/>
        <v>30.039375869007301</v>
      </c>
      <c r="M1964" s="7">
        <f t="shared" si="414"/>
        <v>0.9350131253736651</v>
      </c>
      <c r="N1964" s="7">
        <f t="shared" si="415"/>
        <v>0.35499999999999998</v>
      </c>
      <c r="O1964" s="7">
        <f t="shared" si="416"/>
        <v>35.5</v>
      </c>
      <c r="P1964" s="7">
        <f t="shared" si="418"/>
        <v>10</v>
      </c>
      <c r="R1964">
        <f t="shared" si="419"/>
        <v>0.55022835305509399</v>
      </c>
    </row>
    <row r="1965" spans="1:18">
      <c r="A1965" s="7">
        <v>36</v>
      </c>
      <c r="B1965" s="14">
        <v>-46.452061947100198</v>
      </c>
      <c r="C1965" s="14">
        <v>-46.455666258275599</v>
      </c>
      <c r="D1965" s="15">
        <v>-46.743828912531498</v>
      </c>
      <c r="E1965" s="15">
        <f t="shared" si="408"/>
        <v>303.14965102169833</v>
      </c>
      <c r="F1965" s="7">
        <v>10</v>
      </c>
      <c r="G1965" s="7">
        <f t="shared" si="409"/>
        <v>283.14999999999998</v>
      </c>
      <c r="H1965" s="16">
        <f t="shared" si="410"/>
        <v>1.2271695993898764</v>
      </c>
      <c r="I1965" s="7">
        <f t="shared" si="411"/>
        <v>7.7278284698803993E-3</v>
      </c>
      <c r="J1965" s="17">
        <f t="shared" si="417"/>
        <v>304.58218669898224</v>
      </c>
      <c r="K1965" s="18">
        <f t="shared" si="412"/>
        <v>31.432186698982264</v>
      </c>
      <c r="L1965" s="20">
        <f t="shared" si="413"/>
        <v>29.999651021698355</v>
      </c>
      <c r="M1965" s="7">
        <f t="shared" si="414"/>
        <v>0.933159611877031</v>
      </c>
      <c r="N1965" s="7">
        <f t="shared" si="415"/>
        <v>0.36</v>
      </c>
      <c r="O1965" s="7">
        <f t="shared" si="416"/>
        <v>36</v>
      </c>
      <c r="P1965" s="7">
        <f t="shared" si="418"/>
        <v>10</v>
      </c>
      <c r="R1965">
        <f t="shared" si="419"/>
        <v>0.55630250076728727</v>
      </c>
    </row>
    <row r="1966" spans="1:18">
      <c r="A1966" s="7">
        <v>36.5</v>
      </c>
      <c r="B1966" s="14">
        <v>-45.584089988691403</v>
      </c>
      <c r="C1966" s="14">
        <v>-45.587679052582203</v>
      </c>
      <c r="D1966" s="15">
        <v>-45.881307318923902</v>
      </c>
      <c r="E1966" s="15">
        <f t="shared" si="408"/>
        <v>303.10766534415143</v>
      </c>
      <c r="F1966" s="7">
        <v>10</v>
      </c>
      <c r="G1966" s="7">
        <f t="shared" si="409"/>
        <v>283.14999999999998</v>
      </c>
      <c r="H1966" s="16">
        <f t="shared" si="410"/>
        <v>1.2271695993898764</v>
      </c>
      <c r="I1966" s="7">
        <f t="shared" si="411"/>
        <v>7.7278284698803993E-3</v>
      </c>
      <c r="J1966" s="17">
        <f t="shared" si="417"/>
        <v>304.58218669898224</v>
      </c>
      <c r="K1966" s="18">
        <f t="shared" si="412"/>
        <v>31.432186698982264</v>
      </c>
      <c r="L1966" s="20">
        <f t="shared" si="413"/>
        <v>29.957665344151451</v>
      </c>
      <c r="M1966" s="7">
        <f t="shared" si="414"/>
        <v>0.93120061076638383</v>
      </c>
      <c r="N1966" s="7">
        <f t="shared" si="415"/>
        <v>0.36499999999999999</v>
      </c>
      <c r="O1966" s="7">
        <f t="shared" si="416"/>
        <v>36.5</v>
      </c>
      <c r="P1966" s="7">
        <f t="shared" si="418"/>
        <v>10</v>
      </c>
      <c r="R1966">
        <f t="shared" si="419"/>
        <v>0.56229286445647464</v>
      </c>
    </row>
    <row r="1967" spans="1:18">
      <c r="A1967" s="7">
        <v>37</v>
      </c>
      <c r="B1967" s="14">
        <v>-44.727103421904097</v>
      </c>
      <c r="C1967" s="14">
        <v>-44.730675699523097</v>
      </c>
      <c r="D1967" s="15">
        <v>-45.0294879586191</v>
      </c>
      <c r="E1967" s="15">
        <f t="shared" si="408"/>
        <v>303.06335253161279</v>
      </c>
      <c r="F1967" s="7">
        <v>10</v>
      </c>
      <c r="G1967" s="7">
        <f t="shared" si="409"/>
        <v>283.14999999999998</v>
      </c>
      <c r="H1967" s="16">
        <f t="shared" si="410"/>
        <v>1.2271695993898764</v>
      </c>
      <c r="I1967" s="7">
        <f t="shared" si="411"/>
        <v>7.7278284698803993E-3</v>
      </c>
      <c r="J1967" s="17">
        <f t="shared" si="417"/>
        <v>304.58218669898224</v>
      </c>
      <c r="K1967" s="18">
        <f t="shared" si="412"/>
        <v>31.432186698982264</v>
      </c>
      <c r="L1967" s="20">
        <f t="shared" si="413"/>
        <v>29.913352531612816</v>
      </c>
      <c r="M1967" s="7">
        <f t="shared" si="414"/>
        <v>0.92913302834182698</v>
      </c>
      <c r="N1967" s="7">
        <f t="shared" si="415"/>
        <v>0.37</v>
      </c>
      <c r="O1967" s="7">
        <f t="shared" si="416"/>
        <v>37</v>
      </c>
      <c r="P1967" s="7">
        <f t="shared" si="418"/>
        <v>10</v>
      </c>
      <c r="R1967">
        <f t="shared" si="419"/>
        <v>0.56820172406699498</v>
      </c>
    </row>
    <row r="1968" spans="1:18">
      <c r="A1968" s="7">
        <v>37.5</v>
      </c>
      <c r="B1968" s="14">
        <v>-43.880965428449699</v>
      </c>
      <c r="C1968" s="14">
        <v>-43.8845193888057</v>
      </c>
      <c r="D1968" s="15">
        <v>-44.188234879798202</v>
      </c>
      <c r="E1968" s="15">
        <f t="shared" ref="E1968:E2031" si="420">(D1968+273.15)*((100/A1968)^0.28571)</f>
        <v>303.01664892634847</v>
      </c>
      <c r="F1968" s="7">
        <v>10</v>
      </c>
      <c r="G1968" s="7">
        <f t="shared" ref="G1968:G2031" si="421">F1968+273.15</f>
        <v>283.14999999999998</v>
      </c>
      <c r="H1968" s="16">
        <f t="shared" ref="H1968:H2031" si="422">0.6112*EXP(17.67*F1968/(F1968+243.5))</f>
        <v>1.2271695993898764</v>
      </c>
      <c r="I1968" s="7">
        <f t="shared" ref="I1968:I2031" si="423">0.622*H1968/(100-H1968)</f>
        <v>7.7278284698803993E-3</v>
      </c>
      <c r="J1968" s="17">
        <f t="shared" si="417"/>
        <v>304.58218669898224</v>
      </c>
      <c r="K1968" s="18">
        <f t="shared" ref="K1968:K2031" si="424">J1968-273.15</f>
        <v>31.432186698982264</v>
      </c>
      <c r="L1968" s="20">
        <f t="shared" ref="L1968:L2031" si="425">E1968-273.15</f>
        <v>29.866648926348489</v>
      </c>
      <c r="M1968" s="7">
        <f t="shared" ref="M1968:M2031" si="426">(L1968-F1968)/(K1968-F1968)</f>
        <v>0.92695389441021825</v>
      </c>
      <c r="N1968" s="7">
        <f t="shared" ref="N1968:N2031" si="427">O1968/100</f>
        <v>0.375</v>
      </c>
      <c r="O1968" s="7">
        <f t="shared" ref="O1968:O2031" si="428">A1968</f>
        <v>37.5</v>
      </c>
      <c r="P1968" s="7">
        <f t="shared" si="418"/>
        <v>10</v>
      </c>
      <c r="R1968">
        <f t="shared" si="419"/>
        <v>0.57403126772771884</v>
      </c>
    </row>
    <row r="1969" spans="1:18">
      <c r="A1969" s="7">
        <v>38</v>
      </c>
      <c r="B1969" s="14">
        <v>-43.045544501184096</v>
      </c>
      <c r="C1969" s="14">
        <v>-43.049078625597602</v>
      </c>
      <c r="D1969" s="15">
        <v>-43.357417638001699</v>
      </c>
      <c r="E1969" s="15">
        <f t="shared" si="420"/>
        <v>302.96749374010119</v>
      </c>
      <c r="F1969" s="7">
        <v>10</v>
      </c>
      <c r="G1969" s="7">
        <f t="shared" si="421"/>
        <v>283.14999999999998</v>
      </c>
      <c r="H1969" s="16">
        <f t="shared" si="422"/>
        <v>1.2271695993898764</v>
      </c>
      <c r="I1969" s="7">
        <f t="shared" si="423"/>
        <v>7.7278284698803993E-3</v>
      </c>
      <c r="J1969" s="17">
        <f t="shared" ref="J1969:J2032" si="429">G1969*EXP(I1969*(1+$J$1*I1969)*( ($J$2/G1969)-$J$3))</f>
        <v>304.58218669898224</v>
      </c>
      <c r="K1969" s="18">
        <f t="shared" si="424"/>
        <v>31.432186698982264</v>
      </c>
      <c r="L1969" s="20">
        <f t="shared" si="425"/>
        <v>29.817493740101213</v>
      </c>
      <c r="M1969" s="7">
        <f t="shared" si="426"/>
        <v>0.92466037266473944</v>
      </c>
      <c r="N1969" s="7">
        <f t="shared" si="427"/>
        <v>0.38</v>
      </c>
      <c r="O1969" s="7">
        <f t="shared" si="428"/>
        <v>38</v>
      </c>
      <c r="P1969" s="7">
        <f t="shared" ref="P1969:P2032" si="430">F1969</f>
        <v>10</v>
      </c>
      <c r="R1969">
        <f t="shared" ref="R1969:R2032" si="431">LOG(O1969)-1</f>
        <v>0.57978359661681012</v>
      </c>
    </row>
    <row r="1970" spans="1:18">
      <c r="A1970" s="7">
        <v>38.5</v>
      </c>
      <c r="B1970" s="14">
        <v>-42.220713861164398</v>
      </c>
      <c r="C1970" s="14">
        <v>-42.224226647583599</v>
      </c>
      <c r="D1970" s="15">
        <v>-42.536910735887197</v>
      </c>
      <c r="E1970" s="15">
        <f t="shared" si="420"/>
        <v>302.91582926465333</v>
      </c>
      <c r="F1970" s="7">
        <v>10</v>
      </c>
      <c r="G1970" s="7">
        <f t="shared" si="421"/>
        <v>283.14999999999998</v>
      </c>
      <c r="H1970" s="16">
        <f t="shared" si="422"/>
        <v>1.2271695993898764</v>
      </c>
      <c r="I1970" s="7">
        <f t="shared" si="423"/>
        <v>7.7278284698803993E-3</v>
      </c>
      <c r="J1970" s="17">
        <f t="shared" si="429"/>
        <v>304.58218669898224</v>
      </c>
      <c r="K1970" s="18">
        <f t="shared" si="424"/>
        <v>31.432186698982264</v>
      </c>
      <c r="L1970" s="20">
        <f t="shared" si="425"/>
        <v>29.765829264653348</v>
      </c>
      <c r="M1970" s="7">
        <f t="shared" si="426"/>
        <v>0.92224977050950918</v>
      </c>
      <c r="N1970" s="7">
        <f t="shared" si="427"/>
        <v>0.38500000000000001</v>
      </c>
      <c r="O1970" s="7">
        <f t="shared" si="428"/>
        <v>38.5</v>
      </c>
      <c r="P1970" s="7">
        <f t="shared" si="430"/>
        <v>10</v>
      </c>
      <c r="R1970">
        <f t="shared" si="431"/>
        <v>0.58546072950850059</v>
      </c>
    </row>
    <row r="1971" spans="1:18">
      <c r="A1971" s="7">
        <v>39</v>
      </c>
      <c r="B1971" s="14">
        <v>-41.406350906961897</v>
      </c>
      <c r="C1971" s="14">
        <v>-41.4098408742435</v>
      </c>
      <c r="D1971" s="15">
        <v>-41.726593092573403</v>
      </c>
      <c r="E1971" s="15">
        <f t="shared" si="420"/>
        <v>302.86160106891379</v>
      </c>
      <c r="F1971" s="7">
        <v>10</v>
      </c>
      <c r="G1971" s="7">
        <f t="shared" si="421"/>
        <v>283.14999999999998</v>
      </c>
      <c r="H1971" s="16">
        <f t="shared" si="422"/>
        <v>1.2271695993898764</v>
      </c>
      <c r="I1971" s="7">
        <f t="shared" si="423"/>
        <v>7.7278284698803993E-3</v>
      </c>
      <c r="J1971" s="17">
        <f t="shared" si="429"/>
        <v>304.58218669898224</v>
      </c>
      <c r="K1971" s="18">
        <f t="shared" si="424"/>
        <v>31.432186698982264</v>
      </c>
      <c r="L1971" s="20">
        <f t="shared" si="425"/>
        <v>29.711601068913808</v>
      </c>
      <c r="M1971" s="7">
        <f t="shared" si="426"/>
        <v>0.9197195482554209</v>
      </c>
      <c r="N1971" s="7">
        <f t="shared" si="427"/>
        <v>0.39</v>
      </c>
      <c r="O1971" s="7">
        <f t="shared" si="428"/>
        <v>39</v>
      </c>
      <c r="P1971" s="7">
        <f t="shared" si="430"/>
        <v>10</v>
      </c>
      <c r="R1971">
        <f t="shared" si="431"/>
        <v>0.5910646070264991</v>
      </c>
    </row>
    <row r="1972" spans="1:18">
      <c r="A1972" s="7">
        <v>39.5</v>
      </c>
      <c r="B1972" s="14">
        <v>-40.602336696230097</v>
      </c>
      <c r="C1972" s="14">
        <v>-40.605802388350597</v>
      </c>
      <c r="D1972" s="15">
        <v>-40.926347542430499</v>
      </c>
      <c r="E1972" s="15">
        <f t="shared" si="420"/>
        <v>302.80475818106862</v>
      </c>
      <c r="F1972" s="7">
        <v>10</v>
      </c>
      <c r="G1972" s="7">
        <f t="shared" si="421"/>
        <v>283.14999999999998</v>
      </c>
      <c r="H1972" s="16">
        <f t="shared" si="422"/>
        <v>1.2271695993898764</v>
      </c>
      <c r="I1972" s="7">
        <f t="shared" si="423"/>
        <v>7.7278284698803993E-3</v>
      </c>
      <c r="J1972" s="17">
        <f t="shared" si="429"/>
        <v>304.58218669898224</v>
      </c>
      <c r="K1972" s="18">
        <f t="shared" si="424"/>
        <v>31.432186698982264</v>
      </c>
      <c r="L1972" s="20">
        <f t="shared" si="425"/>
        <v>29.654758181068644</v>
      </c>
      <c r="M1972" s="7">
        <f t="shared" si="426"/>
        <v>0.91706732761907006</v>
      </c>
      <c r="N1972" s="7">
        <f t="shared" si="427"/>
        <v>0.39500000000000002</v>
      </c>
      <c r="O1972" s="7">
        <f t="shared" si="428"/>
        <v>39.5</v>
      </c>
      <c r="P1972" s="7">
        <f t="shared" si="430"/>
        <v>10</v>
      </c>
      <c r="R1972">
        <f t="shared" si="431"/>
        <v>0.59659709562646013</v>
      </c>
    </row>
    <row r="1973" spans="1:18">
      <c r="A1973" s="7">
        <v>40</v>
      </c>
      <c r="B1973" s="14">
        <v>-39.8085554595378</v>
      </c>
      <c r="C1973" s="14">
        <v>-39.811995449701001</v>
      </c>
      <c r="D1973" s="15">
        <v>-40.136060363223997</v>
      </c>
      <c r="E1973" s="15">
        <f t="shared" si="420"/>
        <v>302.74525325447331</v>
      </c>
      <c r="F1973" s="7">
        <v>10</v>
      </c>
      <c r="G1973" s="7">
        <f t="shared" si="421"/>
        <v>283.14999999999998</v>
      </c>
      <c r="H1973" s="16">
        <f t="shared" si="422"/>
        <v>1.2271695993898764</v>
      </c>
      <c r="I1973" s="7">
        <f t="shared" si="423"/>
        <v>7.7278284698803993E-3</v>
      </c>
      <c r="J1973" s="17">
        <f t="shared" si="429"/>
        <v>304.58218669898224</v>
      </c>
      <c r="K1973" s="18">
        <f t="shared" si="424"/>
        <v>31.432186698982264</v>
      </c>
      <c r="L1973" s="20">
        <f t="shared" si="425"/>
        <v>29.595253254473334</v>
      </c>
      <c r="M1973" s="7">
        <f t="shared" si="426"/>
        <v>0.9142908994630885</v>
      </c>
      <c r="N1973" s="7">
        <f t="shared" si="427"/>
        <v>0.4</v>
      </c>
      <c r="O1973" s="7">
        <f t="shared" si="428"/>
        <v>40</v>
      </c>
      <c r="P1973" s="7">
        <f t="shared" si="430"/>
        <v>10</v>
      </c>
      <c r="R1973">
        <f t="shared" si="431"/>
        <v>0.60205999132796229</v>
      </c>
    </row>
    <row r="1974" spans="1:18">
      <c r="A1974" s="7">
        <v>40.5</v>
      </c>
      <c r="B1974" s="14">
        <v>-39.024894146462202</v>
      </c>
      <c r="C1974" s="14">
        <v>-39.0283070410702</v>
      </c>
      <c r="D1974" s="15">
        <v>-39.3556208335335</v>
      </c>
      <c r="E1974" s="15">
        <f t="shared" si="420"/>
        <v>302.68304271612294</v>
      </c>
      <c r="F1974" s="7">
        <v>10</v>
      </c>
      <c r="G1974" s="7">
        <f t="shared" si="421"/>
        <v>283.14999999999998</v>
      </c>
      <c r="H1974" s="16">
        <f t="shared" si="422"/>
        <v>1.2271695993898764</v>
      </c>
      <c r="I1974" s="7">
        <f t="shared" si="423"/>
        <v>7.7278284698803993E-3</v>
      </c>
      <c r="J1974" s="17">
        <f t="shared" si="429"/>
        <v>304.58218669898224</v>
      </c>
      <c r="K1974" s="18">
        <f t="shared" si="424"/>
        <v>31.432186698982264</v>
      </c>
      <c r="L1974" s="20">
        <f t="shared" si="425"/>
        <v>29.533042716122964</v>
      </c>
      <c r="M1974" s="7">
        <f t="shared" si="426"/>
        <v>0.91138823072358344</v>
      </c>
      <c r="N1974" s="7">
        <f t="shared" si="427"/>
        <v>0.40500000000000003</v>
      </c>
      <c r="O1974" s="7">
        <f t="shared" si="428"/>
        <v>40.5</v>
      </c>
      <c r="P1974" s="7">
        <f t="shared" si="430"/>
        <v>10</v>
      </c>
      <c r="R1974">
        <f t="shared" si="431"/>
        <v>0.60745502321466849</v>
      </c>
    </row>
    <row r="1975" spans="1:18">
      <c r="A1975" s="7">
        <v>41</v>
      </c>
      <c r="B1975" s="14">
        <v>-38.251242003888699</v>
      </c>
      <c r="C1975" s="14">
        <v>-38.254626446345299</v>
      </c>
      <c r="D1975" s="15">
        <v>-38.584920819354899</v>
      </c>
      <c r="E1975" s="15">
        <f t="shared" si="420"/>
        <v>302.61808689671295</v>
      </c>
      <c r="F1975" s="7">
        <v>10</v>
      </c>
      <c r="G1975" s="7">
        <f t="shared" si="421"/>
        <v>283.14999999999998</v>
      </c>
      <c r="H1975" s="16">
        <f t="shared" si="422"/>
        <v>1.2271695993898764</v>
      </c>
      <c r="I1975" s="7">
        <f t="shared" si="423"/>
        <v>7.7278284698803993E-3</v>
      </c>
      <c r="J1975" s="17">
        <f t="shared" si="429"/>
        <v>304.58218669898224</v>
      </c>
      <c r="K1975" s="18">
        <f t="shared" si="424"/>
        <v>31.432186698982264</v>
      </c>
      <c r="L1975" s="20">
        <f t="shared" si="425"/>
        <v>29.468086896712975</v>
      </c>
      <c r="M1975" s="7">
        <f t="shared" si="426"/>
        <v>0.90835747047861637</v>
      </c>
      <c r="N1975" s="7">
        <f t="shared" si="427"/>
        <v>0.41</v>
      </c>
      <c r="O1975" s="7">
        <f t="shared" si="428"/>
        <v>41</v>
      </c>
      <c r="P1975" s="7">
        <f t="shared" si="430"/>
        <v>10</v>
      </c>
      <c r="R1975">
        <f t="shared" si="431"/>
        <v>0.61278385671973545</v>
      </c>
    </row>
    <row r="1976" spans="1:18">
      <c r="A1976" s="7">
        <v>41.5</v>
      </c>
      <c r="B1976" s="14">
        <v>-37.4874901863936</v>
      </c>
      <c r="C1976" s="14">
        <v>-37.490844860711299</v>
      </c>
      <c r="D1976" s="15">
        <v>-37.823854389761301</v>
      </c>
      <c r="E1976" s="15">
        <f t="shared" si="420"/>
        <v>302.55035014148098</v>
      </c>
      <c r="F1976" s="7">
        <v>10</v>
      </c>
      <c r="G1976" s="7">
        <f t="shared" si="421"/>
        <v>283.14999999999998</v>
      </c>
      <c r="H1976" s="16">
        <f t="shared" si="422"/>
        <v>1.2271695993898764</v>
      </c>
      <c r="I1976" s="7">
        <f t="shared" si="423"/>
        <v>7.7278284698803993E-3</v>
      </c>
      <c r="J1976" s="17">
        <f t="shared" si="429"/>
        <v>304.58218669898224</v>
      </c>
      <c r="K1976" s="18">
        <f t="shared" si="424"/>
        <v>31.432186698982264</v>
      </c>
      <c r="L1976" s="20">
        <f t="shared" si="425"/>
        <v>29.400350141480999</v>
      </c>
      <c r="M1976" s="7">
        <f t="shared" si="426"/>
        <v>0.90519695511994824</v>
      </c>
      <c r="N1976" s="7">
        <f t="shared" si="427"/>
        <v>0.41499999999999998</v>
      </c>
      <c r="O1976" s="7">
        <f t="shared" si="428"/>
        <v>41.5</v>
      </c>
      <c r="P1976" s="7">
        <f t="shared" si="430"/>
        <v>10</v>
      </c>
      <c r="R1976">
        <f t="shared" si="431"/>
        <v>0.61804809671209271</v>
      </c>
    </row>
    <row r="1977" spans="1:18">
      <c r="A1977" s="7">
        <v>42</v>
      </c>
      <c r="B1977" s="14">
        <v>-36.733531398491998</v>
      </c>
      <c r="C1977" s="14">
        <v>-36.736855032676502</v>
      </c>
      <c r="D1977" s="15">
        <v>-37.072317461437798</v>
      </c>
      <c r="E1977" s="15">
        <f t="shared" si="420"/>
        <v>302.47980090122252</v>
      </c>
      <c r="F1977" s="7">
        <v>10</v>
      </c>
      <c r="G1977" s="7">
        <f t="shared" si="421"/>
        <v>283.14999999999998</v>
      </c>
      <c r="H1977" s="16">
        <f t="shared" si="422"/>
        <v>1.2271695993898764</v>
      </c>
      <c r="I1977" s="7">
        <f t="shared" si="423"/>
        <v>7.7278284698803993E-3</v>
      </c>
      <c r="J1977" s="17">
        <f t="shared" si="429"/>
        <v>304.58218669898224</v>
      </c>
      <c r="K1977" s="18">
        <f t="shared" si="424"/>
        <v>31.432186698982264</v>
      </c>
      <c r="L1977" s="20">
        <f t="shared" si="425"/>
        <v>29.329800901222541</v>
      </c>
      <c r="M1977" s="7">
        <f t="shared" si="426"/>
        <v>0.90190521259972234</v>
      </c>
      <c r="N1977" s="7">
        <f t="shared" si="427"/>
        <v>0.42</v>
      </c>
      <c r="O1977" s="7">
        <f t="shared" si="428"/>
        <v>42</v>
      </c>
      <c r="P1977" s="7">
        <f t="shared" si="430"/>
        <v>10</v>
      </c>
      <c r="R1977">
        <f t="shared" si="431"/>
        <v>0.62324929039790056</v>
      </c>
    </row>
    <row r="1978" spans="1:18">
      <c r="A1978" s="7">
        <v>42.5</v>
      </c>
      <c r="B1978" s="14">
        <v>-35.989259568425197</v>
      </c>
      <c r="C1978" s="14">
        <v>-35.992550937614297</v>
      </c>
      <c r="D1978" s="15">
        <v>-36.330207471835401</v>
      </c>
      <c r="E1978" s="15">
        <f t="shared" si="420"/>
        <v>302.4064118030642</v>
      </c>
      <c r="F1978" s="7">
        <v>10</v>
      </c>
      <c r="G1978" s="7">
        <f t="shared" si="421"/>
        <v>283.14999999999998</v>
      </c>
      <c r="H1978" s="16">
        <f t="shared" si="422"/>
        <v>1.2271695993898764</v>
      </c>
      <c r="I1978" s="7">
        <f t="shared" si="423"/>
        <v>7.7278284698803993E-3</v>
      </c>
      <c r="J1978" s="17">
        <f t="shared" si="429"/>
        <v>304.58218669898224</v>
      </c>
      <c r="K1978" s="18">
        <f t="shared" si="424"/>
        <v>31.432186698982264</v>
      </c>
      <c r="L1978" s="20">
        <f t="shared" si="425"/>
        <v>29.256411803064225</v>
      </c>
      <c r="M1978" s="7">
        <f t="shared" si="426"/>
        <v>0.89848096573265857</v>
      </c>
      <c r="N1978" s="7">
        <f t="shared" si="427"/>
        <v>0.42499999999999999</v>
      </c>
      <c r="O1978" s="7">
        <f t="shared" si="428"/>
        <v>42.5</v>
      </c>
      <c r="P1978" s="7">
        <f t="shared" si="430"/>
        <v>10</v>
      </c>
      <c r="R1978">
        <f t="shared" si="431"/>
        <v>0.6283889300503116</v>
      </c>
    </row>
    <row r="1979" spans="1:18">
      <c r="A1979" s="7">
        <v>43</v>
      </c>
      <c r="B1979" s="14">
        <v>-35.2545695530412</v>
      </c>
      <c r="C1979" s="14">
        <v>-35.2578274823762</v>
      </c>
      <c r="D1979" s="15">
        <v>-35.597423080596997</v>
      </c>
      <c r="E1979" s="15">
        <f t="shared" si="420"/>
        <v>302.3301597007885</v>
      </c>
      <c r="F1979" s="7">
        <v>10</v>
      </c>
      <c r="G1979" s="7">
        <f t="shared" si="421"/>
        <v>283.14999999999998</v>
      </c>
      <c r="H1979" s="16">
        <f t="shared" si="422"/>
        <v>1.2271695993898764</v>
      </c>
      <c r="I1979" s="7">
        <f t="shared" si="423"/>
        <v>7.7278284698803993E-3</v>
      </c>
      <c r="J1979" s="17">
        <f t="shared" si="429"/>
        <v>304.58218669898224</v>
      </c>
      <c r="K1979" s="18">
        <f t="shared" si="424"/>
        <v>31.432186698982264</v>
      </c>
      <c r="L1979" s="20">
        <f t="shared" si="425"/>
        <v>29.180159700788522</v>
      </c>
      <c r="M1979" s="7">
        <f t="shared" si="426"/>
        <v>0.89492313454414418</v>
      </c>
      <c r="N1979" s="7">
        <f t="shared" si="427"/>
        <v>0.43</v>
      </c>
      <c r="O1979" s="7">
        <f t="shared" si="428"/>
        <v>43</v>
      </c>
      <c r="P1979" s="7">
        <f t="shared" si="430"/>
        <v>10</v>
      </c>
      <c r="R1979">
        <f t="shared" si="431"/>
        <v>0.63346845557958642</v>
      </c>
    </row>
    <row r="1980" spans="1:18">
      <c r="A1980" s="7">
        <v>43.5</v>
      </c>
      <c r="B1980" s="14">
        <v>-34.5293568731881</v>
      </c>
      <c r="C1980" s="14">
        <v>-34.532580240403597</v>
      </c>
      <c r="D1980" s="15">
        <v>-34.873863898814598</v>
      </c>
      <c r="E1980" s="15">
        <f t="shared" si="420"/>
        <v>302.25102570469988</v>
      </c>
      <c r="F1980" s="7">
        <v>10</v>
      </c>
      <c r="G1980" s="7">
        <f t="shared" si="421"/>
        <v>283.14999999999998</v>
      </c>
      <c r="H1980" s="16">
        <f t="shared" si="422"/>
        <v>1.2271695993898764</v>
      </c>
      <c r="I1980" s="7">
        <f t="shared" si="423"/>
        <v>7.7278284698803993E-3</v>
      </c>
      <c r="J1980" s="17">
        <f t="shared" si="429"/>
        <v>304.58218669898224</v>
      </c>
      <c r="K1980" s="18">
        <f t="shared" si="424"/>
        <v>31.432186698982264</v>
      </c>
      <c r="L1980" s="20">
        <f t="shared" si="425"/>
        <v>29.101025704699907</v>
      </c>
      <c r="M1980" s="7">
        <f t="shared" si="426"/>
        <v>0.89123083766375299</v>
      </c>
      <c r="N1980" s="7">
        <f t="shared" si="427"/>
        <v>0.435</v>
      </c>
      <c r="O1980" s="7">
        <f t="shared" si="428"/>
        <v>43.5</v>
      </c>
      <c r="P1980" s="7">
        <f t="shared" si="430"/>
        <v>10</v>
      </c>
      <c r="R1980">
        <f t="shared" si="431"/>
        <v>0.63848925695463743</v>
      </c>
    </row>
    <row r="1981" spans="1:18">
      <c r="A1981" s="7">
        <v>44</v>
      </c>
      <c r="B1981" s="14">
        <v>-33.813517478913802</v>
      </c>
      <c r="C1981" s="14">
        <v>-33.816705216629103</v>
      </c>
      <c r="D1981" s="15">
        <v>-34.159430245568501</v>
      </c>
      <c r="E1981" s="15">
        <f t="shared" si="420"/>
        <v>302.16899519122148</v>
      </c>
      <c r="F1981" s="7">
        <v>10</v>
      </c>
      <c r="G1981" s="7">
        <f t="shared" si="421"/>
        <v>283.14999999999998</v>
      </c>
      <c r="H1981" s="16">
        <f t="shared" si="422"/>
        <v>1.2271695993898764</v>
      </c>
      <c r="I1981" s="7">
        <f t="shared" si="423"/>
        <v>7.7278284698803993E-3</v>
      </c>
      <c r="J1981" s="17">
        <f t="shared" si="429"/>
        <v>304.58218669898224</v>
      </c>
      <c r="K1981" s="18">
        <f t="shared" si="424"/>
        <v>31.432186698982264</v>
      </c>
      <c r="L1981" s="20">
        <f t="shared" si="425"/>
        <v>29.018995191221507</v>
      </c>
      <c r="M1981" s="7">
        <f t="shared" si="426"/>
        <v>0.88740339277301317</v>
      </c>
      <c r="N1981" s="7">
        <f t="shared" si="427"/>
        <v>0.44</v>
      </c>
      <c r="O1981" s="7">
        <f t="shared" si="428"/>
        <v>44</v>
      </c>
      <c r="P1981" s="7">
        <f t="shared" si="430"/>
        <v>10</v>
      </c>
      <c r="R1981">
        <f t="shared" si="431"/>
        <v>0.64345267648618742</v>
      </c>
    </row>
    <row r="1982" spans="1:18">
      <c r="A1982" s="7">
        <v>44.5</v>
      </c>
      <c r="B1982" s="14">
        <v>-33.106947543624003</v>
      </c>
      <c r="C1982" s="14">
        <v>-33.110098641329202</v>
      </c>
      <c r="D1982" s="15">
        <v>-33.454022931093697</v>
      </c>
      <c r="E1982" s="15">
        <f t="shared" si="420"/>
        <v>302.08405779260107</v>
      </c>
      <c r="F1982" s="7">
        <v>10</v>
      </c>
      <c r="G1982" s="7">
        <f t="shared" si="421"/>
        <v>283.14999999999998</v>
      </c>
      <c r="H1982" s="16">
        <f t="shared" si="422"/>
        <v>1.2271695993898764</v>
      </c>
      <c r="I1982" s="7">
        <f t="shared" si="423"/>
        <v>7.7278284698803993E-3</v>
      </c>
      <c r="J1982" s="17">
        <f t="shared" si="429"/>
        <v>304.58218669898224</v>
      </c>
      <c r="K1982" s="18">
        <f t="shared" si="424"/>
        <v>31.432186698982264</v>
      </c>
      <c r="L1982" s="20">
        <f t="shared" si="425"/>
        <v>28.934057792601095</v>
      </c>
      <c r="M1982" s="7">
        <f t="shared" si="426"/>
        <v>0.88344031612510188</v>
      </c>
      <c r="N1982" s="7">
        <f t="shared" si="427"/>
        <v>0.44500000000000001</v>
      </c>
      <c r="O1982" s="7">
        <f t="shared" si="428"/>
        <v>44.5</v>
      </c>
      <c r="P1982" s="7">
        <f t="shared" si="430"/>
        <v>10</v>
      </c>
      <c r="R1982">
        <f t="shared" si="431"/>
        <v>0.64836001098093154</v>
      </c>
    </row>
    <row r="1983" spans="1:18">
      <c r="A1983" s="7">
        <v>45</v>
      </c>
      <c r="B1983" s="14">
        <v>-32.409543286226103</v>
      </c>
      <c r="C1983" s="14">
        <v>-32.412656791954603</v>
      </c>
      <c r="D1983" s="15">
        <v>-32.757543065807702</v>
      </c>
      <c r="E1983" s="15">
        <f t="shared" si="420"/>
        <v>301.99620736728423</v>
      </c>
      <c r="F1983" s="7">
        <v>10</v>
      </c>
      <c r="G1983" s="7">
        <f t="shared" si="421"/>
        <v>283.14999999999998</v>
      </c>
      <c r="H1983" s="16">
        <f t="shared" si="422"/>
        <v>1.2271695993898764</v>
      </c>
      <c r="I1983" s="7">
        <f t="shared" si="423"/>
        <v>7.7278284698803993E-3</v>
      </c>
      <c r="J1983" s="17">
        <f t="shared" si="429"/>
        <v>304.58218669898224</v>
      </c>
      <c r="K1983" s="18">
        <f t="shared" si="424"/>
        <v>31.432186698982264</v>
      </c>
      <c r="L1983" s="20">
        <f t="shared" si="425"/>
        <v>28.846207367284251</v>
      </c>
      <c r="M1983" s="7">
        <f t="shared" si="426"/>
        <v>0.87934132116249197</v>
      </c>
      <c r="N1983" s="7">
        <f t="shared" si="427"/>
        <v>0.45</v>
      </c>
      <c r="O1983" s="7">
        <f t="shared" si="428"/>
        <v>45</v>
      </c>
      <c r="P1983" s="7">
        <f t="shared" si="430"/>
        <v>10</v>
      </c>
      <c r="R1983">
        <f t="shared" si="431"/>
        <v>0.65321251377534373</v>
      </c>
    </row>
    <row r="1984" spans="1:18">
      <c r="A1984" s="7">
        <v>45.5</v>
      </c>
      <c r="B1984" s="14">
        <v>-31.721200820160401</v>
      </c>
      <c r="C1984" s="14">
        <v>-31.724275841845198</v>
      </c>
      <c r="D1984" s="15">
        <v>-32.069891894329501</v>
      </c>
      <c r="E1984" s="15">
        <f t="shared" si="420"/>
        <v>301.90544195167905</v>
      </c>
      <c r="F1984" s="7">
        <v>10</v>
      </c>
      <c r="G1984" s="7">
        <f t="shared" si="421"/>
        <v>283.14999999999998</v>
      </c>
      <c r="H1984" s="16">
        <f t="shared" si="422"/>
        <v>1.2271695993898764</v>
      </c>
      <c r="I1984" s="7">
        <f t="shared" si="423"/>
        <v>7.7278284698803993E-3</v>
      </c>
      <c r="J1984" s="17">
        <f t="shared" si="429"/>
        <v>304.58218669898224</v>
      </c>
      <c r="K1984" s="18">
        <f t="shared" si="424"/>
        <v>31.432186698982264</v>
      </c>
      <c r="L1984" s="20">
        <f t="shared" si="425"/>
        <v>28.755441951679074</v>
      </c>
      <c r="M1984" s="7">
        <f t="shared" si="426"/>
        <v>0.87510631626635194</v>
      </c>
      <c r="N1984" s="7">
        <f t="shared" si="427"/>
        <v>0.45500000000000002</v>
      </c>
      <c r="O1984" s="7">
        <f t="shared" si="428"/>
        <v>45.5</v>
      </c>
      <c r="P1984" s="7">
        <f t="shared" si="430"/>
        <v>10</v>
      </c>
      <c r="R1984">
        <f t="shared" si="431"/>
        <v>0.65801139665711239</v>
      </c>
    </row>
    <row r="1985" spans="1:18">
      <c r="A1985" s="7">
        <v>46</v>
      </c>
      <c r="B1985" s="14">
        <v>-31.041816028106499</v>
      </c>
      <c r="C1985" s="14">
        <v>-31.044851734622299</v>
      </c>
      <c r="D1985" s="15">
        <v>-31.390970653518899</v>
      </c>
      <c r="E1985" s="15">
        <f t="shared" si="420"/>
        <v>301.81176369418779</v>
      </c>
      <c r="F1985" s="7">
        <v>10</v>
      </c>
      <c r="G1985" s="7">
        <f t="shared" si="421"/>
        <v>283.14999999999998</v>
      </c>
      <c r="H1985" s="16">
        <f t="shared" si="422"/>
        <v>1.2271695993898764</v>
      </c>
      <c r="I1985" s="7">
        <f t="shared" si="423"/>
        <v>7.7278284698803993E-3</v>
      </c>
      <c r="J1985" s="17">
        <f t="shared" si="429"/>
        <v>304.58218669898224</v>
      </c>
      <c r="K1985" s="18">
        <f t="shared" si="424"/>
        <v>31.432186698982264</v>
      </c>
      <c r="L1985" s="20">
        <f t="shared" si="425"/>
        <v>28.661763694187812</v>
      </c>
      <c r="M1985" s="7">
        <f t="shared" si="426"/>
        <v>0.87073540167854135</v>
      </c>
      <c r="N1985" s="7">
        <f t="shared" si="427"/>
        <v>0.46</v>
      </c>
      <c r="O1985" s="7">
        <f t="shared" si="428"/>
        <v>46</v>
      </c>
      <c r="P1985" s="7">
        <f t="shared" si="430"/>
        <v>10</v>
      </c>
      <c r="R1985">
        <f t="shared" si="431"/>
        <v>0.66275783168157409</v>
      </c>
    </row>
    <row r="1986" spans="1:18">
      <c r="A1986" s="7">
        <v>46.5</v>
      </c>
      <c r="B1986" s="14">
        <v>-30.371284461052301</v>
      </c>
      <c r="C1986" s="14">
        <v>-30.3742800829448</v>
      </c>
      <c r="D1986" s="15">
        <v>-30.720680453468599</v>
      </c>
      <c r="E1986" s="15">
        <f t="shared" si="420"/>
        <v>301.71517877251875</v>
      </c>
      <c r="F1986" s="7">
        <v>10</v>
      </c>
      <c r="G1986" s="7">
        <f t="shared" si="421"/>
        <v>283.14999999999998</v>
      </c>
      <c r="H1986" s="16">
        <f t="shared" si="422"/>
        <v>1.2271695993898764</v>
      </c>
      <c r="I1986" s="7">
        <f t="shared" si="423"/>
        <v>7.7278284698803993E-3</v>
      </c>
      <c r="J1986" s="17">
        <f t="shared" si="429"/>
        <v>304.58218669898224</v>
      </c>
      <c r="K1986" s="18">
        <f t="shared" si="424"/>
        <v>31.432186698982264</v>
      </c>
      <c r="L1986" s="20">
        <f t="shared" si="425"/>
        <v>28.565178772518777</v>
      </c>
      <c r="M1986" s="7">
        <f t="shared" si="426"/>
        <v>0.86622886564348422</v>
      </c>
      <c r="N1986" s="7">
        <f t="shared" si="427"/>
        <v>0.46500000000000002</v>
      </c>
      <c r="O1986" s="7">
        <f t="shared" si="428"/>
        <v>46.5</v>
      </c>
      <c r="P1986" s="7">
        <f t="shared" si="430"/>
        <v>10</v>
      </c>
      <c r="R1986">
        <f t="shared" si="431"/>
        <v>0.66745295288995399</v>
      </c>
    </row>
    <row r="1987" spans="1:18">
      <c r="A1987" s="7">
        <v>47</v>
      </c>
      <c r="B1987" s="14">
        <v>-29.7095012603226</v>
      </c>
      <c r="C1987" s="14">
        <v>-29.7124560902338</v>
      </c>
      <c r="D1987" s="15">
        <v>-30.058922180303998</v>
      </c>
      <c r="E1987" s="15">
        <f t="shared" si="420"/>
        <v>301.61569729540116</v>
      </c>
      <c r="F1987" s="7">
        <v>10</v>
      </c>
      <c r="G1987" s="7">
        <f t="shared" si="421"/>
        <v>283.14999999999998</v>
      </c>
      <c r="H1987" s="16">
        <f t="shared" si="422"/>
        <v>1.2271695993898764</v>
      </c>
      <c r="I1987" s="7">
        <f t="shared" si="423"/>
        <v>7.7278284698803993E-3</v>
      </c>
      <c r="J1987" s="17">
        <f t="shared" si="429"/>
        <v>304.58218669898224</v>
      </c>
      <c r="K1987" s="18">
        <f t="shared" si="424"/>
        <v>31.432186698982264</v>
      </c>
      <c r="L1987" s="20">
        <f t="shared" si="425"/>
        <v>28.465697295401185</v>
      </c>
      <c r="M1987" s="7">
        <f t="shared" si="426"/>
        <v>0.86158717982230215</v>
      </c>
      <c r="N1987" s="7">
        <f t="shared" si="427"/>
        <v>0.47</v>
      </c>
      <c r="O1987" s="7">
        <f t="shared" si="428"/>
        <v>47</v>
      </c>
      <c r="P1987" s="7">
        <f t="shared" si="430"/>
        <v>10</v>
      </c>
      <c r="R1987">
        <f t="shared" si="431"/>
        <v>0.67209785793571752</v>
      </c>
    </row>
    <row r="1988" spans="1:18">
      <c r="A1988" s="7">
        <v>47.5</v>
      </c>
      <c r="B1988" s="14">
        <v>-29.056361101093501</v>
      </c>
      <c r="C1988" s="14">
        <v>-29.059274493891301</v>
      </c>
      <c r="D1988" s="15">
        <v>-29.405596419566798</v>
      </c>
      <c r="E1988" s="15">
        <f t="shared" si="420"/>
        <v>301.51333318992988</v>
      </c>
      <c r="F1988" s="7">
        <v>10</v>
      </c>
      <c r="G1988" s="7">
        <f t="shared" si="421"/>
        <v>283.14999999999998</v>
      </c>
      <c r="H1988" s="16">
        <f t="shared" si="422"/>
        <v>1.2271695993898764</v>
      </c>
      <c r="I1988" s="7">
        <f t="shared" si="423"/>
        <v>7.7278284698803993E-3</v>
      </c>
      <c r="J1988" s="17">
        <f t="shared" si="429"/>
        <v>304.58218669898224</v>
      </c>
      <c r="K1988" s="18">
        <f t="shared" si="424"/>
        <v>31.432186698982264</v>
      </c>
      <c r="L1988" s="20">
        <f t="shared" si="425"/>
        <v>28.363333189929904</v>
      </c>
      <c r="M1988" s="7">
        <f t="shared" si="426"/>
        <v>0.856810994036456</v>
      </c>
      <c r="N1988" s="7">
        <f t="shared" si="427"/>
        <v>0.47499999999999998</v>
      </c>
      <c r="O1988" s="7">
        <f t="shared" si="428"/>
        <v>47.5</v>
      </c>
      <c r="P1988" s="7">
        <f t="shared" si="430"/>
        <v>10</v>
      </c>
      <c r="R1988">
        <f t="shared" si="431"/>
        <v>0.67669360962486658</v>
      </c>
    </row>
    <row r="1989" spans="1:18">
      <c r="A1989" s="7">
        <v>48</v>
      </c>
      <c r="B1989" s="14">
        <v>-28.4117581558626</v>
      </c>
      <c r="C1989" s="14">
        <v>-28.414629528487001</v>
      </c>
      <c r="D1989" s="15">
        <v>-28.7606033989012</v>
      </c>
      <c r="E1989" s="15">
        <f t="shared" si="420"/>
        <v>301.40810407583973</v>
      </c>
      <c r="F1989" s="7">
        <v>10</v>
      </c>
      <c r="G1989" s="7">
        <f t="shared" si="421"/>
        <v>283.14999999999998</v>
      </c>
      <c r="H1989" s="16">
        <f t="shared" si="422"/>
        <v>1.2271695993898764</v>
      </c>
      <c r="I1989" s="7">
        <f t="shared" si="423"/>
        <v>7.7278284698803993E-3</v>
      </c>
      <c r="J1989" s="17">
        <f t="shared" si="429"/>
        <v>304.58218669898224</v>
      </c>
      <c r="K1989" s="18">
        <f t="shared" si="424"/>
        <v>31.432186698982264</v>
      </c>
      <c r="L1989" s="20">
        <f t="shared" si="425"/>
        <v>28.258104075839753</v>
      </c>
      <c r="M1989" s="7">
        <f t="shared" si="426"/>
        <v>0.85190113040153592</v>
      </c>
      <c r="N1989" s="7">
        <f t="shared" si="427"/>
        <v>0.48</v>
      </c>
      <c r="O1989" s="7">
        <f t="shared" si="428"/>
        <v>48</v>
      </c>
      <c r="P1989" s="7">
        <f t="shared" si="430"/>
        <v>10</v>
      </c>
      <c r="R1989">
        <f t="shared" si="431"/>
        <v>0.68124123737558717</v>
      </c>
    </row>
    <row r="1990" spans="1:18">
      <c r="A1990" s="7">
        <v>48.5</v>
      </c>
      <c r="B1990" s="14">
        <v>-27.775586076302201</v>
      </c>
      <c r="C1990" s="14">
        <v>-27.7784149073421</v>
      </c>
      <c r="D1990" s="15">
        <v>-28.123842948714699</v>
      </c>
      <c r="E1990" s="15">
        <f t="shared" si="420"/>
        <v>301.30003112806662</v>
      </c>
      <c r="F1990" s="7">
        <v>10</v>
      </c>
      <c r="G1990" s="7">
        <f t="shared" si="421"/>
        <v>283.14999999999998</v>
      </c>
      <c r="H1990" s="16">
        <f t="shared" si="422"/>
        <v>1.2271695993898764</v>
      </c>
      <c r="I1990" s="7">
        <f t="shared" si="423"/>
        <v>7.7278284698803993E-3</v>
      </c>
      <c r="J1990" s="17">
        <f t="shared" si="429"/>
        <v>304.58218669898224</v>
      </c>
      <c r="K1990" s="18">
        <f t="shared" si="424"/>
        <v>31.432186698982264</v>
      </c>
      <c r="L1990" s="20">
        <f t="shared" si="425"/>
        <v>28.150031128066644</v>
      </c>
      <c r="M1990" s="7">
        <f t="shared" si="426"/>
        <v>0.84685857691453026</v>
      </c>
      <c r="N1990" s="7">
        <f t="shared" si="427"/>
        <v>0.48499999999999999</v>
      </c>
      <c r="O1990" s="7">
        <f t="shared" si="428"/>
        <v>48.5</v>
      </c>
      <c r="P1990" s="7">
        <f t="shared" si="430"/>
        <v>10</v>
      </c>
      <c r="R1990">
        <f t="shared" si="431"/>
        <v>0.68574173860226373</v>
      </c>
    </row>
    <row r="1991" spans="1:18">
      <c r="A1991" s="7">
        <v>49</v>
      </c>
      <c r="B1991" s="14">
        <v>-27.147737991904101</v>
      </c>
      <c r="C1991" s="14">
        <v>-27.150523820920998</v>
      </c>
      <c r="D1991" s="15">
        <v>-27.495214479449501</v>
      </c>
      <c r="E1991" s="15">
        <f t="shared" si="420"/>
        <v>301.18913892899229</v>
      </c>
      <c r="F1991" s="7">
        <v>10</v>
      </c>
      <c r="G1991" s="7">
        <f t="shared" si="421"/>
        <v>283.14999999999998</v>
      </c>
      <c r="H1991" s="16">
        <f t="shared" si="422"/>
        <v>1.2271695993898764</v>
      </c>
      <c r="I1991" s="7">
        <f t="shared" si="423"/>
        <v>7.7278284698803993E-3</v>
      </c>
      <c r="J1991" s="17">
        <f t="shared" si="429"/>
        <v>304.58218669898224</v>
      </c>
      <c r="K1991" s="18">
        <f t="shared" si="424"/>
        <v>31.432186698982264</v>
      </c>
      <c r="L1991" s="20">
        <f t="shared" si="425"/>
        <v>28.039138928992315</v>
      </c>
      <c r="M1991" s="7">
        <f t="shared" si="426"/>
        <v>0.84168448055974276</v>
      </c>
      <c r="N1991" s="7">
        <f t="shared" si="427"/>
        <v>0.49</v>
      </c>
      <c r="O1991" s="7">
        <f t="shared" si="428"/>
        <v>49</v>
      </c>
      <c r="P1991" s="7">
        <f t="shared" si="430"/>
        <v>10</v>
      </c>
      <c r="R1991">
        <f t="shared" si="431"/>
        <v>0.69019608002851363</v>
      </c>
    </row>
    <row r="1992" spans="1:18">
      <c r="A1992" s="7">
        <v>49.5</v>
      </c>
      <c r="B1992" s="14">
        <v>-26.528106523813999</v>
      </c>
      <c r="C1992" s="14">
        <v>-26.530848950429402</v>
      </c>
      <c r="D1992" s="15">
        <v>-26.8746169740824</v>
      </c>
      <c r="E1992" s="15">
        <f t="shared" si="420"/>
        <v>301.07545531178482</v>
      </c>
      <c r="F1992" s="7">
        <v>10</v>
      </c>
      <c r="G1992" s="7">
        <f t="shared" si="421"/>
        <v>283.14999999999998</v>
      </c>
      <c r="H1992" s="16">
        <f t="shared" si="422"/>
        <v>1.2271695993898764</v>
      </c>
      <c r="I1992" s="7">
        <f t="shared" si="423"/>
        <v>7.7278284698803993E-3</v>
      </c>
      <c r="J1992" s="17">
        <f t="shared" si="429"/>
        <v>304.58218669898224</v>
      </c>
      <c r="K1992" s="18">
        <f t="shared" si="424"/>
        <v>31.432186698982264</v>
      </c>
      <c r="L1992" s="20">
        <f t="shared" si="425"/>
        <v>27.925455311784845</v>
      </c>
      <c r="M1992" s="7">
        <f t="shared" si="426"/>
        <v>0.83638013999924976</v>
      </c>
      <c r="N1992" s="7">
        <f t="shared" si="427"/>
        <v>0.495</v>
      </c>
      <c r="O1992" s="7">
        <f t="shared" si="428"/>
        <v>49.5</v>
      </c>
      <c r="P1992" s="7">
        <f t="shared" si="430"/>
        <v>10</v>
      </c>
      <c r="R1992">
        <f t="shared" si="431"/>
        <v>0.69460519893356865</v>
      </c>
    </row>
    <row r="1993" spans="1:18">
      <c r="A1993" s="7">
        <v>50</v>
      </c>
      <c r="B1993" s="14">
        <v>-25.916583812265099</v>
      </c>
      <c r="C1993" s="14">
        <v>-25.9192824950307</v>
      </c>
      <c r="D1993" s="15">
        <v>-26.261948994462401</v>
      </c>
      <c r="E1993" s="15">
        <f t="shared" si="420"/>
        <v>300.95901119625307</v>
      </c>
      <c r="F1993" s="7">
        <v>10</v>
      </c>
      <c r="G1993" s="7">
        <f t="shared" si="421"/>
        <v>283.14999999999998</v>
      </c>
      <c r="H1993" s="16">
        <f t="shared" si="422"/>
        <v>1.2271695993898764</v>
      </c>
      <c r="I1993" s="7">
        <f t="shared" si="423"/>
        <v>7.7278284698803993E-3</v>
      </c>
      <c r="J1993" s="17">
        <f t="shared" si="429"/>
        <v>304.58218669898224</v>
      </c>
      <c r="K1993" s="18">
        <f t="shared" si="424"/>
        <v>31.432186698982264</v>
      </c>
      <c r="L1993" s="20">
        <f t="shared" si="425"/>
        <v>27.809011196253095</v>
      </c>
      <c r="M1993" s="7">
        <f t="shared" si="426"/>
        <v>0.83094699791406634</v>
      </c>
      <c r="N1993" s="7">
        <f t="shared" si="427"/>
        <v>0.5</v>
      </c>
      <c r="O1993" s="7">
        <f t="shared" si="428"/>
        <v>50</v>
      </c>
      <c r="P1993" s="7">
        <f t="shared" si="430"/>
        <v>10</v>
      </c>
      <c r="R1993">
        <f t="shared" si="431"/>
        <v>0.69897000433601875</v>
      </c>
    </row>
    <row r="1994" spans="1:18">
      <c r="A1994" s="7">
        <v>50.5</v>
      </c>
      <c r="B1994" s="14">
        <v>-25.313061556043301</v>
      </c>
      <c r="C1994" s="14">
        <v>-25.3157162111128</v>
      </c>
      <c r="D1994" s="15">
        <v>-25.657108700104999</v>
      </c>
      <c r="E1994" s="15">
        <f t="shared" si="420"/>
        <v>300.83984041860828</v>
      </c>
      <c r="F1994" s="7">
        <v>10</v>
      </c>
      <c r="G1994" s="7">
        <f t="shared" si="421"/>
        <v>283.14999999999998</v>
      </c>
      <c r="H1994" s="16">
        <f t="shared" si="422"/>
        <v>1.2271695993898764</v>
      </c>
      <c r="I1994" s="7">
        <f t="shared" si="423"/>
        <v>7.7278284698803993E-3</v>
      </c>
      <c r="J1994" s="17">
        <f t="shared" si="429"/>
        <v>304.58218669898224</v>
      </c>
      <c r="K1994" s="18">
        <f t="shared" si="424"/>
        <v>31.432186698982264</v>
      </c>
      <c r="L1994" s="20">
        <f t="shared" si="425"/>
        <v>27.689840418608298</v>
      </c>
      <c r="M1994" s="7">
        <f t="shared" si="426"/>
        <v>0.82538663306102711</v>
      </c>
      <c r="N1994" s="7">
        <f t="shared" si="427"/>
        <v>0.505</v>
      </c>
      <c r="O1994" s="7">
        <f t="shared" si="428"/>
        <v>50.5</v>
      </c>
      <c r="P1994" s="7">
        <f t="shared" si="430"/>
        <v>10</v>
      </c>
      <c r="R1994">
        <f t="shared" si="431"/>
        <v>0.70329137811866138</v>
      </c>
    </row>
    <row r="1995" spans="1:18">
      <c r="A1995" s="7">
        <v>51</v>
      </c>
      <c r="B1995" s="14">
        <v>-24.7174310624534</v>
      </c>
      <c r="C1995" s="14">
        <v>-24.720041462076701</v>
      </c>
      <c r="D1995" s="15">
        <v>-25.059993878075201</v>
      </c>
      <c r="E1995" s="15">
        <f t="shared" si="420"/>
        <v>300.71797955650658</v>
      </c>
      <c r="F1995" s="7">
        <v>10</v>
      </c>
      <c r="G1995" s="7">
        <f t="shared" si="421"/>
        <v>283.14999999999998</v>
      </c>
      <c r="H1995" s="16">
        <f t="shared" si="422"/>
        <v>1.2271695993898764</v>
      </c>
      <c r="I1995" s="7">
        <f t="shared" si="423"/>
        <v>7.7278284698803993E-3</v>
      </c>
      <c r="J1995" s="17">
        <f t="shared" si="429"/>
        <v>304.58218669898224</v>
      </c>
      <c r="K1995" s="18">
        <f t="shared" si="424"/>
        <v>31.432186698982264</v>
      </c>
      <c r="L1995" s="20">
        <f t="shared" si="425"/>
        <v>27.5679795565066</v>
      </c>
      <c r="M1995" s="7">
        <f t="shared" si="426"/>
        <v>0.81970075210948212</v>
      </c>
      <c r="N1995" s="7">
        <f t="shared" si="427"/>
        <v>0.51</v>
      </c>
      <c r="O1995" s="7">
        <f t="shared" si="428"/>
        <v>51</v>
      </c>
      <c r="P1995" s="7">
        <f t="shared" si="430"/>
        <v>10</v>
      </c>
      <c r="R1995">
        <f t="shared" si="431"/>
        <v>0.70757017609793627</v>
      </c>
    </row>
    <row r="1996" spans="1:18">
      <c r="A1996" s="7">
        <v>51.5</v>
      </c>
      <c r="B1996" s="14">
        <v>-24.129583306306898</v>
      </c>
      <c r="C1996" s="14">
        <v>-24.132149277166299</v>
      </c>
      <c r="D1996" s="15">
        <v>-24.470501982625901</v>
      </c>
      <c r="E1996" s="15">
        <f t="shared" si="420"/>
        <v>300.59346775068991</v>
      </c>
      <c r="F1996" s="7">
        <v>10</v>
      </c>
      <c r="G1996" s="7">
        <f t="shared" si="421"/>
        <v>283.14999999999998</v>
      </c>
      <c r="H1996" s="16">
        <f t="shared" si="422"/>
        <v>1.2271695993898764</v>
      </c>
      <c r="I1996" s="7">
        <f t="shared" si="423"/>
        <v>7.7278284698803993E-3</v>
      </c>
      <c r="J1996" s="17">
        <f t="shared" si="429"/>
        <v>304.58218669898224</v>
      </c>
      <c r="K1996" s="18">
        <f t="shared" si="424"/>
        <v>31.432186698982264</v>
      </c>
      <c r="L1996" s="20">
        <f t="shared" si="425"/>
        <v>27.443467750689933</v>
      </c>
      <c r="M1996" s="7">
        <f t="shared" si="426"/>
        <v>0.81389118131927529</v>
      </c>
      <c r="N1996" s="7">
        <f t="shared" si="427"/>
        <v>0.51500000000000001</v>
      </c>
      <c r="O1996" s="7">
        <f t="shared" si="428"/>
        <v>51.5</v>
      </c>
      <c r="P1996" s="7">
        <f t="shared" si="430"/>
        <v>10</v>
      </c>
      <c r="R1996">
        <f t="shared" si="431"/>
        <v>0.71180722904119098</v>
      </c>
    </row>
    <row r="1997" spans="1:18">
      <c r="A1997" s="7">
        <v>52</v>
      </c>
      <c r="B1997" s="14">
        <v>-23.549408996509101</v>
      </c>
      <c r="C1997" s="14">
        <v>-23.551930417918001</v>
      </c>
      <c r="D1997" s="15">
        <v>-23.8885301832956</v>
      </c>
      <c r="E1997" s="15">
        <f t="shared" si="420"/>
        <v>300.46634652449461</v>
      </c>
      <c r="F1997" s="7">
        <v>10</v>
      </c>
      <c r="G1997" s="7">
        <f t="shared" si="421"/>
        <v>283.14999999999998</v>
      </c>
      <c r="H1997" s="16">
        <f t="shared" si="422"/>
        <v>1.2271695993898764</v>
      </c>
      <c r="I1997" s="7">
        <f t="shared" si="423"/>
        <v>7.7278284698803993E-3</v>
      </c>
      <c r="J1997" s="17">
        <f t="shared" si="429"/>
        <v>304.58218669898224</v>
      </c>
      <c r="K1997" s="18">
        <f t="shared" si="424"/>
        <v>31.432186698982264</v>
      </c>
      <c r="L1997" s="20">
        <f t="shared" si="425"/>
        <v>27.316346524494634</v>
      </c>
      <c r="M1997" s="7">
        <f t="shared" si="426"/>
        <v>0.80795985811923354</v>
      </c>
      <c r="N1997" s="7">
        <f t="shared" si="427"/>
        <v>0.52</v>
      </c>
      <c r="O1997" s="7">
        <f t="shared" si="428"/>
        <v>52</v>
      </c>
      <c r="P1997" s="7">
        <f t="shared" si="430"/>
        <v>10</v>
      </c>
      <c r="R1997">
        <f t="shared" si="431"/>
        <v>0.71600334363479923</v>
      </c>
    </row>
    <row r="1998" spans="1:18">
      <c r="A1998" s="7">
        <v>52.5</v>
      </c>
      <c r="B1998" s="14">
        <v>-22.976798648895802</v>
      </c>
      <c r="C1998" s="14">
        <v>-22.979275450879701</v>
      </c>
      <c r="D1998" s="15">
        <v>-23.313975420218501</v>
      </c>
      <c r="E1998" s="15">
        <f t="shared" si="420"/>
        <v>300.33665960242485</v>
      </c>
      <c r="F1998" s="7">
        <v>10</v>
      </c>
      <c r="G1998" s="7">
        <f t="shared" si="421"/>
        <v>283.14999999999998</v>
      </c>
      <c r="H1998" s="16">
        <f t="shared" si="422"/>
        <v>1.2271695993898764</v>
      </c>
      <c r="I1998" s="7">
        <f t="shared" si="423"/>
        <v>7.7278284698803993E-3</v>
      </c>
      <c r="J1998" s="17">
        <f t="shared" si="429"/>
        <v>304.58218669898224</v>
      </c>
      <c r="K1998" s="18">
        <f t="shared" si="424"/>
        <v>31.432186698982264</v>
      </c>
      <c r="L1998" s="20">
        <f t="shared" si="425"/>
        <v>27.186659602424868</v>
      </c>
      <c r="M1998" s="7">
        <f t="shared" si="426"/>
        <v>0.8019088226420219</v>
      </c>
      <c r="N1998" s="7">
        <f t="shared" si="427"/>
        <v>0.52500000000000002</v>
      </c>
      <c r="O1998" s="7">
        <f t="shared" si="428"/>
        <v>52.5</v>
      </c>
      <c r="P1998" s="7">
        <f t="shared" si="430"/>
        <v>10</v>
      </c>
      <c r="R1998">
        <f t="shared" si="431"/>
        <v>0.7201593034059568</v>
      </c>
    </row>
    <row r="1999" spans="1:18">
      <c r="A1999" s="7">
        <v>53</v>
      </c>
      <c r="B1999" s="14">
        <v>-22.411642664042802</v>
      </c>
      <c r="C1999" s="14">
        <v>-22.414074825322</v>
      </c>
      <c r="D1999" s="15">
        <v>-22.746734465456701</v>
      </c>
      <c r="E1999" s="15">
        <f t="shared" si="420"/>
        <v>300.20445272891766</v>
      </c>
      <c r="F1999" s="7">
        <v>10</v>
      </c>
      <c r="G1999" s="7">
        <f t="shared" si="421"/>
        <v>283.14999999999998</v>
      </c>
      <c r="H1999" s="16">
        <f t="shared" si="422"/>
        <v>1.2271695993898764</v>
      </c>
      <c r="I1999" s="7">
        <f t="shared" si="423"/>
        <v>7.7278284698803993E-3</v>
      </c>
      <c r="J1999" s="17">
        <f t="shared" si="429"/>
        <v>304.58218669898224</v>
      </c>
      <c r="K1999" s="18">
        <f t="shared" si="424"/>
        <v>31.432186698982264</v>
      </c>
      <c r="L1999" s="20">
        <f t="shared" si="425"/>
        <v>27.054452728917681</v>
      </c>
      <c r="M1999" s="7">
        <f t="shared" si="426"/>
        <v>0.79574020926793876</v>
      </c>
      <c r="N1999" s="7">
        <f t="shared" si="427"/>
        <v>0.53</v>
      </c>
      <c r="O1999" s="7">
        <f t="shared" si="428"/>
        <v>53</v>
      </c>
      <c r="P1999" s="7">
        <f t="shared" si="430"/>
        <v>10</v>
      </c>
      <c r="R1999">
        <f t="shared" si="431"/>
        <v>0.72427586960078894</v>
      </c>
    </row>
    <row r="2000" spans="1:18">
      <c r="A2000" s="7">
        <v>53.5</v>
      </c>
      <c r="B2000" s="14">
        <v>-21.853831408856198</v>
      </c>
      <c r="C2000" s="14">
        <v>-21.856218954749401</v>
      </c>
      <c r="D2000" s="15">
        <v>-22.186703989228199</v>
      </c>
      <c r="E2000" s="15">
        <f t="shared" si="420"/>
        <v>300.0697734883405</v>
      </c>
      <c r="F2000" s="7">
        <v>10</v>
      </c>
      <c r="G2000" s="7">
        <f t="shared" si="421"/>
        <v>283.14999999999998</v>
      </c>
      <c r="H2000" s="16">
        <f t="shared" si="422"/>
        <v>1.2271695993898764</v>
      </c>
      <c r="I2000" s="7">
        <f t="shared" si="423"/>
        <v>7.7278284698803993E-3</v>
      </c>
      <c r="J2000" s="17">
        <f t="shared" si="429"/>
        <v>304.58218669898224</v>
      </c>
      <c r="K2000" s="18">
        <f t="shared" si="424"/>
        <v>31.432186698982264</v>
      </c>
      <c r="L2000" s="20">
        <f t="shared" si="425"/>
        <v>26.919773488340525</v>
      </c>
      <c r="M2000" s="7">
        <f t="shared" si="426"/>
        <v>0.78945623822621813</v>
      </c>
      <c r="N2000" s="7">
        <f t="shared" si="427"/>
        <v>0.53500000000000003</v>
      </c>
      <c r="O2000" s="7">
        <f t="shared" si="428"/>
        <v>53.5</v>
      </c>
      <c r="P2000" s="7">
        <f t="shared" si="430"/>
        <v>10</v>
      </c>
      <c r="R2000">
        <f t="shared" si="431"/>
        <v>0.72835378202122847</v>
      </c>
    </row>
    <row r="2001" spans="1:18">
      <c r="A2001" s="7">
        <v>54</v>
      </c>
      <c r="B2001" s="14">
        <v>-21.303255300835499</v>
      </c>
      <c r="C2001" s="14">
        <v>-21.305598301101899</v>
      </c>
      <c r="D2001" s="15">
        <v>-21.6337806299695</v>
      </c>
      <c r="E2001" s="15">
        <f t="shared" si="420"/>
        <v>299.9326711271799</v>
      </c>
      <c r="F2001" s="7">
        <v>10</v>
      </c>
      <c r="G2001" s="7">
        <f t="shared" si="421"/>
        <v>283.14999999999998</v>
      </c>
      <c r="H2001" s="16">
        <f t="shared" si="422"/>
        <v>1.2271695993898764</v>
      </c>
      <c r="I2001" s="7">
        <f t="shared" si="423"/>
        <v>7.7278284698803993E-3</v>
      </c>
      <c r="J2001" s="17">
        <f t="shared" si="429"/>
        <v>304.58218669898224</v>
      </c>
      <c r="K2001" s="18">
        <f t="shared" si="424"/>
        <v>31.432186698982264</v>
      </c>
      <c r="L2001" s="20">
        <f t="shared" si="425"/>
        <v>26.782671127179924</v>
      </c>
      <c r="M2001" s="7">
        <f t="shared" si="426"/>
        <v>0.78305920729856615</v>
      </c>
      <c r="N2001" s="7">
        <f t="shared" si="427"/>
        <v>0.54</v>
      </c>
      <c r="O2001" s="7">
        <f t="shared" si="428"/>
        <v>54</v>
      </c>
      <c r="P2001" s="7">
        <f t="shared" si="430"/>
        <v>10</v>
      </c>
      <c r="R2001">
        <f t="shared" si="431"/>
        <v>0.73239375982296862</v>
      </c>
    </row>
    <row r="2002" spans="1:18">
      <c r="A2002" s="7">
        <v>54.5</v>
      </c>
      <c r="B2002" s="14">
        <v>-20.759804893992602</v>
      </c>
      <c r="C2002" s="14">
        <v>-20.7621034606296</v>
      </c>
      <c r="D2002" s="15">
        <v>-21.0878610672472</v>
      </c>
      <c r="E2002" s="15">
        <f t="shared" si="420"/>
        <v>299.79319637929046</v>
      </c>
      <c r="F2002" s="7">
        <v>10</v>
      </c>
      <c r="G2002" s="7">
        <f t="shared" si="421"/>
        <v>283.14999999999998</v>
      </c>
      <c r="H2002" s="16">
        <f t="shared" si="422"/>
        <v>1.2271695993898764</v>
      </c>
      <c r="I2002" s="7">
        <f t="shared" si="423"/>
        <v>7.7278284698803993E-3</v>
      </c>
      <c r="J2002" s="17">
        <f t="shared" si="429"/>
        <v>304.58218669898224</v>
      </c>
      <c r="K2002" s="18">
        <f t="shared" si="424"/>
        <v>31.432186698982264</v>
      </c>
      <c r="L2002" s="20">
        <f t="shared" si="425"/>
        <v>26.643196379290487</v>
      </c>
      <c r="M2002" s="7">
        <f t="shared" si="426"/>
        <v>0.77655148366549132</v>
      </c>
      <c r="N2002" s="7">
        <f t="shared" si="427"/>
        <v>0.54500000000000004</v>
      </c>
      <c r="O2002" s="7">
        <f t="shared" si="428"/>
        <v>54.5</v>
      </c>
      <c r="P2002" s="7">
        <f t="shared" si="430"/>
        <v>10</v>
      </c>
      <c r="R2002">
        <f t="shared" si="431"/>
        <v>0.73639650227664255</v>
      </c>
    </row>
    <row r="2003" spans="1:18">
      <c r="A2003" s="7">
        <v>55</v>
      </c>
      <c r="B2003" s="14">
        <v>-20.223370965497899</v>
      </c>
      <c r="C2003" s="14">
        <v>-20.225625250510699</v>
      </c>
      <c r="D2003" s="15">
        <v>-20.548842096604201</v>
      </c>
      <c r="E2003" s="15">
        <f t="shared" si="420"/>
        <v>299.65140129498047</v>
      </c>
      <c r="F2003" s="7">
        <v>10</v>
      </c>
      <c r="G2003" s="7">
        <f t="shared" si="421"/>
        <v>283.14999999999998</v>
      </c>
      <c r="H2003" s="16">
        <f t="shared" si="422"/>
        <v>1.2271695993898764</v>
      </c>
      <c r="I2003" s="7">
        <f t="shared" si="423"/>
        <v>7.7278284698803993E-3</v>
      </c>
      <c r="J2003" s="17">
        <f t="shared" si="429"/>
        <v>304.58218669898224</v>
      </c>
      <c r="K2003" s="18">
        <f t="shared" si="424"/>
        <v>31.432186698982264</v>
      </c>
      <c r="L2003" s="20">
        <f t="shared" si="425"/>
        <v>26.501401294980496</v>
      </c>
      <c r="M2003" s="7">
        <f t="shared" si="426"/>
        <v>0.76993549593164412</v>
      </c>
      <c r="N2003" s="7">
        <f t="shared" si="427"/>
        <v>0.55000000000000004</v>
      </c>
      <c r="O2003" s="7">
        <f t="shared" si="428"/>
        <v>55</v>
      </c>
      <c r="P2003" s="7">
        <f t="shared" si="430"/>
        <v>10</v>
      </c>
      <c r="R2003">
        <f t="shared" si="431"/>
        <v>0.74036268949424389</v>
      </c>
    </row>
    <row r="2004" spans="1:18">
      <c r="A2004" s="7">
        <v>55.5</v>
      </c>
      <c r="B2004" s="14">
        <v>-19.693844602215499</v>
      </c>
      <c r="C2004" s="14">
        <v>-19.6960547953733</v>
      </c>
      <c r="D2004" s="15">
        <v>-20.016620705504099</v>
      </c>
      <c r="E2004" s="15">
        <f t="shared" si="420"/>
        <v>299.50733907462211</v>
      </c>
      <c r="F2004" s="7">
        <v>10</v>
      </c>
      <c r="G2004" s="7">
        <f t="shared" si="421"/>
        <v>283.14999999999998</v>
      </c>
      <c r="H2004" s="16">
        <f t="shared" si="422"/>
        <v>1.2271695993898764</v>
      </c>
      <c r="I2004" s="7">
        <f t="shared" si="423"/>
        <v>7.7278284698803993E-3</v>
      </c>
      <c r="J2004" s="17">
        <f t="shared" si="429"/>
        <v>304.58218669898224</v>
      </c>
      <c r="K2004" s="18">
        <f t="shared" si="424"/>
        <v>31.432186698982264</v>
      </c>
      <c r="L2004" s="20">
        <f t="shared" si="425"/>
        <v>26.357339074622132</v>
      </c>
      <c r="M2004" s="7">
        <f t="shared" si="426"/>
        <v>0.76321372636227003</v>
      </c>
      <c r="N2004" s="7">
        <f t="shared" si="427"/>
        <v>0.55500000000000005</v>
      </c>
      <c r="O2004" s="7">
        <f t="shared" si="428"/>
        <v>55.5</v>
      </c>
      <c r="P2004" s="7">
        <f t="shared" si="430"/>
        <v>10</v>
      </c>
      <c r="R2004">
        <f t="shared" si="431"/>
        <v>0.74429298312267633</v>
      </c>
    </row>
    <row r="2005" spans="1:18">
      <c r="A2005" s="7">
        <v>56</v>
      </c>
      <c r="B2005" s="14">
        <v>-19.171117286380898</v>
      </c>
      <c r="C2005" s="14">
        <v>-19.1732836129726</v>
      </c>
      <c r="D2005" s="15">
        <v>-19.491094149612302</v>
      </c>
      <c r="E2005" s="15">
        <f t="shared" si="420"/>
        <v>299.36106390738456</v>
      </c>
      <c r="F2005" s="7">
        <v>10</v>
      </c>
      <c r="G2005" s="7">
        <f t="shared" si="421"/>
        <v>283.14999999999998</v>
      </c>
      <c r="H2005" s="16">
        <f t="shared" si="422"/>
        <v>1.2271695993898764</v>
      </c>
      <c r="I2005" s="7">
        <f t="shared" si="423"/>
        <v>7.7278284698803993E-3</v>
      </c>
      <c r="J2005" s="17">
        <f t="shared" si="429"/>
        <v>304.58218669898224</v>
      </c>
      <c r="K2005" s="18">
        <f t="shared" si="424"/>
        <v>31.432186698982264</v>
      </c>
      <c r="L2005" s="20">
        <f t="shared" si="425"/>
        <v>26.211063907384585</v>
      </c>
      <c r="M2005" s="7">
        <f t="shared" si="426"/>
        <v>0.75638870335869124</v>
      </c>
      <c r="N2005" s="7">
        <f t="shared" si="427"/>
        <v>0.56000000000000005</v>
      </c>
      <c r="O2005" s="7">
        <f t="shared" si="428"/>
        <v>56</v>
      </c>
      <c r="P2005" s="7">
        <f t="shared" si="430"/>
        <v>10</v>
      </c>
      <c r="R2005">
        <f t="shared" si="431"/>
        <v>0.74818802700620046</v>
      </c>
    </row>
    <row r="2006" spans="1:18">
      <c r="A2006" s="7">
        <v>56.5</v>
      </c>
      <c r="B2006" s="14">
        <v>-18.655080979755699</v>
      </c>
      <c r="C2006" s="14">
        <v>-18.65720369836</v>
      </c>
      <c r="D2006" s="15">
        <v>-18.972160028728599</v>
      </c>
      <c r="E2006" s="15">
        <f t="shared" si="420"/>
        <v>299.21263081560056</v>
      </c>
      <c r="F2006" s="7">
        <v>10</v>
      </c>
      <c r="G2006" s="7">
        <f t="shared" si="421"/>
        <v>283.14999999999998</v>
      </c>
      <c r="H2006" s="16">
        <f t="shared" si="422"/>
        <v>1.2271695993898764</v>
      </c>
      <c r="I2006" s="7">
        <f t="shared" si="423"/>
        <v>7.7278284698803993E-3</v>
      </c>
      <c r="J2006" s="17">
        <f t="shared" si="429"/>
        <v>304.58218669898224</v>
      </c>
      <c r="K2006" s="18">
        <f t="shared" si="424"/>
        <v>31.432186698982264</v>
      </c>
      <c r="L2006" s="20">
        <f t="shared" si="425"/>
        <v>26.062630815600585</v>
      </c>
      <c r="M2006" s="7">
        <f t="shared" si="426"/>
        <v>0.74946299419663698</v>
      </c>
      <c r="N2006" s="7">
        <f t="shared" si="427"/>
        <v>0.56499999999999995</v>
      </c>
      <c r="O2006" s="7">
        <f t="shared" si="428"/>
        <v>56.5</v>
      </c>
      <c r="P2006" s="7">
        <f t="shared" si="430"/>
        <v>10</v>
      </c>
      <c r="R2006">
        <f t="shared" si="431"/>
        <v>0.75204844781943847</v>
      </c>
    </row>
    <row r="2007" spans="1:18">
      <c r="A2007" s="7">
        <v>57</v>
      </c>
      <c r="B2007" s="14">
        <v>-18.145628205686499</v>
      </c>
      <c r="C2007" s="14">
        <v>-18.147707605964101</v>
      </c>
      <c r="D2007" s="15">
        <v>-18.4597163617616</v>
      </c>
      <c r="E2007" s="15">
        <f t="shared" si="420"/>
        <v>299.06209550519117</v>
      </c>
      <c r="F2007" s="7">
        <v>10</v>
      </c>
      <c r="G2007" s="7">
        <f t="shared" si="421"/>
        <v>283.14999999999998</v>
      </c>
      <c r="H2007" s="16">
        <f t="shared" si="422"/>
        <v>1.2271695993898764</v>
      </c>
      <c r="I2007" s="7">
        <f t="shared" si="423"/>
        <v>7.7278284698803993E-3</v>
      </c>
      <c r="J2007" s="17">
        <f t="shared" si="429"/>
        <v>304.58218669898224</v>
      </c>
      <c r="K2007" s="18">
        <f t="shared" si="424"/>
        <v>31.432186698982264</v>
      </c>
      <c r="L2007" s="20">
        <f t="shared" si="425"/>
        <v>25.912095505191189</v>
      </c>
      <c r="M2007" s="7">
        <f t="shared" si="426"/>
        <v>0.74243919804724345</v>
      </c>
      <c r="N2007" s="7">
        <f t="shared" si="427"/>
        <v>0.56999999999999995</v>
      </c>
      <c r="O2007" s="7">
        <f t="shared" si="428"/>
        <v>57</v>
      </c>
      <c r="P2007" s="7">
        <f t="shared" si="430"/>
        <v>10</v>
      </c>
      <c r="R2007">
        <f t="shared" si="431"/>
        <v>0.75587485567249146</v>
      </c>
    </row>
    <row r="2008" spans="1:18">
      <c r="A2008" s="7">
        <v>57.5</v>
      </c>
      <c r="B2008" s="14">
        <v>-17.6426521285658</v>
      </c>
      <c r="C2008" s="14">
        <v>-17.644688529087201</v>
      </c>
      <c r="D2008" s="15">
        <v>-17.9536616602044</v>
      </c>
      <c r="E2008" s="15">
        <f t="shared" si="420"/>
        <v>298.90951422249645</v>
      </c>
      <c r="F2008" s="7">
        <v>10</v>
      </c>
      <c r="G2008" s="7">
        <f t="shared" si="421"/>
        <v>283.14999999999998</v>
      </c>
      <c r="H2008" s="16">
        <f t="shared" si="422"/>
        <v>1.2271695993898764</v>
      </c>
      <c r="I2008" s="7">
        <f t="shared" si="423"/>
        <v>7.7278284698803993E-3</v>
      </c>
      <c r="J2008" s="17">
        <f t="shared" si="429"/>
        <v>304.58218669898224</v>
      </c>
      <c r="K2008" s="18">
        <f t="shared" si="424"/>
        <v>31.432186698982264</v>
      </c>
      <c r="L2008" s="20">
        <f t="shared" si="425"/>
        <v>25.759514222496477</v>
      </c>
      <c r="M2008" s="7">
        <f t="shared" si="426"/>
        <v>0.73531993929694717</v>
      </c>
      <c r="N2008" s="7">
        <f t="shared" si="427"/>
        <v>0.57499999999999996</v>
      </c>
      <c r="O2008" s="7">
        <f t="shared" si="428"/>
        <v>57.5</v>
      </c>
      <c r="P2008" s="7">
        <f t="shared" si="430"/>
        <v>10</v>
      </c>
      <c r="R2008">
        <f t="shared" si="431"/>
        <v>0.75966784468963056</v>
      </c>
    </row>
    <row r="2009" spans="1:18">
      <c r="A2009" s="7">
        <v>58</v>
      </c>
      <c r="B2009" s="14">
        <v>-17.146046630278502</v>
      </c>
      <c r="C2009" s="14">
        <v>-17.148040376393901</v>
      </c>
      <c r="D2009" s="15">
        <v>-17.453894999644699</v>
      </c>
      <c r="E2009" s="15">
        <f t="shared" si="420"/>
        <v>298.75494361778038</v>
      </c>
      <c r="F2009" s="7">
        <v>10</v>
      </c>
      <c r="G2009" s="7">
        <f t="shared" si="421"/>
        <v>283.14999999999998</v>
      </c>
      <c r="H2009" s="16">
        <f t="shared" si="422"/>
        <v>1.2271695993898764</v>
      </c>
      <c r="I2009" s="7">
        <f t="shared" si="423"/>
        <v>7.7278284698803993E-3</v>
      </c>
      <c r="J2009" s="17">
        <f t="shared" si="429"/>
        <v>304.58218669898224</v>
      </c>
      <c r="K2009" s="18">
        <f t="shared" si="424"/>
        <v>31.432186698982264</v>
      </c>
      <c r="L2009" s="20">
        <f t="shared" si="425"/>
        <v>25.604943617780407</v>
      </c>
      <c r="M2009" s="7">
        <f t="shared" si="426"/>
        <v>0.72810786117878623</v>
      </c>
      <c r="N2009" s="7">
        <f t="shared" si="427"/>
        <v>0.57999999999999996</v>
      </c>
      <c r="O2009" s="7">
        <f t="shared" si="428"/>
        <v>58</v>
      </c>
      <c r="P2009" s="7">
        <f t="shared" si="430"/>
        <v>10</v>
      </c>
      <c r="R2009">
        <f t="shared" si="431"/>
        <v>0.76342799356293733</v>
      </c>
    </row>
    <row r="2010" spans="1:18">
      <c r="A2010" s="7">
        <v>58.5</v>
      </c>
      <c r="B2010" s="14">
        <v>-16.655706383281299</v>
      </c>
      <c r="C2010" s="14">
        <v>-16.657657845041602</v>
      </c>
      <c r="D2010" s="15">
        <v>-16.960316088905</v>
      </c>
      <c r="E2010" s="15">
        <f t="shared" si="420"/>
        <v>298.59844061560887</v>
      </c>
      <c r="F2010" s="7">
        <v>10</v>
      </c>
      <c r="G2010" s="7">
        <f t="shared" si="421"/>
        <v>283.14999999999998</v>
      </c>
      <c r="H2010" s="16">
        <f t="shared" si="422"/>
        <v>1.2271695993898764</v>
      </c>
      <c r="I2010" s="7">
        <f t="shared" si="423"/>
        <v>7.7278284698803993E-3</v>
      </c>
      <c r="J2010" s="17">
        <f t="shared" si="429"/>
        <v>304.58218669898224</v>
      </c>
      <c r="K2010" s="18">
        <f t="shared" si="424"/>
        <v>31.432186698982264</v>
      </c>
      <c r="L2010" s="20">
        <f t="shared" si="425"/>
        <v>25.448440615608888</v>
      </c>
      <c r="M2010" s="7">
        <f t="shared" si="426"/>
        <v>0.72080561972439694</v>
      </c>
      <c r="N2010" s="7">
        <f t="shared" si="427"/>
        <v>0.58499999999999996</v>
      </c>
      <c r="O2010" s="7">
        <f t="shared" si="428"/>
        <v>58.5</v>
      </c>
      <c r="P2010" s="7">
        <f t="shared" si="430"/>
        <v>10</v>
      </c>
      <c r="R2010">
        <f t="shared" si="431"/>
        <v>0.76715586608218045</v>
      </c>
    </row>
    <row r="2011" spans="1:18">
      <c r="A2011" s="7">
        <v>59</v>
      </c>
      <c r="B2011" s="14">
        <v>-16.1715269200349</v>
      </c>
      <c r="C2011" s="14">
        <v>-16.173436490169902</v>
      </c>
      <c r="D2011" s="15">
        <v>-16.472825336474202</v>
      </c>
      <c r="E2011" s="15">
        <f t="shared" si="420"/>
        <v>298.44006229223413</v>
      </c>
      <c r="F2011" s="7">
        <v>10</v>
      </c>
      <c r="G2011" s="7">
        <f t="shared" si="421"/>
        <v>283.14999999999998</v>
      </c>
      <c r="H2011" s="16">
        <f t="shared" si="422"/>
        <v>1.2271695993898764</v>
      </c>
      <c r="I2011" s="7">
        <f t="shared" si="423"/>
        <v>7.7278284698803993E-3</v>
      </c>
      <c r="J2011" s="17">
        <f t="shared" si="429"/>
        <v>304.58218669898224</v>
      </c>
      <c r="K2011" s="18">
        <f t="shared" si="424"/>
        <v>31.432186698982264</v>
      </c>
      <c r="L2011" s="20">
        <f t="shared" si="425"/>
        <v>25.290062292234154</v>
      </c>
      <c r="M2011" s="7">
        <f t="shared" si="426"/>
        <v>0.71341587804291684</v>
      </c>
      <c r="N2011" s="7">
        <f t="shared" si="427"/>
        <v>0.59</v>
      </c>
      <c r="O2011" s="7">
        <f t="shared" si="428"/>
        <v>59</v>
      </c>
      <c r="P2011" s="7">
        <f t="shared" si="430"/>
        <v>10</v>
      </c>
      <c r="R2011">
        <f t="shared" si="431"/>
        <v>0.77085201164214423</v>
      </c>
    </row>
    <row r="2012" spans="1:18">
      <c r="A2012" s="7">
        <v>59.5</v>
      </c>
      <c r="B2012" s="14">
        <v>-15.6934046985671</v>
      </c>
      <c r="C2012" s="14">
        <v>-15.6952727905265</v>
      </c>
      <c r="D2012" s="15">
        <v>-15.9913239139492</v>
      </c>
      <c r="E2012" s="15">
        <f t="shared" si="420"/>
        <v>298.27986576005623</v>
      </c>
      <c r="F2012" s="7">
        <v>10</v>
      </c>
      <c r="G2012" s="7">
        <f t="shared" si="421"/>
        <v>283.14999999999998</v>
      </c>
      <c r="H2012" s="16">
        <f t="shared" si="422"/>
        <v>1.2271695993898764</v>
      </c>
      <c r="I2012" s="7">
        <f t="shared" si="423"/>
        <v>7.7278284698803993E-3</v>
      </c>
      <c r="J2012" s="17">
        <f t="shared" si="429"/>
        <v>304.58218669898224</v>
      </c>
      <c r="K2012" s="18">
        <f t="shared" si="424"/>
        <v>31.432186698982264</v>
      </c>
      <c r="L2012" s="20">
        <f t="shared" si="425"/>
        <v>25.129865760056248</v>
      </c>
      <c r="M2012" s="7">
        <f t="shared" si="426"/>
        <v>0.70594130093009644</v>
      </c>
      <c r="N2012" s="7">
        <f t="shared" si="427"/>
        <v>0.59499999999999997</v>
      </c>
      <c r="O2012" s="7">
        <f t="shared" si="428"/>
        <v>59.5</v>
      </c>
      <c r="P2012" s="7">
        <f t="shared" si="430"/>
        <v>10</v>
      </c>
      <c r="R2012">
        <f t="shared" si="431"/>
        <v>0.77451696572854956</v>
      </c>
    </row>
    <row r="2013" spans="1:18">
      <c r="A2013" s="7">
        <v>60</v>
      </c>
      <c r="B2013" s="14">
        <v>-15.221237164003</v>
      </c>
      <c r="C2013" s="14">
        <v>-15.223064210065401</v>
      </c>
      <c r="D2013" s="15">
        <v>-15.515713816259501</v>
      </c>
      <c r="E2013" s="15">
        <f t="shared" si="420"/>
        <v>298.11790805918088</v>
      </c>
      <c r="F2013" s="7">
        <v>10</v>
      </c>
      <c r="G2013" s="7">
        <f t="shared" si="421"/>
        <v>283.14999999999998</v>
      </c>
      <c r="H2013" s="16">
        <f t="shared" si="422"/>
        <v>1.2271695993898764</v>
      </c>
      <c r="I2013" s="7">
        <f t="shared" si="423"/>
        <v>7.7278284698803993E-3</v>
      </c>
      <c r="J2013" s="17">
        <f t="shared" si="429"/>
        <v>304.58218669898224</v>
      </c>
      <c r="K2013" s="18">
        <f t="shared" si="424"/>
        <v>31.432186698982264</v>
      </c>
      <c r="L2013" s="20">
        <f t="shared" si="425"/>
        <v>24.9679080591809</v>
      </c>
      <c r="M2013" s="7">
        <f t="shared" si="426"/>
        <v>0.69838454980852094</v>
      </c>
      <c r="N2013" s="7">
        <f t="shared" si="427"/>
        <v>0.6</v>
      </c>
      <c r="O2013" s="7">
        <f t="shared" si="428"/>
        <v>60</v>
      </c>
      <c r="P2013" s="7">
        <f t="shared" si="430"/>
        <v>10</v>
      </c>
      <c r="R2013">
        <f t="shared" si="431"/>
        <v>0.77815125038364363</v>
      </c>
    </row>
    <row r="2014" spans="1:18">
      <c r="A2014" s="7">
        <v>60.5</v>
      </c>
      <c r="B2014" s="14">
        <v>-14.7549228059502</v>
      </c>
      <c r="C2014" s="14">
        <v>-14.7567092554025</v>
      </c>
      <c r="D2014" s="15">
        <v>-15.0458979185003</v>
      </c>
      <c r="E2014" s="15">
        <f t="shared" si="420"/>
        <v>297.95424605603966</v>
      </c>
      <c r="F2014" s="7">
        <v>10</v>
      </c>
      <c r="G2014" s="7">
        <f t="shared" si="421"/>
        <v>283.14999999999998</v>
      </c>
      <c r="H2014" s="16">
        <f t="shared" si="422"/>
        <v>1.2271695993898764</v>
      </c>
      <c r="I2014" s="7">
        <f t="shared" si="423"/>
        <v>7.7278284698803993E-3</v>
      </c>
      <c r="J2014" s="17">
        <f t="shared" si="429"/>
        <v>304.58218669898224</v>
      </c>
      <c r="K2014" s="18">
        <f t="shared" si="424"/>
        <v>31.432186698982264</v>
      </c>
      <c r="L2014" s="20">
        <f t="shared" si="425"/>
        <v>24.804246056039688</v>
      </c>
      <c r="M2014" s="7">
        <f t="shared" si="426"/>
        <v>0.69074827799734906</v>
      </c>
      <c r="N2014" s="7">
        <f t="shared" si="427"/>
        <v>0.60499999999999998</v>
      </c>
      <c r="O2014" s="7">
        <f t="shared" si="428"/>
        <v>60.5</v>
      </c>
      <c r="P2014" s="7">
        <f t="shared" si="430"/>
        <v>10</v>
      </c>
      <c r="R2014">
        <f t="shared" si="431"/>
        <v>0.7817553746524688</v>
      </c>
    </row>
    <row r="2015" spans="1:18">
      <c r="A2015" s="7">
        <v>61</v>
      </c>
      <c r="B2015" s="14">
        <v>-14.2943612116716</v>
      </c>
      <c r="C2015" s="14">
        <v>-14.296107529063001</v>
      </c>
      <c r="D2015" s="15">
        <v>-14.5817800292438</v>
      </c>
      <c r="E2015" s="15">
        <f t="shared" si="420"/>
        <v>297.78893634899703</v>
      </c>
      <c r="F2015" s="7">
        <v>10</v>
      </c>
      <c r="G2015" s="7">
        <f t="shared" si="421"/>
        <v>283.14999999999998</v>
      </c>
      <c r="H2015" s="16">
        <f t="shared" si="422"/>
        <v>1.2271695993898764</v>
      </c>
      <c r="I2015" s="7">
        <f t="shared" si="423"/>
        <v>7.7278284698803993E-3</v>
      </c>
      <c r="J2015" s="17">
        <f t="shared" si="429"/>
        <v>304.58218669898224</v>
      </c>
      <c r="K2015" s="18">
        <f t="shared" si="424"/>
        <v>31.432186698982264</v>
      </c>
      <c r="L2015" s="20">
        <f t="shared" si="425"/>
        <v>24.638936348997049</v>
      </c>
      <c r="M2015" s="7">
        <f t="shared" si="426"/>
        <v>0.68303512630804952</v>
      </c>
      <c r="N2015" s="7">
        <f t="shared" si="427"/>
        <v>0.61</v>
      </c>
      <c r="O2015" s="7">
        <f t="shared" si="428"/>
        <v>61</v>
      </c>
      <c r="P2015" s="7">
        <f t="shared" si="430"/>
        <v>10</v>
      </c>
      <c r="R2015">
        <f t="shared" si="431"/>
        <v>0.78532983501076714</v>
      </c>
    </row>
    <row r="2016" spans="1:18">
      <c r="A2016" s="7">
        <v>61.5</v>
      </c>
      <c r="B2016" s="14">
        <v>-13.8394531150209</v>
      </c>
      <c r="C2016" s="14">
        <v>-13.841159778492599</v>
      </c>
      <c r="D2016" s="15">
        <v>-14.123264940241</v>
      </c>
      <c r="E2016" s="15">
        <f t="shared" si="420"/>
        <v>297.62203518082964</v>
      </c>
      <c r="F2016" s="7">
        <v>10</v>
      </c>
      <c r="G2016" s="7">
        <f t="shared" si="421"/>
        <v>283.14999999999998</v>
      </c>
      <c r="H2016" s="16">
        <f t="shared" si="422"/>
        <v>1.2271695993898764</v>
      </c>
      <c r="I2016" s="7">
        <f t="shared" si="423"/>
        <v>7.7278284698803993E-3</v>
      </c>
      <c r="J2016" s="17">
        <f t="shared" si="429"/>
        <v>304.58218669898224</v>
      </c>
      <c r="K2016" s="18">
        <f t="shared" si="424"/>
        <v>31.432186698982264</v>
      </c>
      <c r="L2016" s="20">
        <f t="shared" si="425"/>
        <v>24.472035180829664</v>
      </c>
      <c r="M2016" s="7">
        <f t="shared" si="426"/>
        <v>0.67524771896079494</v>
      </c>
      <c r="N2016" s="7">
        <f t="shared" si="427"/>
        <v>0.61499999999999999</v>
      </c>
      <c r="O2016" s="7">
        <f t="shared" si="428"/>
        <v>61.5</v>
      </c>
      <c r="P2016" s="7">
        <f t="shared" si="430"/>
        <v>10</v>
      </c>
      <c r="R2016">
        <f t="shared" si="431"/>
        <v>0.7888751157754168</v>
      </c>
    </row>
    <row r="2017" spans="1:18">
      <c r="A2017" s="7">
        <v>62</v>
      </c>
      <c r="B2017" s="14">
        <v>-13.390100441152899</v>
      </c>
      <c r="C2017" s="14">
        <v>-13.3917679408453</v>
      </c>
      <c r="D2017" s="15">
        <v>-13.6702584724641</v>
      </c>
      <c r="E2017" s="15">
        <f t="shared" si="420"/>
        <v>297.45359835793079</v>
      </c>
      <c r="F2017" s="7">
        <v>10</v>
      </c>
      <c r="G2017" s="7">
        <f t="shared" si="421"/>
        <v>283.14999999999998</v>
      </c>
      <c r="H2017" s="16">
        <f t="shared" si="422"/>
        <v>1.2271695993898764</v>
      </c>
      <c r="I2017" s="7">
        <f t="shared" si="423"/>
        <v>7.7278284698803993E-3</v>
      </c>
      <c r="J2017" s="17">
        <f t="shared" si="429"/>
        <v>304.58218669898224</v>
      </c>
      <c r="K2017" s="18">
        <f t="shared" si="424"/>
        <v>31.432186698982264</v>
      </c>
      <c r="L2017" s="20">
        <f t="shared" si="425"/>
        <v>24.303598357930809</v>
      </c>
      <c r="M2017" s="7">
        <f t="shared" si="426"/>
        <v>0.66738865981463458</v>
      </c>
      <c r="N2017" s="7">
        <f t="shared" si="427"/>
        <v>0.62</v>
      </c>
      <c r="O2017" s="7">
        <f t="shared" si="428"/>
        <v>62</v>
      </c>
      <c r="P2017" s="7">
        <f t="shared" si="430"/>
        <v>10</v>
      </c>
      <c r="R2017">
        <f t="shared" si="431"/>
        <v>0.79239168949825389</v>
      </c>
    </row>
    <row r="2018" spans="1:18">
      <c r="A2018" s="7">
        <v>62.5</v>
      </c>
      <c r="B2018" s="14">
        <v>-12.946206347050399</v>
      </c>
      <c r="C2018" s="14">
        <v>-12.947835183588399</v>
      </c>
      <c r="D2018" s="15">
        <v>-13.2226675184755</v>
      </c>
      <c r="E2018" s="15">
        <f t="shared" si="420"/>
        <v>297.28368117605856</v>
      </c>
      <c r="F2018" s="7">
        <v>10</v>
      </c>
      <c r="G2018" s="7">
        <f t="shared" si="421"/>
        <v>283.14999999999998</v>
      </c>
      <c r="H2018" s="16">
        <f t="shared" si="422"/>
        <v>1.2271695993898764</v>
      </c>
      <c r="I2018" s="7">
        <f t="shared" si="423"/>
        <v>7.7278284698803993E-3</v>
      </c>
      <c r="J2018" s="17">
        <f t="shared" si="429"/>
        <v>304.58218669898224</v>
      </c>
      <c r="K2018" s="18">
        <f t="shared" si="424"/>
        <v>31.432186698982264</v>
      </c>
      <c r="L2018" s="20">
        <f t="shared" si="425"/>
        <v>24.133681176058587</v>
      </c>
      <c r="M2018" s="7">
        <f t="shared" si="426"/>
        <v>0.65946052890299545</v>
      </c>
      <c r="N2018" s="7">
        <f t="shared" si="427"/>
        <v>0.625</v>
      </c>
      <c r="O2018" s="7">
        <f t="shared" si="428"/>
        <v>62.5</v>
      </c>
      <c r="P2018" s="7">
        <f t="shared" si="430"/>
        <v>10</v>
      </c>
      <c r="R2018">
        <f t="shared" si="431"/>
        <v>0.79588001734407521</v>
      </c>
    </row>
    <row r="2019" spans="1:18">
      <c r="A2019" s="7">
        <v>63</v>
      </c>
      <c r="B2019" s="14">
        <v>-12.5076752579405</v>
      </c>
      <c r="C2019" s="14">
        <v>-12.509265940996601</v>
      </c>
      <c r="D2019" s="15">
        <v>-12.7804000811332</v>
      </c>
      <c r="E2019" s="15">
        <f t="shared" si="420"/>
        <v>297.11233835243411</v>
      </c>
      <c r="F2019" s="7">
        <v>10</v>
      </c>
      <c r="G2019" s="7">
        <f t="shared" si="421"/>
        <v>283.14999999999998</v>
      </c>
      <c r="H2019" s="16">
        <f t="shared" si="422"/>
        <v>1.2271695993898764</v>
      </c>
      <c r="I2019" s="7">
        <f t="shared" si="423"/>
        <v>7.7278284698803993E-3</v>
      </c>
      <c r="J2019" s="17">
        <f t="shared" si="429"/>
        <v>304.58218669898224</v>
      </c>
      <c r="K2019" s="18">
        <f t="shared" si="424"/>
        <v>31.432186698982264</v>
      </c>
      <c r="L2019" s="20">
        <f t="shared" si="425"/>
        <v>23.962338352434131</v>
      </c>
      <c r="M2019" s="7">
        <f t="shared" si="426"/>
        <v>0.65146587926546717</v>
      </c>
      <c r="N2019" s="7">
        <f t="shared" si="427"/>
        <v>0.63</v>
      </c>
      <c r="O2019" s="7">
        <f t="shared" si="428"/>
        <v>63</v>
      </c>
      <c r="P2019" s="7">
        <f t="shared" si="430"/>
        <v>10</v>
      </c>
      <c r="R2019">
        <f t="shared" si="431"/>
        <v>0.79934054945358168</v>
      </c>
    </row>
    <row r="2020" spans="1:18">
      <c r="A2020" s="7">
        <v>63.5</v>
      </c>
      <c r="B2020" s="14">
        <v>-12.074412899692801</v>
      </c>
      <c r="C2020" s="14">
        <v>-12.0759659466281</v>
      </c>
      <c r="D2020" s="15">
        <v>-12.3433653086778</v>
      </c>
      <c r="E2020" s="15">
        <f t="shared" si="420"/>
        <v>296.93962396396148</v>
      </c>
      <c r="F2020" s="7">
        <v>10</v>
      </c>
      <c r="G2020" s="7">
        <f t="shared" si="421"/>
        <v>283.14999999999998</v>
      </c>
      <c r="H2020" s="16">
        <f t="shared" si="422"/>
        <v>1.2271695993898764</v>
      </c>
      <c r="I2020" s="7">
        <f t="shared" si="423"/>
        <v>7.7278284698803993E-3</v>
      </c>
      <c r="J2020" s="17">
        <f t="shared" si="429"/>
        <v>304.58218669898224</v>
      </c>
      <c r="K2020" s="18">
        <f t="shared" si="424"/>
        <v>31.432186698982264</v>
      </c>
      <c r="L2020" s="20">
        <f t="shared" si="425"/>
        <v>23.789623963961503</v>
      </c>
      <c r="M2020" s="7">
        <f t="shared" si="426"/>
        <v>0.6434072340652166</v>
      </c>
      <c r="N2020" s="7">
        <f t="shared" si="427"/>
        <v>0.63500000000000001</v>
      </c>
      <c r="O2020" s="7">
        <f t="shared" si="428"/>
        <v>63.5</v>
      </c>
      <c r="P2020" s="7">
        <f t="shared" si="430"/>
        <v>10</v>
      </c>
      <c r="R2020">
        <f t="shared" si="431"/>
        <v>0.80277372529197577</v>
      </c>
    </row>
    <row r="2021" spans="1:18">
      <c r="A2021" s="7">
        <v>64</v>
      </c>
      <c r="B2021" s="14">
        <v>-11.6463263273151</v>
      </c>
      <c r="C2021" s="14">
        <v>-11.6478422618974</v>
      </c>
      <c r="D2021" s="15">
        <v>-11.9114735262586</v>
      </c>
      <c r="E2021" s="15">
        <f t="shared" si="420"/>
        <v>296.76559139133838</v>
      </c>
      <c r="F2021" s="7">
        <v>10</v>
      </c>
      <c r="G2021" s="7">
        <f t="shared" si="421"/>
        <v>283.14999999999998</v>
      </c>
      <c r="H2021" s="16">
        <f t="shared" si="422"/>
        <v>1.2271695993898764</v>
      </c>
      <c r="I2021" s="7">
        <f t="shared" si="423"/>
        <v>7.7278284698803993E-3</v>
      </c>
      <c r="J2021" s="17">
        <f t="shared" si="429"/>
        <v>304.58218669898224</v>
      </c>
      <c r="K2021" s="18">
        <f t="shared" si="424"/>
        <v>31.432186698982264</v>
      </c>
      <c r="L2021" s="20">
        <f t="shared" si="425"/>
        <v>23.615591391338398</v>
      </c>
      <c r="M2021" s="7">
        <f t="shared" si="426"/>
        <v>0.63528708398126044</v>
      </c>
      <c r="N2021" s="7">
        <f t="shared" si="427"/>
        <v>0.64</v>
      </c>
      <c r="O2021" s="7">
        <f t="shared" si="428"/>
        <v>64</v>
      </c>
      <c r="P2021" s="7">
        <f t="shared" si="430"/>
        <v>10</v>
      </c>
      <c r="R2021">
        <f t="shared" si="431"/>
        <v>0.80617997398388708</v>
      </c>
    </row>
    <row r="2022" spans="1:18">
      <c r="A2022" s="7">
        <v>64.5</v>
      </c>
      <c r="B2022" s="14">
        <v>-11.223323949676599</v>
      </c>
      <c r="C2022" s="14">
        <v>-11.2248033008738</v>
      </c>
      <c r="D2022" s="15">
        <v>-11.484636263984401</v>
      </c>
      <c r="E2022" s="15">
        <f t="shared" si="420"/>
        <v>296.59029326880562</v>
      </c>
      <c r="F2022" s="7">
        <v>10</v>
      </c>
      <c r="G2022" s="7">
        <f t="shared" si="421"/>
        <v>283.14999999999998</v>
      </c>
      <c r="H2022" s="16">
        <f t="shared" si="422"/>
        <v>1.2271695993898764</v>
      </c>
      <c r="I2022" s="7">
        <f t="shared" si="423"/>
        <v>7.7278284698803993E-3</v>
      </c>
      <c r="J2022" s="17">
        <f t="shared" si="429"/>
        <v>304.58218669898224</v>
      </c>
      <c r="K2022" s="18">
        <f t="shared" si="424"/>
        <v>31.432186698982264</v>
      </c>
      <c r="L2022" s="20">
        <f t="shared" si="425"/>
        <v>23.440293268805647</v>
      </c>
      <c r="M2022" s="7">
        <f t="shared" si="426"/>
        <v>0.62710788486383784</v>
      </c>
      <c r="N2022" s="7">
        <f t="shared" si="427"/>
        <v>0.64500000000000002</v>
      </c>
      <c r="O2022" s="7">
        <f t="shared" si="428"/>
        <v>64.5</v>
      </c>
      <c r="P2022" s="7">
        <f t="shared" si="430"/>
        <v>10</v>
      </c>
      <c r="R2022">
        <f t="shared" si="431"/>
        <v>0.80955971463526777</v>
      </c>
    </row>
    <row r="2023" spans="1:18">
      <c r="A2023" s="7">
        <v>65</v>
      </c>
      <c r="B2023" s="14">
        <v>-10.805315550601801</v>
      </c>
      <c r="C2023" s="14">
        <v>-10.8067588514494</v>
      </c>
      <c r="D2023" s="15">
        <v>-11.0627662815949</v>
      </c>
      <c r="E2023" s="15">
        <f t="shared" si="420"/>
        <v>296.41378143928046</v>
      </c>
      <c r="F2023" s="7">
        <v>10</v>
      </c>
      <c r="G2023" s="7">
        <f t="shared" si="421"/>
        <v>283.14999999999998</v>
      </c>
      <c r="H2023" s="16">
        <f t="shared" si="422"/>
        <v>1.2271695993898764</v>
      </c>
      <c r="I2023" s="7">
        <f t="shared" si="423"/>
        <v>7.7278284698803993E-3</v>
      </c>
      <c r="J2023" s="17">
        <f t="shared" si="429"/>
        <v>304.58218669898224</v>
      </c>
      <c r="K2023" s="18">
        <f t="shared" si="424"/>
        <v>31.432186698982264</v>
      </c>
      <c r="L2023" s="20">
        <f t="shared" si="425"/>
        <v>23.263781439280478</v>
      </c>
      <c r="M2023" s="7">
        <f t="shared" si="426"/>
        <v>0.61887205564098258</v>
      </c>
      <c r="N2023" s="7">
        <f t="shared" si="427"/>
        <v>0.65</v>
      </c>
      <c r="O2023" s="7">
        <f t="shared" si="428"/>
        <v>65</v>
      </c>
      <c r="P2023" s="7">
        <f t="shared" si="430"/>
        <v>10</v>
      </c>
      <c r="R2023">
        <f t="shared" si="431"/>
        <v>0.81291335664285547</v>
      </c>
    </row>
    <row r="2024" spans="1:18">
      <c r="A2024" s="7">
        <v>65.5</v>
      </c>
      <c r="B2024" s="14">
        <v>-10.3922123064908</v>
      </c>
      <c r="C2024" s="14">
        <v>-10.393620093032199</v>
      </c>
      <c r="D2024" s="15">
        <v>-10.645777589866199</v>
      </c>
      <c r="E2024" s="15">
        <f t="shared" si="420"/>
        <v>296.23610691460669</v>
      </c>
      <c r="F2024" s="7">
        <v>10</v>
      </c>
      <c r="G2024" s="7">
        <f t="shared" si="421"/>
        <v>283.14999999999998</v>
      </c>
      <c r="H2024" s="16">
        <f t="shared" si="422"/>
        <v>1.2271695993898764</v>
      </c>
      <c r="I2024" s="7">
        <f t="shared" si="423"/>
        <v>7.7278284698803993E-3</v>
      </c>
      <c r="J2024" s="17">
        <f t="shared" si="429"/>
        <v>304.58218669898224</v>
      </c>
      <c r="K2024" s="18">
        <f t="shared" si="424"/>
        <v>31.432186698982264</v>
      </c>
      <c r="L2024" s="20">
        <f t="shared" si="425"/>
        <v>23.086106914606717</v>
      </c>
      <c r="M2024" s="7">
        <f t="shared" si="426"/>
        <v>0.61058197646384482</v>
      </c>
      <c r="N2024" s="7">
        <f t="shared" si="427"/>
        <v>0.65500000000000003</v>
      </c>
      <c r="O2024" s="7">
        <f t="shared" si="428"/>
        <v>65.5</v>
      </c>
      <c r="P2024" s="7">
        <f t="shared" si="430"/>
        <v>10</v>
      </c>
      <c r="R2024">
        <f t="shared" si="431"/>
        <v>0.81624129999178296</v>
      </c>
    </row>
    <row r="2025" spans="1:18">
      <c r="A2025" s="7">
        <v>66</v>
      </c>
      <c r="B2025" s="14">
        <v>-9.9839268006249995</v>
      </c>
      <c r="C2025" s="14">
        <v>-9.9852996109210004</v>
      </c>
      <c r="D2025" s="15">
        <v>-10.2335854688708</v>
      </c>
      <c r="E2025" s="15">
        <f t="shared" si="420"/>
        <v>296.0573198406592</v>
      </c>
      <c r="F2025" s="7">
        <v>10</v>
      </c>
      <c r="G2025" s="7">
        <f t="shared" si="421"/>
        <v>283.14999999999998</v>
      </c>
      <c r="H2025" s="16">
        <f t="shared" si="422"/>
        <v>1.2271695993898764</v>
      </c>
      <c r="I2025" s="7">
        <f t="shared" si="423"/>
        <v>7.7278284698803993E-3</v>
      </c>
      <c r="J2025" s="17">
        <f t="shared" si="429"/>
        <v>304.58218669898224</v>
      </c>
      <c r="K2025" s="18">
        <f t="shared" si="424"/>
        <v>31.432186698982264</v>
      </c>
      <c r="L2025" s="20">
        <f t="shared" si="425"/>
        <v>22.907319840659227</v>
      </c>
      <c r="M2025" s="7">
        <f t="shared" si="426"/>
        <v>0.6022399870785069</v>
      </c>
      <c r="N2025" s="7">
        <f t="shared" si="427"/>
        <v>0.66</v>
      </c>
      <c r="O2025" s="7">
        <f t="shared" si="428"/>
        <v>66</v>
      </c>
      <c r="P2025" s="7">
        <f t="shared" si="430"/>
        <v>10</v>
      </c>
      <c r="R2025">
        <f t="shared" si="431"/>
        <v>0.81954393554186877</v>
      </c>
    </row>
    <row r="2026" spans="1:18">
      <c r="A2026" s="7">
        <v>66.5</v>
      </c>
      <c r="B2026" s="14">
        <v>-9.5803730343282005</v>
      </c>
      <c r="C2026" s="14">
        <v>-9.5817114075353</v>
      </c>
      <c r="D2026" s="15">
        <v>-9.8261064832254306</v>
      </c>
      <c r="E2026" s="15">
        <f t="shared" si="420"/>
        <v>295.87746946703203</v>
      </c>
      <c r="F2026" s="7">
        <v>10</v>
      </c>
      <c r="G2026" s="7">
        <f t="shared" si="421"/>
        <v>283.14999999999998</v>
      </c>
      <c r="H2026" s="16">
        <f t="shared" si="422"/>
        <v>1.2271695993898764</v>
      </c>
      <c r="I2026" s="7">
        <f t="shared" si="423"/>
        <v>7.7278284698803993E-3</v>
      </c>
      <c r="J2026" s="17">
        <f t="shared" si="429"/>
        <v>304.58218669898224</v>
      </c>
      <c r="K2026" s="18">
        <f t="shared" si="424"/>
        <v>31.432186698982264</v>
      </c>
      <c r="L2026" s="20">
        <f t="shared" si="425"/>
        <v>22.727469467032051</v>
      </c>
      <c r="M2026" s="7">
        <f t="shared" si="426"/>
        <v>0.5938483854116684</v>
      </c>
      <c r="N2026" s="7">
        <f t="shared" si="427"/>
        <v>0.66500000000000004</v>
      </c>
      <c r="O2026" s="7">
        <f t="shared" si="428"/>
        <v>66.5</v>
      </c>
      <c r="P2026" s="7">
        <f t="shared" si="430"/>
        <v>10</v>
      </c>
      <c r="R2026">
        <f t="shared" si="431"/>
        <v>0.82282164530310453</v>
      </c>
    </row>
    <row r="2027" spans="1:18">
      <c r="A2027" s="7">
        <v>67</v>
      </c>
      <c r="B2027" s="14">
        <v>-9.1814664351510906</v>
      </c>
      <c r="C2027" s="14">
        <v>-9.1827709106646598</v>
      </c>
      <c r="D2027" s="15">
        <v>-9.4232584944617805</v>
      </c>
      <c r="E2027" s="15">
        <f t="shared" si="420"/>
        <v>295.69660412104565</v>
      </c>
      <c r="F2027" s="7">
        <v>10</v>
      </c>
      <c r="G2027" s="7">
        <f t="shared" si="421"/>
        <v>283.14999999999998</v>
      </c>
      <c r="H2027" s="16">
        <f t="shared" si="422"/>
        <v>1.2271695993898764</v>
      </c>
      <c r="I2027" s="7">
        <f t="shared" si="423"/>
        <v>7.7278284698803993E-3</v>
      </c>
      <c r="J2027" s="17">
        <f t="shared" si="429"/>
        <v>304.58218669898224</v>
      </c>
      <c r="K2027" s="18">
        <f t="shared" si="424"/>
        <v>31.432186698982264</v>
      </c>
      <c r="L2027" s="20">
        <f t="shared" si="425"/>
        <v>22.546604121045675</v>
      </c>
      <c r="M2027" s="7">
        <f t="shared" si="426"/>
        <v>0.58540942635785587</v>
      </c>
      <c r="N2027" s="7">
        <f t="shared" si="427"/>
        <v>0.67</v>
      </c>
      <c r="O2027" s="7">
        <f t="shared" si="428"/>
        <v>67</v>
      </c>
      <c r="P2027" s="7">
        <f t="shared" si="430"/>
        <v>10</v>
      </c>
      <c r="R2027">
        <f t="shared" si="431"/>
        <v>0.82607480270082645</v>
      </c>
    </row>
    <row r="2028" spans="1:18">
      <c r="A2028" s="7">
        <v>67.5</v>
      </c>
      <c r="B2028" s="14">
        <v>-8.7871238622521499</v>
      </c>
      <c r="C2028" s="14">
        <v>-8.7883949789129492</v>
      </c>
      <c r="D2028" s="15">
        <v>-9.0249606706640897</v>
      </c>
      <c r="E2028" s="15">
        <f t="shared" si="420"/>
        <v>295.51477118580982</v>
      </c>
      <c r="F2028" s="7">
        <v>10</v>
      </c>
      <c r="G2028" s="7">
        <f t="shared" si="421"/>
        <v>283.14999999999998</v>
      </c>
      <c r="H2028" s="16">
        <f t="shared" si="422"/>
        <v>1.2271695993898764</v>
      </c>
      <c r="I2028" s="7">
        <f t="shared" si="423"/>
        <v>7.7278284698803993E-3</v>
      </c>
      <c r="J2028" s="17">
        <f t="shared" si="429"/>
        <v>304.58218669898224</v>
      </c>
      <c r="K2028" s="18">
        <f t="shared" si="424"/>
        <v>31.432186698982264</v>
      </c>
      <c r="L2028" s="20">
        <f t="shared" si="425"/>
        <v>22.364771185809843</v>
      </c>
      <c r="M2028" s="7">
        <f t="shared" si="426"/>
        <v>0.57692532075586112</v>
      </c>
      <c r="N2028" s="7">
        <f t="shared" si="427"/>
        <v>0.67500000000000004</v>
      </c>
      <c r="O2028" s="7">
        <f t="shared" si="428"/>
        <v>67.5</v>
      </c>
      <c r="P2028" s="7">
        <f t="shared" si="430"/>
        <v>10</v>
      </c>
      <c r="R2028">
        <f t="shared" si="431"/>
        <v>0.82930377283102485</v>
      </c>
    </row>
    <row r="2029" spans="1:18">
      <c r="A2029" s="7">
        <v>68</v>
      </c>
      <c r="B2029" s="14">
        <v>-8.3972636091468793</v>
      </c>
      <c r="C2029" s="14">
        <v>-8.3985019045078992</v>
      </c>
      <c r="D2029" s="15">
        <v>-8.6311334935169306</v>
      </c>
      <c r="E2029" s="15">
        <f t="shared" si="420"/>
        <v>295.33201708208304</v>
      </c>
      <c r="F2029" s="7">
        <v>10</v>
      </c>
      <c r="G2029" s="7">
        <f t="shared" si="421"/>
        <v>283.14999999999998</v>
      </c>
      <c r="H2029" s="16">
        <f t="shared" si="422"/>
        <v>1.2271695993898764</v>
      </c>
      <c r="I2029" s="7">
        <f t="shared" si="423"/>
        <v>7.7278284698803993E-3</v>
      </c>
      <c r="J2029" s="17">
        <f t="shared" si="429"/>
        <v>304.58218669898224</v>
      </c>
      <c r="K2029" s="18">
        <f t="shared" si="424"/>
        <v>31.432186698982264</v>
      </c>
      <c r="L2029" s="20">
        <f t="shared" si="425"/>
        <v>22.182017082083064</v>
      </c>
      <c r="M2029" s="7">
        <f t="shared" si="426"/>
        <v>0.56839823454232707</v>
      </c>
      <c r="N2029" s="7">
        <f t="shared" si="427"/>
        <v>0.68</v>
      </c>
      <c r="O2029" s="7">
        <f t="shared" si="428"/>
        <v>68</v>
      </c>
      <c r="P2029" s="7">
        <f t="shared" si="430"/>
        <v>10</v>
      </c>
      <c r="R2029">
        <f t="shared" si="431"/>
        <v>0.83250891270623639</v>
      </c>
    </row>
    <row r="2030" spans="1:18">
      <c r="A2030" s="7">
        <v>68.5</v>
      </c>
      <c r="B2030" s="14">
        <v>-8.0118054039957691</v>
      </c>
      <c r="C2030" s="14">
        <v>-8.0130114136463799</v>
      </c>
      <c r="D2030" s="15">
        <v>-8.2416987629109109</v>
      </c>
      <c r="E2030" s="15">
        <f t="shared" si="420"/>
        <v>295.14838725367576</v>
      </c>
      <c r="F2030" s="7">
        <v>10</v>
      </c>
      <c r="G2030" s="7">
        <f t="shared" si="421"/>
        <v>283.14999999999998</v>
      </c>
      <c r="H2030" s="16">
        <f t="shared" si="422"/>
        <v>1.2271695993898764</v>
      </c>
      <c r="I2030" s="7">
        <f t="shared" si="423"/>
        <v>7.7278284698803993E-3</v>
      </c>
      <c r="J2030" s="17">
        <f t="shared" si="429"/>
        <v>304.58218669898224</v>
      </c>
      <c r="K2030" s="18">
        <f t="shared" si="424"/>
        <v>31.432186698982264</v>
      </c>
      <c r="L2030" s="20">
        <f t="shared" si="425"/>
        <v>21.998387253675787</v>
      </c>
      <c r="M2030" s="7">
        <f t="shared" si="426"/>
        <v>0.5598302880706777</v>
      </c>
      <c r="N2030" s="7">
        <f t="shared" si="427"/>
        <v>0.68500000000000005</v>
      </c>
      <c r="O2030" s="7">
        <f t="shared" si="428"/>
        <v>68.5</v>
      </c>
      <c r="P2030" s="7">
        <f t="shared" si="430"/>
        <v>10</v>
      </c>
      <c r="R2030">
        <f t="shared" si="431"/>
        <v>0.83569057149242565</v>
      </c>
    </row>
    <row r="2031" spans="1:18">
      <c r="A2031" s="7">
        <v>69</v>
      </c>
      <c r="B2031" s="14">
        <v>-7.6306704075980196</v>
      </c>
      <c r="C2031" s="14">
        <v>-7.6318446645437401</v>
      </c>
      <c r="D2031" s="15">
        <v>-7.8565795992507201</v>
      </c>
      <c r="E2031" s="15">
        <f t="shared" si="420"/>
        <v>294.96392615615207</v>
      </c>
      <c r="F2031" s="7">
        <v>10</v>
      </c>
      <c r="G2031" s="7">
        <f t="shared" si="421"/>
        <v>283.14999999999998</v>
      </c>
      <c r="H2031" s="16">
        <f t="shared" si="422"/>
        <v>1.2271695993898764</v>
      </c>
      <c r="I2031" s="7">
        <f t="shared" si="423"/>
        <v>7.7278284698803993E-3</v>
      </c>
      <c r="J2031" s="17">
        <f t="shared" si="429"/>
        <v>304.58218669898224</v>
      </c>
      <c r="K2031" s="18">
        <f t="shared" si="424"/>
        <v>31.432186698982264</v>
      </c>
      <c r="L2031" s="20">
        <f t="shared" si="425"/>
        <v>21.813926156152093</v>
      </c>
      <c r="M2031" s="7">
        <f t="shared" si="426"/>
        <v>0.55122355558395231</v>
      </c>
      <c r="N2031" s="7">
        <f t="shared" si="427"/>
        <v>0.69</v>
      </c>
      <c r="O2031" s="7">
        <f t="shared" si="428"/>
        <v>69</v>
      </c>
      <c r="P2031" s="7">
        <f t="shared" si="430"/>
        <v>10</v>
      </c>
      <c r="R2031">
        <f t="shared" si="431"/>
        <v>0.83884909073725522</v>
      </c>
    </row>
    <row r="2032" spans="1:18">
      <c r="A2032" s="7">
        <v>69.5</v>
      </c>
      <c r="B2032" s="14">
        <v>-7.2537812092568297</v>
      </c>
      <c r="C2032" s="14">
        <v>-7.2549242433510104</v>
      </c>
      <c r="D2032" s="15">
        <v>-7.4757004436116903</v>
      </c>
      <c r="E2032" s="15">
        <f t="shared" ref="E2032:E2093" si="432">(D2032+273.15)*((100/A2032)^0.28571)</f>
        <v>294.77867724859237</v>
      </c>
      <c r="F2032" s="7">
        <v>10</v>
      </c>
      <c r="G2032" s="7">
        <f t="shared" ref="G2032:G2093" si="433">F2032+273.15</f>
        <v>283.14999999999998</v>
      </c>
      <c r="H2032" s="16">
        <f t="shared" ref="H2032:H2093" si="434">0.6112*EXP(17.67*F2032/(F2032+243.5))</f>
        <v>1.2271695993898764</v>
      </c>
      <c r="I2032" s="7">
        <f t="shared" ref="I2032:I2093" si="435">0.622*H2032/(100-H2032)</f>
        <v>7.7278284698803993E-3</v>
      </c>
      <c r="J2032" s="17">
        <f t="shared" si="429"/>
        <v>304.58218669898224</v>
      </c>
      <c r="K2032" s="18">
        <f t="shared" ref="K2032:K2093" si="436">J2032-273.15</f>
        <v>31.432186698982264</v>
      </c>
      <c r="L2032" s="20">
        <f t="shared" ref="L2032:L2093" si="437">E2032-273.15</f>
        <v>21.628677248592396</v>
      </c>
      <c r="M2032" s="7">
        <f t="shared" ref="M2032:M2093" si="438">(L2032-F2032)/(K2032-F2032)</f>
        <v>0.54258006483046362</v>
      </c>
      <c r="N2032" s="7">
        <f t="shared" ref="N2032:N2093" si="439">O2032/100</f>
        <v>0.69499999999999995</v>
      </c>
      <c r="O2032" s="7">
        <f t="shared" ref="O2032:O2093" si="440">A2032</f>
        <v>69.5</v>
      </c>
      <c r="P2032" s="7">
        <f t="shared" si="430"/>
        <v>10</v>
      </c>
      <c r="R2032">
        <f t="shared" si="431"/>
        <v>0.84198480459011393</v>
      </c>
    </row>
    <row r="2033" spans="1:18">
      <c r="A2033" s="7">
        <v>70</v>
      </c>
      <c r="B2033" s="14">
        <v>-6.8810618206757104</v>
      </c>
      <c r="C2033" s="14">
        <v>-6.88217415810084</v>
      </c>
      <c r="D2033" s="15">
        <v>-7.0989870558884203</v>
      </c>
      <c r="E2033" s="15">
        <f t="shared" si="432"/>
        <v>294.59268298818506</v>
      </c>
      <c r="F2033" s="7">
        <v>10</v>
      </c>
      <c r="G2033" s="7">
        <f t="shared" si="433"/>
        <v>283.14999999999998</v>
      </c>
      <c r="H2033" s="16">
        <f t="shared" si="434"/>
        <v>1.2271695993898764</v>
      </c>
      <c r="I2033" s="7">
        <f t="shared" si="435"/>
        <v>7.7278284698803993E-3</v>
      </c>
      <c r="J2033" s="17">
        <f t="shared" ref="J2033:J2093" si="441">G2033*EXP(I2033*(1+$J$1*I2033)*( ($J$2/G2033)-$J$3))</f>
        <v>304.58218669898224</v>
      </c>
      <c r="K2033" s="18">
        <f t="shared" si="436"/>
        <v>31.432186698982264</v>
      </c>
      <c r="L2033" s="20">
        <f t="shared" si="437"/>
        <v>21.442682988185084</v>
      </c>
      <c r="M2033" s="7">
        <f t="shared" si="438"/>
        <v>0.53390179681144967</v>
      </c>
      <c r="N2033" s="7">
        <f t="shared" si="439"/>
        <v>0.7</v>
      </c>
      <c r="O2033" s="7">
        <f t="shared" si="440"/>
        <v>70</v>
      </c>
      <c r="P2033" s="7">
        <f t="shared" ref="P2033:P2093" si="442">F2033</f>
        <v>10</v>
      </c>
      <c r="R2033">
        <f t="shared" ref="R2033:R2093" si="443">LOG(O2033)-1</f>
        <v>0.84509804001425692</v>
      </c>
    </row>
    <row r="2034" spans="1:18">
      <c r="A2034" s="7">
        <v>70.5</v>
      </c>
      <c r="B2034" s="14">
        <v>-6.5124376680402101</v>
      </c>
      <c r="C2034" s="14">
        <v>-6.5135198308365698</v>
      </c>
      <c r="D2034" s="15">
        <v>-6.7263665110752404</v>
      </c>
      <c r="E2034" s="15">
        <f t="shared" si="432"/>
        <v>294.4059848274299</v>
      </c>
      <c r="F2034" s="7">
        <v>10</v>
      </c>
      <c r="G2034" s="7">
        <f t="shared" si="433"/>
        <v>283.14999999999998</v>
      </c>
      <c r="H2034" s="16">
        <f t="shared" si="434"/>
        <v>1.2271695993898764</v>
      </c>
      <c r="I2034" s="7">
        <f t="shared" si="435"/>
        <v>7.7278284698803993E-3</v>
      </c>
      <c r="J2034" s="17">
        <f t="shared" si="441"/>
        <v>304.58218669898224</v>
      </c>
      <c r="K2034" s="18">
        <f t="shared" si="436"/>
        <v>31.432186698982264</v>
      </c>
      <c r="L2034" s="20">
        <f t="shared" si="437"/>
        <v>21.255984827429927</v>
      </c>
      <c r="M2034" s="7">
        <f t="shared" si="438"/>
        <v>0.52519068565058891</v>
      </c>
      <c r="N2034" s="7">
        <f t="shared" si="439"/>
        <v>0.70499999999999996</v>
      </c>
      <c r="O2034" s="7">
        <f t="shared" si="440"/>
        <v>70.5</v>
      </c>
      <c r="P2034" s="7">
        <f t="shared" si="442"/>
        <v>10</v>
      </c>
      <c r="R2034">
        <f t="shared" si="443"/>
        <v>0.84818911699139865</v>
      </c>
    </row>
    <row r="2035" spans="1:18">
      <c r="A2035" s="7">
        <v>71</v>
      </c>
      <c r="B2035" s="14">
        <v>-6.1478355824360698</v>
      </c>
      <c r="C2035" s="14">
        <v>-6.1488880880746102</v>
      </c>
      <c r="D2035" s="15">
        <v>-6.3577671938148796</v>
      </c>
      <c r="E2035" s="15">
        <f t="shared" si="432"/>
        <v>294.2186232137405</v>
      </c>
      <c r="F2035" s="7">
        <v>10</v>
      </c>
      <c r="G2035" s="7">
        <f t="shared" si="433"/>
        <v>283.14999999999998</v>
      </c>
      <c r="H2035" s="16">
        <f t="shared" si="434"/>
        <v>1.2271695993898764</v>
      </c>
      <c r="I2035" s="7">
        <f t="shared" si="435"/>
        <v>7.7278284698803993E-3</v>
      </c>
      <c r="J2035" s="17">
        <f t="shared" si="441"/>
        <v>304.58218669898224</v>
      </c>
      <c r="K2035" s="18">
        <f t="shared" si="436"/>
        <v>31.432186698982264</v>
      </c>
      <c r="L2035" s="20">
        <f t="shared" si="437"/>
        <v>21.068623213740523</v>
      </c>
      <c r="M2035" s="7">
        <f t="shared" si="438"/>
        <v>0.51644861857544999</v>
      </c>
      <c r="N2035" s="7">
        <f t="shared" si="439"/>
        <v>0.71</v>
      </c>
      <c r="O2035" s="7">
        <f t="shared" si="440"/>
        <v>71</v>
      </c>
      <c r="P2035" s="7">
        <f t="shared" si="442"/>
        <v>10</v>
      </c>
      <c r="R2035">
        <f t="shared" si="443"/>
        <v>0.85125834871907524</v>
      </c>
    </row>
    <row r="2036" spans="1:18">
      <c r="A2036" s="7">
        <v>71.5</v>
      </c>
      <c r="B2036" s="14">
        <v>-5.7871837887462299</v>
      </c>
      <c r="C2036" s="14">
        <v>-5.7882071497434104</v>
      </c>
      <c r="D2036" s="15">
        <v>-5.9931187913496196</v>
      </c>
      <c r="E2036" s="15">
        <f t="shared" si="432"/>
        <v>294.03063759124393</v>
      </c>
      <c r="F2036" s="7">
        <v>10</v>
      </c>
      <c r="G2036" s="7">
        <f t="shared" si="433"/>
        <v>283.14999999999998</v>
      </c>
      <c r="H2036" s="16">
        <f t="shared" si="434"/>
        <v>1.2271695993898764</v>
      </c>
      <c r="I2036" s="7">
        <f t="shared" si="435"/>
        <v>7.7278284698803993E-3</v>
      </c>
      <c r="J2036" s="17">
        <f t="shared" si="441"/>
        <v>304.58218669898224</v>
      </c>
      <c r="K2036" s="18">
        <f t="shared" si="436"/>
        <v>31.432186698982264</v>
      </c>
      <c r="L2036" s="20">
        <f t="shared" si="437"/>
        <v>20.880637591243953</v>
      </c>
      <c r="M2036" s="7">
        <f t="shared" si="438"/>
        <v>0.50767743600146198</v>
      </c>
      <c r="N2036" s="7">
        <f t="shared" si="439"/>
        <v>0.71499999999999997</v>
      </c>
      <c r="O2036" s="7">
        <f t="shared" si="440"/>
        <v>71.5</v>
      </c>
      <c r="P2036" s="7">
        <f t="shared" si="442"/>
        <v>10</v>
      </c>
      <c r="R2036">
        <f t="shared" si="443"/>
        <v>0.85430604180108061</v>
      </c>
    </row>
    <row r="2037" spans="1:18">
      <c r="A2037" s="7">
        <v>72</v>
      </c>
      <c r="B2037" s="14">
        <v>-5.4304118931652896</v>
      </c>
      <c r="C2037" s="14">
        <v>-5.4314066167370898</v>
      </c>
      <c r="D2037" s="15">
        <v>-5.6323522850016197</v>
      </c>
      <c r="E2037" s="15">
        <f t="shared" si="432"/>
        <v>293.84206640458819</v>
      </c>
      <c r="F2037" s="7">
        <v>10</v>
      </c>
      <c r="G2037" s="7">
        <f t="shared" si="433"/>
        <v>283.14999999999998</v>
      </c>
      <c r="H2037" s="16">
        <f t="shared" si="434"/>
        <v>1.2271695993898764</v>
      </c>
      <c r="I2037" s="7">
        <f t="shared" si="435"/>
        <v>7.7278284698803993E-3</v>
      </c>
      <c r="J2037" s="17">
        <f t="shared" si="441"/>
        <v>304.58218669898224</v>
      </c>
      <c r="K2037" s="18">
        <f t="shared" si="436"/>
        <v>31.432186698982264</v>
      </c>
      <c r="L2037" s="20">
        <f t="shared" si="437"/>
        <v>20.692066404588218</v>
      </c>
      <c r="M2037" s="7">
        <f t="shared" si="438"/>
        <v>0.49887893170956488</v>
      </c>
      <c r="N2037" s="7">
        <f t="shared" si="439"/>
        <v>0.72</v>
      </c>
      <c r="O2037" s="7">
        <f t="shared" si="440"/>
        <v>72</v>
      </c>
      <c r="P2037" s="7">
        <f t="shared" si="442"/>
        <v>10</v>
      </c>
      <c r="R2037">
        <f t="shared" si="443"/>
        <v>0.85733249643126852</v>
      </c>
    </row>
    <row r="2038" spans="1:18">
      <c r="A2038" s="7">
        <v>72.5</v>
      </c>
      <c r="B2038" s="14">
        <v>-5.0774508694616403</v>
      </c>
      <c r="C2038" s="14">
        <v>-5.0784174572151004</v>
      </c>
      <c r="D2038" s="15">
        <v>-5.2753999403070102</v>
      </c>
      <c r="E2038" s="15">
        <f t="shared" si="432"/>
        <v>293.65294710457403</v>
      </c>
      <c r="F2038" s="7">
        <v>10</v>
      </c>
      <c r="G2038" s="7">
        <f t="shared" si="433"/>
        <v>283.14999999999998</v>
      </c>
      <c r="H2038" s="16">
        <f t="shared" si="434"/>
        <v>1.2271695993898764</v>
      </c>
      <c r="I2038" s="7">
        <f t="shared" si="435"/>
        <v>7.7278284698803993E-3</v>
      </c>
      <c r="J2038" s="17">
        <f t="shared" si="441"/>
        <v>304.58218669898224</v>
      </c>
      <c r="K2038" s="18">
        <f t="shared" si="436"/>
        <v>31.432186698982264</v>
      </c>
      <c r="L2038" s="20">
        <f t="shared" si="437"/>
        <v>20.502947104574048</v>
      </c>
      <c r="M2038" s="7">
        <f t="shared" si="438"/>
        <v>0.49005485310898278</v>
      </c>
      <c r="N2038" s="7">
        <f t="shared" si="439"/>
        <v>0.72499999999999998</v>
      </c>
      <c r="O2038" s="7">
        <f t="shared" si="440"/>
        <v>72.5</v>
      </c>
      <c r="P2038" s="7">
        <f t="shared" si="442"/>
        <v>10</v>
      </c>
      <c r="R2038">
        <f t="shared" si="443"/>
        <v>0.8603380065709938</v>
      </c>
    </row>
    <row r="2039" spans="1:18">
      <c r="A2039" s="7">
        <v>73</v>
      </c>
      <c r="B2039" s="14">
        <v>-4.7282330441126996</v>
      </c>
      <c r="C2039" s="14">
        <v>-4.7291719917717501</v>
      </c>
      <c r="D2039" s="15">
        <v>-4.9221952959216502</v>
      </c>
      <c r="E2039" s="15">
        <f t="shared" si="432"/>
        <v>293.4633161554404</v>
      </c>
      <c r="F2039" s="7">
        <v>10</v>
      </c>
      <c r="G2039" s="7">
        <f t="shared" si="433"/>
        <v>283.14999999999998</v>
      </c>
      <c r="H2039" s="16">
        <f t="shared" si="434"/>
        <v>1.2271695993898764</v>
      </c>
      <c r="I2039" s="7">
        <f t="shared" si="435"/>
        <v>7.7278284698803993E-3</v>
      </c>
      <c r="J2039" s="17">
        <f t="shared" si="441"/>
        <v>304.58218669898224</v>
      </c>
      <c r="K2039" s="18">
        <f t="shared" si="436"/>
        <v>31.432186698982264</v>
      </c>
      <c r="L2039" s="20">
        <f t="shared" si="437"/>
        <v>20.313316155440418</v>
      </c>
      <c r="M2039" s="7">
        <f t="shared" si="438"/>
        <v>0.48120690157715729</v>
      </c>
      <c r="N2039" s="7">
        <f t="shared" si="439"/>
        <v>0.73</v>
      </c>
      <c r="O2039" s="7">
        <f t="shared" si="440"/>
        <v>73</v>
      </c>
      <c r="P2039" s="7">
        <f t="shared" si="442"/>
        <v>10</v>
      </c>
      <c r="R2039">
        <f t="shared" si="443"/>
        <v>0.86332286012045589</v>
      </c>
    </row>
    <row r="2040" spans="1:18">
      <c r="A2040" s="7">
        <v>73.5</v>
      </c>
      <c r="B2040" s="14">
        <v>-4.3826920804311804</v>
      </c>
      <c r="C2040" s="14">
        <v>-4.3836038775947896</v>
      </c>
      <c r="D2040" s="15">
        <v>-4.57267315141155</v>
      </c>
      <c r="E2040" s="15">
        <f t="shared" si="432"/>
        <v>293.2732090436424</v>
      </c>
      <c r="F2040" s="7">
        <v>10</v>
      </c>
      <c r="G2040" s="7">
        <f t="shared" si="433"/>
        <v>283.14999999999998</v>
      </c>
      <c r="H2040" s="16">
        <f t="shared" si="434"/>
        <v>1.2271695993898764</v>
      </c>
      <c r="I2040" s="7">
        <f t="shared" si="435"/>
        <v>7.7278284698803993E-3</v>
      </c>
      <c r="J2040" s="17">
        <f t="shared" si="441"/>
        <v>304.58218669898224</v>
      </c>
      <c r="K2040" s="18">
        <f t="shared" si="436"/>
        <v>31.432186698982264</v>
      </c>
      <c r="L2040" s="20">
        <f t="shared" si="437"/>
        <v>20.123209043642419</v>
      </c>
      <c r="M2040" s="7">
        <f t="shared" si="438"/>
        <v>0.47233673286931255</v>
      </c>
      <c r="N2040" s="7">
        <f t="shared" si="439"/>
        <v>0.73499999999999999</v>
      </c>
      <c r="O2040" s="7">
        <f t="shared" si="440"/>
        <v>73.5</v>
      </c>
      <c r="P2040" s="7">
        <f t="shared" si="442"/>
        <v>10</v>
      </c>
      <c r="R2040">
        <f t="shared" si="443"/>
        <v>0.86628733908419497</v>
      </c>
    </row>
    <row r="2041" spans="1:18">
      <c r="A2041" s="7">
        <v>74</v>
      </c>
      <c r="B2041" s="14">
        <v>-4.0407629617930096</v>
      </c>
      <c r="C2041" s="14">
        <v>-4.04164809172409</v>
      </c>
      <c r="D2041" s="15">
        <v>-4.2267695540362498</v>
      </c>
      <c r="E2041" s="15">
        <f t="shared" si="432"/>
        <v>293.08266028796686</v>
      </c>
      <c r="F2041" s="7">
        <v>10</v>
      </c>
      <c r="G2041" s="7">
        <f t="shared" si="433"/>
        <v>283.14999999999998</v>
      </c>
      <c r="H2041" s="16">
        <f t="shared" si="434"/>
        <v>1.2271695993898764</v>
      </c>
      <c r="I2041" s="7">
        <f t="shared" si="435"/>
        <v>7.7278284698803993E-3</v>
      </c>
      <c r="J2041" s="17">
        <f t="shared" si="441"/>
        <v>304.58218669898224</v>
      </c>
      <c r="K2041" s="18">
        <f t="shared" si="436"/>
        <v>31.432186698982264</v>
      </c>
      <c r="L2041" s="20">
        <f t="shared" si="437"/>
        <v>19.932660287966883</v>
      </c>
      <c r="M2041" s="7">
        <f t="shared" si="438"/>
        <v>0.46344595759043794</v>
      </c>
      <c r="N2041" s="7">
        <f t="shared" si="439"/>
        <v>0.74</v>
      </c>
      <c r="O2041" s="7">
        <f t="shared" si="440"/>
        <v>74</v>
      </c>
      <c r="P2041" s="7">
        <f t="shared" si="442"/>
        <v>10</v>
      </c>
      <c r="R2041">
        <f t="shared" si="443"/>
        <v>0.86923171973097624</v>
      </c>
    </row>
    <row r="2042" spans="1:18">
      <c r="A2042" s="7">
        <v>74.5</v>
      </c>
      <c r="B2042" s="14">
        <v>-3.7023819740733801</v>
      </c>
      <c r="C2042" s="14">
        <v>-3.7032409135156898</v>
      </c>
      <c r="D2042" s="15">
        <v>-3.8844217846269098</v>
      </c>
      <c r="E2042" s="15">
        <f t="shared" si="432"/>
        <v>292.89170345084625</v>
      </c>
      <c r="F2042" s="7">
        <v>10</v>
      </c>
      <c r="G2042" s="7">
        <f t="shared" si="433"/>
        <v>283.14999999999998</v>
      </c>
      <c r="H2042" s="16">
        <f t="shared" si="434"/>
        <v>1.2271695993898764</v>
      </c>
      <c r="I2042" s="7">
        <f t="shared" si="435"/>
        <v>7.7278284698803993E-3</v>
      </c>
      <c r="J2042" s="17">
        <f t="shared" si="441"/>
        <v>304.58218669898224</v>
      </c>
      <c r="K2042" s="18">
        <f t="shared" si="436"/>
        <v>31.432186698982264</v>
      </c>
      <c r="L2042" s="20">
        <f t="shared" si="437"/>
        <v>19.741703450846273</v>
      </c>
      <c r="M2042" s="7">
        <f t="shared" si="438"/>
        <v>0.45453614172318085</v>
      </c>
      <c r="N2042" s="7">
        <f t="shared" si="439"/>
        <v>0.745</v>
      </c>
      <c r="O2042" s="7">
        <f t="shared" si="440"/>
        <v>74.5</v>
      </c>
      <c r="P2042" s="7">
        <f t="shared" si="442"/>
        <v>10</v>
      </c>
      <c r="R2042">
        <f t="shared" si="443"/>
        <v>0.87215627274829277</v>
      </c>
    </row>
    <row r="2043" spans="1:18">
      <c r="A2043" s="7">
        <v>75</v>
      </c>
      <c r="B2043" s="14">
        <v>-3.36748668738915</v>
      </c>
      <c r="C2043" s="14">
        <v>-3.3683199064106502</v>
      </c>
      <c r="D2043" s="15">
        <v>-3.54556834265549</v>
      </c>
      <c r="E2043" s="15">
        <f t="shared" si="432"/>
        <v>292.70037115073467</v>
      </c>
      <c r="F2043" s="7">
        <v>10</v>
      </c>
      <c r="G2043" s="7">
        <f t="shared" si="433"/>
        <v>283.14999999999998</v>
      </c>
      <c r="H2043" s="16">
        <f t="shared" si="434"/>
        <v>1.2271695993898764</v>
      </c>
      <c r="I2043" s="7">
        <f t="shared" si="435"/>
        <v>7.7278284698803993E-3</v>
      </c>
      <c r="J2043" s="17">
        <f t="shared" si="441"/>
        <v>304.58218669898224</v>
      </c>
      <c r="K2043" s="18">
        <f t="shared" si="436"/>
        <v>31.432186698982264</v>
      </c>
      <c r="L2043" s="20">
        <f t="shared" si="437"/>
        <v>19.550371150734691</v>
      </c>
      <c r="M2043" s="7">
        <f t="shared" si="438"/>
        <v>0.44560880720529572</v>
      </c>
      <c r="N2043" s="7">
        <f t="shared" si="439"/>
        <v>0.75</v>
      </c>
      <c r="O2043" s="7">
        <f t="shared" si="440"/>
        <v>75</v>
      </c>
      <c r="P2043" s="7">
        <f t="shared" si="442"/>
        <v>10</v>
      </c>
      <c r="R2043">
        <f t="shared" si="443"/>
        <v>0.87506126339170009</v>
      </c>
    </row>
    <row r="2044" spans="1:18">
      <c r="A2044" s="7">
        <v>75.5</v>
      </c>
      <c r="B2044" s="14">
        <v>-3.0360159372394802</v>
      </c>
      <c r="C2044" s="14">
        <v>-3.0368238990998901</v>
      </c>
      <c r="D2044" s="15">
        <v>-3.2101489305873701</v>
      </c>
      <c r="E2044" s="15">
        <f t="shared" si="432"/>
        <v>292.50869507542194</v>
      </c>
      <c r="F2044" s="7">
        <v>10</v>
      </c>
      <c r="G2044" s="7">
        <f t="shared" si="433"/>
        <v>283.14999999999998</v>
      </c>
      <c r="H2044" s="16">
        <f t="shared" si="434"/>
        <v>1.2271695993898764</v>
      </c>
      <c r="I2044" s="7">
        <f t="shared" si="435"/>
        <v>7.7278284698803993E-3</v>
      </c>
      <c r="J2044" s="17">
        <f t="shared" si="441"/>
        <v>304.58218669898224</v>
      </c>
      <c r="K2044" s="18">
        <f t="shared" si="436"/>
        <v>31.432186698982264</v>
      </c>
      <c r="L2044" s="20">
        <f t="shared" si="437"/>
        <v>19.358695075421963</v>
      </c>
      <c r="M2044" s="7">
        <f t="shared" si="438"/>
        <v>0.43666543255086393</v>
      </c>
      <c r="N2044" s="7">
        <f t="shared" si="439"/>
        <v>0.755</v>
      </c>
      <c r="O2044" s="7">
        <f t="shared" si="440"/>
        <v>75.5</v>
      </c>
      <c r="P2044" s="7">
        <f t="shared" si="442"/>
        <v>10</v>
      </c>
      <c r="R2044">
        <f t="shared" si="443"/>
        <v>0.87794695162918823</v>
      </c>
    </row>
    <row r="2045" spans="1:18">
      <c r="A2045" s="7">
        <v>76</v>
      </c>
      <c r="B2045" s="14">
        <v>-2.7079098051318602</v>
      </c>
      <c r="C2045" s="14">
        <v>-2.7086929661730301</v>
      </c>
      <c r="D2045" s="15">
        <v>-2.8781044376029898</v>
      </c>
      <c r="E2045" s="15">
        <f t="shared" si="432"/>
        <v>292.31670599616922</v>
      </c>
      <c r="F2045" s="7">
        <v>10</v>
      </c>
      <c r="G2045" s="7">
        <f t="shared" si="433"/>
        <v>283.14999999999998</v>
      </c>
      <c r="H2045" s="16">
        <f t="shared" si="434"/>
        <v>1.2271695993898764</v>
      </c>
      <c r="I2045" s="7">
        <f t="shared" si="435"/>
        <v>7.7278284698803993E-3</v>
      </c>
      <c r="J2045" s="17">
        <f t="shared" si="441"/>
        <v>304.58218669898224</v>
      </c>
      <c r="K2045" s="18">
        <f t="shared" si="436"/>
        <v>31.432186698982264</v>
      </c>
      <c r="L2045" s="20">
        <f t="shared" si="437"/>
        <v>19.166705996169242</v>
      </c>
      <c r="M2045" s="7">
        <f t="shared" si="438"/>
        <v>0.42770745350984346</v>
      </c>
      <c r="N2045" s="7">
        <f t="shared" si="439"/>
        <v>0.76</v>
      </c>
      <c r="O2045" s="7">
        <f t="shared" si="440"/>
        <v>76</v>
      </c>
      <c r="P2045" s="7">
        <f t="shared" si="442"/>
        <v>10</v>
      </c>
      <c r="R2045">
        <f t="shared" si="443"/>
        <v>0.88081359228079137</v>
      </c>
    </row>
    <row r="2046" spans="1:18">
      <c r="A2046" s="7">
        <v>76.5</v>
      </c>
      <c r="B2046" s="14">
        <v>-2.3831095987737898</v>
      </c>
      <c r="C2046" s="14">
        <v>-2.38386840833101</v>
      </c>
      <c r="D2046" s="15">
        <v>-2.5493769227688299</v>
      </c>
      <c r="E2046" s="15">
        <f t="shared" si="432"/>
        <v>292.12443378255836</v>
      </c>
      <c r="F2046" s="7">
        <v>10</v>
      </c>
      <c r="G2046" s="7">
        <f t="shared" si="433"/>
        <v>283.14999999999998</v>
      </c>
      <c r="H2046" s="16">
        <f t="shared" si="434"/>
        <v>1.2271695993898764</v>
      </c>
      <c r="I2046" s="7">
        <f t="shared" si="435"/>
        <v>7.7278284698803993E-3</v>
      </c>
      <c r="J2046" s="17">
        <f t="shared" si="441"/>
        <v>304.58218669898224</v>
      </c>
      <c r="K2046" s="18">
        <f t="shared" si="436"/>
        <v>31.432186698982264</v>
      </c>
      <c r="L2046" s="20">
        <f t="shared" si="437"/>
        <v>18.974433782558378</v>
      </c>
      <c r="M2046" s="7">
        <f t="shared" si="438"/>
        <v>0.41873626376092277</v>
      </c>
      <c r="N2046" s="7">
        <f t="shared" si="439"/>
        <v>0.76500000000000001</v>
      </c>
      <c r="O2046" s="7">
        <f t="shared" si="440"/>
        <v>76.5</v>
      </c>
      <c r="P2046" s="7">
        <f t="shared" si="442"/>
        <v>10</v>
      </c>
      <c r="R2046">
        <f t="shared" si="443"/>
        <v>0.88366143515361761</v>
      </c>
    </row>
    <row r="2047" spans="1:18">
      <c r="A2047" s="7">
        <v>77</v>
      </c>
      <c r="B2047" s="14">
        <v>-2.0615578319050201</v>
      </c>
      <c r="C2047" s="14">
        <v>-2.0622927322376698</v>
      </c>
      <c r="D2047" s="15">
        <v>-2.2239095977343499</v>
      </c>
      <c r="E2047" s="15">
        <f t="shared" si="432"/>
        <v>291.93190741795388</v>
      </c>
      <c r="F2047" s="7">
        <v>10</v>
      </c>
      <c r="G2047" s="7">
        <f t="shared" si="433"/>
        <v>283.14999999999998</v>
      </c>
      <c r="H2047" s="16">
        <f t="shared" si="434"/>
        <v>1.2271695993898764</v>
      </c>
      <c r="I2047" s="7">
        <f t="shared" si="435"/>
        <v>7.7278284698803993E-3</v>
      </c>
      <c r="J2047" s="17">
        <f t="shared" si="441"/>
        <v>304.58218669898224</v>
      </c>
      <c r="K2047" s="18">
        <f t="shared" si="436"/>
        <v>31.432186698982264</v>
      </c>
      <c r="L2047" s="20">
        <f t="shared" si="437"/>
        <v>18.781907417953903</v>
      </c>
      <c r="M2047" s="7">
        <f t="shared" si="438"/>
        <v>0.40975321563295841</v>
      </c>
      <c r="N2047" s="7">
        <f t="shared" si="439"/>
        <v>0.77</v>
      </c>
      <c r="O2047" s="7">
        <f t="shared" si="440"/>
        <v>77</v>
      </c>
      <c r="P2047" s="7">
        <f t="shared" si="442"/>
        <v>10</v>
      </c>
      <c r="R2047">
        <f t="shared" si="443"/>
        <v>0.88649072517248184</v>
      </c>
    </row>
    <row r="2048" spans="1:18">
      <c r="A2048" s="7">
        <v>77.5</v>
      </c>
      <c r="B2048" s="14">
        <v>-1.7431982038395999</v>
      </c>
      <c r="C2048" s="14">
        <v>-1.74390963007983</v>
      </c>
      <c r="D2048" s="15">
        <v>-1.9016468090248999</v>
      </c>
      <c r="E2048" s="15">
        <f t="shared" si="432"/>
        <v>291.73915501548527</v>
      </c>
      <c r="F2048" s="7">
        <v>10</v>
      </c>
      <c r="G2048" s="7">
        <f t="shared" si="433"/>
        <v>283.14999999999998</v>
      </c>
      <c r="H2048" s="16">
        <f t="shared" si="434"/>
        <v>1.2271695993898764</v>
      </c>
      <c r="I2048" s="7">
        <f t="shared" si="435"/>
        <v>7.7278284698803993E-3</v>
      </c>
      <c r="J2048" s="17">
        <f t="shared" si="441"/>
        <v>304.58218669898224</v>
      </c>
      <c r="K2048" s="18">
        <f t="shared" si="436"/>
        <v>31.432186698982264</v>
      </c>
      <c r="L2048" s="20">
        <f t="shared" si="437"/>
        <v>18.589155015485289</v>
      </c>
      <c r="M2048" s="7">
        <f t="shared" si="438"/>
        <v>0.40075962085068795</v>
      </c>
      <c r="N2048" s="7">
        <f t="shared" si="439"/>
        <v>0.77500000000000002</v>
      </c>
      <c r="O2048" s="7">
        <f t="shared" si="440"/>
        <v>77.5</v>
      </c>
      <c r="P2048" s="7">
        <f t="shared" si="442"/>
        <v>10</v>
      </c>
      <c r="R2048">
        <f t="shared" si="443"/>
        <v>0.88930170250631035</v>
      </c>
    </row>
    <row r="2049" spans="1:18">
      <c r="A2049" s="7">
        <v>78</v>
      </c>
      <c r="B2049" s="14">
        <v>-1.4279755787828201</v>
      </c>
      <c r="C2049" s="14">
        <v>-1.4286639589003001</v>
      </c>
      <c r="D2049" s="15">
        <v>-1.58253401999662</v>
      </c>
      <c r="E2049" s="15">
        <f t="shared" si="432"/>
        <v>291.54620383446428</v>
      </c>
      <c r="F2049" s="7">
        <v>10</v>
      </c>
      <c r="G2049" s="7">
        <f t="shared" si="433"/>
        <v>283.14999999999998</v>
      </c>
      <c r="H2049" s="16">
        <f t="shared" si="434"/>
        <v>1.2271695993898764</v>
      </c>
      <c r="I2049" s="7">
        <f t="shared" si="435"/>
        <v>7.7278284698803993E-3</v>
      </c>
      <c r="J2049" s="17">
        <f t="shared" si="441"/>
        <v>304.58218669898224</v>
      </c>
      <c r="K2049" s="18">
        <f t="shared" si="436"/>
        <v>31.432186698982264</v>
      </c>
      <c r="L2049" s="20">
        <f t="shared" si="437"/>
        <v>18.396203834464302</v>
      </c>
      <c r="M2049" s="7">
        <f t="shared" si="438"/>
        <v>0.39175675130074372</v>
      </c>
      <c r="N2049" s="7">
        <f t="shared" si="439"/>
        <v>0.78</v>
      </c>
      <c r="O2049" s="7">
        <f t="shared" si="440"/>
        <v>78</v>
      </c>
      <c r="P2049" s="7">
        <f t="shared" si="442"/>
        <v>10</v>
      </c>
      <c r="R2049">
        <f t="shared" si="443"/>
        <v>0.89209460269048035</v>
      </c>
    </row>
    <row r="2050" spans="1:18">
      <c r="A2050" s="7">
        <v>78.5</v>
      </c>
      <c r="B2050" s="14">
        <v>-1.11583596498144</v>
      </c>
      <c r="C2050" s="14">
        <v>-1.11650171976333</v>
      </c>
      <c r="D2050" s="15">
        <v>-1.2665177925147799</v>
      </c>
      <c r="E2050" s="15">
        <f t="shared" si="432"/>
        <v>291.35308029715696</v>
      </c>
      <c r="F2050" s="7">
        <v>10</v>
      </c>
      <c r="G2050" s="7">
        <f t="shared" si="433"/>
        <v>283.14999999999998</v>
      </c>
      <c r="H2050" s="16">
        <f t="shared" si="434"/>
        <v>1.2271695993898764</v>
      </c>
      <c r="I2050" s="7">
        <f t="shared" si="435"/>
        <v>7.7278284698803993E-3</v>
      </c>
      <c r="J2050" s="17">
        <f t="shared" si="441"/>
        <v>304.58218669898224</v>
      </c>
      <c r="K2050" s="18">
        <f t="shared" si="436"/>
        <v>31.432186698982264</v>
      </c>
      <c r="L2050" s="20">
        <f t="shared" si="437"/>
        <v>18.203080297156987</v>
      </c>
      <c r="M2050" s="7">
        <f t="shared" si="438"/>
        <v>0.38274583981421367</v>
      </c>
      <c r="N2050" s="7">
        <f t="shared" si="439"/>
        <v>0.78500000000000003</v>
      </c>
      <c r="O2050" s="7">
        <f t="shared" si="440"/>
        <v>78.5</v>
      </c>
      <c r="P2050" s="7">
        <f t="shared" si="442"/>
        <v>10</v>
      </c>
      <c r="R2050">
        <f t="shared" si="443"/>
        <v>0.89486965674525254</v>
      </c>
    </row>
    <row r="2051" spans="1:18">
      <c r="A2051" s="7">
        <v>79</v>
      </c>
      <c r="B2051" s="14">
        <v>-0.80672649376168704</v>
      </c>
      <c r="C2051" s="14">
        <v>-0.80737003680673103</v>
      </c>
      <c r="D2051" s="15">
        <v>-0.95354576841265304</v>
      </c>
      <c r="E2051" s="15">
        <f t="shared" si="432"/>
        <v>291.15981000583884</v>
      </c>
      <c r="F2051" s="7">
        <v>10</v>
      </c>
      <c r="G2051" s="7">
        <f t="shared" si="433"/>
        <v>283.14999999999998</v>
      </c>
      <c r="H2051" s="16">
        <f t="shared" si="434"/>
        <v>1.2271695993898764</v>
      </c>
      <c r="I2051" s="7">
        <f t="shared" si="435"/>
        <v>7.7278284698803993E-3</v>
      </c>
      <c r="J2051" s="17">
        <f t="shared" si="441"/>
        <v>304.58218669898224</v>
      </c>
      <c r="K2051" s="18">
        <f t="shared" si="436"/>
        <v>31.432186698982264</v>
      </c>
      <c r="L2051" s="20">
        <f t="shared" si="437"/>
        <v>18.009810005838858</v>
      </c>
      <c r="M2051" s="7">
        <f t="shared" si="438"/>
        <v>0.37372808096241594</v>
      </c>
      <c r="N2051" s="7">
        <f t="shared" si="439"/>
        <v>0.79</v>
      </c>
      <c r="O2051" s="7">
        <f t="shared" si="440"/>
        <v>79</v>
      </c>
      <c r="P2051" s="7">
        <f t="shared" si="442"/>
        <v>10</v>
      </c>
      <c r="R2051">
        <f t="shared" si="443"/>
        <v>0.89762709129044138</v>
      </c>
    </row>
    <row r="2052" spans="1:18">
      <c r="A2052" s="7">
        <v>79.5</v>
      </c>
      <c r="B2052" s="14">
        <v>-0.50059539850661905</v>
      </c>
      <c r="C2052" s="14">
        <v>-0.50121713623138897</v>
      </c>
      <c r="D2052" s="15">
        <v>-0.64356665078304298</v>
      </c>
      <c r="E2052" s="15">
        <f t="shared" si="432"/>
        <v>290.96641776006612</v>
      </c>
      <c r="F2052" s="7">
        <v>10</v>
      </c>
      <c r="G2052" s="7">
        <f t="shared" si="433"/>
        <v>283.14999999999998</v>
      </c>
      <c r="H2052" s="16">
        <f t="shared" si="434"/>
        <v>1.2271695993898764</v>
      </c>
      <c r="I2052" s="7">
        <f t="shared" si="435"/>
        <v>7.7278284698803993E-3</v>
      </c>
      <c r="J2052" s="17">
        <f t="shared" si="441"/>
        <v>304.58218669898224</v>
      </c>
      <c r="K2052" s="18">
        <f t="shared" si="436"/>
        <v>31.432186698982264</v>
      </c>
      <c r="L2052" s="20">
        <f t="shared" si="437"/>
        <v>17.816417760066145</v>
      </c>
      <c r="M2052" s="7">
        <f t="shared" si="438"/>
        <v>0.36470463186275426</v>
      </c>
      <c r="N2052" s="7">
        <f t="shared" si="439"/>
        <v>0.79500000000000004</v>
      </c>
      <c r="O2052" s="7">
        <f t="shared" si="440"/>
        <v>79.5</v>
      </c>
      <c r="P2052" s="7">
        <f t="shared" si="442"/>
        <v>10</v>
      </c>
      <c r="R2052">
        <f t="shared" si="443"/>
        <v>0.90036712865647028</v>
      </c>
    </row>
    <row r="2053" spans="1:18">
      <c r="A2053" s="7">
        <v>80</v>
      </c>
      <c r="B2053" s="14">
        <v>-0.19739199361663401</v>
      </c>
      <c r="C2053" s="14">
        <v>-0.19799232527356</v>
      </c>
      <c r="D2053" s="15">
        <v>-0.33653018515138899</v>
      </c>
      <c r="E2053" s="15">
        <f t="shared" si="432"/>
        <v>290.7729275741026</v>
      </c>
      <c r="F2053" s="7">
        <v>10</v>
      </c>
      <c r="G2053" s="7">
        <f t="shared" si="433"/>
        <v>283.14999999999998</v>
      </c>
      <c r="H2053" s="16">
        <f t="shared" si="434"/>
        <v>1.2271695993898764</v>
      </c>
      <c r="I2053" s="7">
        <f t="shared" si="435"/>
        <v>7.7278284698803993E-3</v>
      </c>
      <c r="J2053" s="17">
        <f t="shared" si="441"/>
        <v>304.58218669898224</v>
      </c>
      <c r="K2053" s="18">
        <f t="shared" si="436"/>
        <v>31.432186698982264</v>
      </c>
      <c r="L2053" s="20">
        <f t="shared" si="437"/>
        <v>17.622927574102619</v>
      </c>
      <c r="M2053" s="7">
        <f t="shared" si="438"/>
        <v>0.35567661299183267</v>
      </c>
      <c r="N2053" s="7">
        <f t="shared" si="439"/>
        <v>0.8</v>
      </c>
      <c r="O2053" s="7">
        <f t="shared" si="440"/>
        <v>80</v>
      </c>
      <c r="P2053" s="7">
        <f t="shared" si="442"/>
        <v>10</v>
      </c>
      <c r="R2053">
        <f t="shared" si="443"/>
        <v>0.90308998699194354</v>
      </c>
    </row>
    <row r="2054" spans="1:18">
      <c r="A2054" s="7">
        <v>80.5</v>
      </c>
      <c r="B2054" s="14">
        <v>0.102933346503448</v>
      </c>
      <c r="C2054" s="14">
        <v>0.10235402879743601</v>
      </c>
      <c r="D2054" s="15">
        <v>-3.2387140575281102E-2</v>
      </c>
      <c r="E2054" s="15">
        <f t="shared" si="432"/>
        <v>290.57936269444548</v>
      </c>
      <c r="F2054" s="7">
        <v>10</v>
      </c>
      <c r="G2054" s="7">
        <f t="shared" si="433"/>
        <v>283.14999999999998</v>
      </c>
      <c r="H2054" s="16">
        <f t="shared" si="434"/>
        <v>1.2271695993898764</v>
      </c>
      <c r="I2054" s="7">
        <f t="shared" si="435"/>
        <v>7.7278284698803993E-3</v>
      </c>
      <c r="J2054" s="17">
        <f t="shared" si="441"/>
        <v>304.58218669898224</v>
      </c>
      <c r="K2054" s="18">
        <f t="shared" si="436"/>
        <v>31.432186698982264</v>
      </c>
      <c r="L2054" s="20">
        <f t="shared" si="437"/>
        <v>17.429362694445501</v>
      </c>
      <c r="M2054" s="7">
        <f t="shared" si="438"/>
        <v>0.34664510900319351</v>
      </c>
      <c r="N2054" s="7">
        <f t="shared" si="439"/>
        <v>0.80500000000000005</v>
      </c>
      <c r="O2054" s="7">
        <f t="shared" si="440"/>
        <v>80.5</v>
      </c>
      <c r="P2054" s="7">
        <f t="shared" si="442"/>
        <v>10</v>
      </c>
      <c r="R2054">
        <f t="shared" si="443"/>
        <v>0.90579588036786851</v>
      </c>
    </row>
    <row r="2055" spans="1:18">
      <c r="A2055" s="7">
        <v>81</v>
      </c>
      <c r="B2055" s="14">
        <v>0.40042920839277901</v>
      </c>
      <c r="C2055" s="14">
        <v>0.39987051961838899</v>
      </c>
      <c r="D2055" s="15">
        <v>0.26891070928877497</v>
      </c>
      <c r="E2055" s="15">
        <f t="shared" si="432"/>
        <v>290.3857456174012</v>
      </c>
      <c r="F2055" s="7">
        <v>10</v>
      </c>
      <c r="G2055" s="7">
        <f t="shared" si="433"/>
        <v>283.14999999999998</v>
      </c>
      <c r="H2055" s="16">
        <f t="shared" si="434"/>
        <v>1.2271695993898764</v>
      </c>
      <c r="I2055" s="7">
        <f t="shared" si="435"/>
        <v>7.7278284698803993E-3</v>
      </c>
      <c r="J2055" s="17">
        <f t="shared" si="441"/>
        <v>304.58218669898224</v>
      </c>
      <c r="K2055" s="18">
        <f t="shared" si="436"/>
        <v>31.432186698982264</v>
      </c>
      <c r="L2055" s="20">
        <f t="shared" si="437"/>
        <v>17.235745617401221</v>
      </c>
      <c r="M2055" s="7">
        <f t="shared" si="438"/>
        <v>0.33761116954738085</v>
      </c>
      <c r="N2055" s="7">
        <f t="shared" si="439"/>
        <v>0.81</v>
      </c>
      <c r="O2055" s="7">
        <f t="shared" si="440"/>
        <v>81</v>
      </c>
      <c r="P2055" s="7">
        <f t="shared" si="442"/>
        <v>10</v>
      </c>
      <c r="R2055">
        <f t="shared" si="443"/>
        <v>0.90848501887864974</v>
      </c>
    </row>
    <row r="2056" spans="1:18">
      <c r="A2056" s="7">
        <v>81.5</v>
      </c>
      <c r="B2056" s="14">
        <v>0.69514316038458901</v>
      </c>
      <c r="C2056" s="14">
        <v>0.69460472257367201</v>
      </c>
      <c r="D2056" s="15">
        <v>0.56741060511342301</v>
      </c>
      <c r="E2056" s="15">
        <f t="shared" si="432"/>
        <v>290.19209810666376</v>
      </c>
      <c r="F2056" s="7">
        <v>10</v>
      </c>
      <c r="G2056" s="7">
        <f t="shared" si="433"/>
        <v>283.14999999999998</v>
      </c>
      <c r="H2056" s="16">
        <f t="shared" si="434"/>
        <v>1.2271695993898764</v>
      </c>
      <c r="I2056" s="7">
        <f t="shared" si="435"/>
        <v>7.7278284698803993E-3</v>
      </c>
      <c r="J2056" s="17">
        <f t="shared" si="441"/>
        <v>304.58218669898224</v>
      </c>
      <c r="K2056" s="18">
        <f t="shared" si="436"/>
        <v>31.432186698982264</v>
      </c>
      <c r="L2056" s="20">
        <f t="shared" si="437"/>
        <v>17.042098106663786</v>
      </c>
      <c r="M2056" s="7">
        <f t="shared" si="438"/>
        <v>0.32857581009212605</v>
      </c>
      <c r="N2056" s="7">
        <f t="shared" si="439"/>
        <v>0.81499999999999995</v>
      </c>
      <c r="O2056" s="7">
        <f t="shared" si="440"/>
        <v>81.5</v>
      </c>
      <c r="P2056" s="7">
        <f t="shared" si="442"/>
        <v>10</v>
      </c>
      <c r="R2056">
        <f t="shared" si="443"/>
        <v>0.91115760873997664</v>
      </c>
    </row>
    <row r="2057" spans="1:18">
      <c r="A2057" s="7">
        <v>82</v>
      </c>
      <c r="B2057" s="14">
        <v>0.98712177332595297</v>
      </c>
      <c r="C2057" s="14">
        <v>0.98660321550715901</v>
      </c>
      <c r="D2057" s="15">
        <v>0.86315882078895401</v>
      </c>
      <c r="E2057" s="15">
        <f t="shared" si="432"/>
        <v>289.99844121085476</v>
      </c>
      <c r="F2057" s="7">
        <v>10</v>
      </c>
      <c r="G2057" s="7">
        <f t="shared" si="433"/>
        <v>283.14999999999998</v>
      </c>
      <c r="H2057" s="16">
        <f t="shared" si="434"/>
        <v>1.2271695993898764</v>
      </c>
      <c r="I2057" s="7">
        <f t="shared" si="435"/>
        <v>7.7278284698803993E-3</v>
      </c>
      <c r="J2057" s="17">
        <f t="shared" si="441"/>
        <v>304.58218669898224</v>
      </c>
      <c r="K2057" s="18">
        <f t="shared" si="436"/>
        <v>31.432186698982264</v>
      </c>
      <c r="L2057" s="20">
        <f t="shared" si="437"/>
        <v>16.848441210854787</v>
      </c>
      <c r="M2057" s="7">
        <f t="shared" si="438"/>
        <v>0.31954001274074356</v>
      </c>
      <c r="N2057" s="7">
        <f t="shared" si="439"/>
        <v>0.82</v>
      </c>
      <c r="O2057" s="7">
        <f t="shared" si="440"/>
        <v>82</v>
      </c>
      <c r="P2057" s="7">
        <f t="shared" si="442"/>
        <v>10</v>
      </c>
      <c r="R2057">
        <f t="shared" si="443"/>
        <v>0.91381385238371671</v>
      </c>
    </row>
    <row r="2058" spans="1:18">
      <c r="A2058" s="7">
        <v>82.5</v>
      </c>
      <c r="B2058" s="14">
        <v>1.2764106411393099</v>
      </c>
      <c r="C2058" s="14">
        <v>1.2759115992767001</v>
      </c>
      <c r="D2058" s="15">
        <v>1.15620068224126</v>
      </c>
      <c r="E2058" s="15">
        <f t="shared" si="432"/>
        <v>289.8047952809884</v>
      </c>
      <c r="F2058" s="7">
        <v>10</v>
      </c>
      <c r="G2058" s="7">
        <f t="shared" si="433"/>
        <v>283.14999999999998</v>
      </c>
      <c r="H2058" s="16">
        <f t="shared" si="434"/>
        <v>1.2271695993898764</v>
      </c>
      <c r="I2058" s="7">
        <f t="shared" si="435"/>
        <v>7.7278284698803993E-3</v>
      </c>
      <c r="J2058" s="17">
        <f t="shared" si="441"/>
        <v>304.58218669898224</v>
      </c>
      <c r="K2058" s="18">
        <f t="shared" si="436"/>
        <v>31.432186698982264</v>
      </c>
      <c r="L2058" s="20">
        <f t="shared" si="437"/>
        <v>16.654795280988424</v>
      </c>
      <c r="M2058" s="7">
        <f t="shared" si="438"/>
        <v>0.31050472704702764</v>
      </c>
      <c r="N2058" s="7">
        <f t="shared" si="439"/>
        <v>0.82499999999999996</v>
      </c>
      <c r="O2058" s="7">
        <f t="shared" si="440"/>
        <v>82.5</v>
      </c>
      <c r="P2058" s="7">
        <f t="shared" si="442"/>
        <v>10</v>
      </c>
      <c r="R2058">
        <f t="shared" si="443"/>
        <v>0.91645394854992501</v>
      </c>
    </row>
    <row r="2059" spans="1:18">
      <c r="A2059" s="7">
        <v>83</v>
      </c>
      <c r="B2059" s="14">
        <v>1.5630544012005301</v>
      </c>
      <c r="C2059" s="14">
        <v>1.5625745181262101</v>
      </c>
      <c r="D2059" s="15">
        <v>1.4465805861505601</v>
      </c>
      <c r="E2059" s="15">
        <f t="shared" si="432"/>
        <v>289.61117998782646</v>
      </c>
      <c r="F2059" s="7">
        <v>10</v>
      </c>
      <c r="G2059" s="7">
        <f t="shared" si="433"/>
        <v>283.14999999999998</v>
      </c>
      <c r="H2059" s="16">
        <f t="shared" si="434"/>
        <v>1.2271695993898764</v>
      </c>
      <c r="I2059" s="7">
        <f t="shared" si="435"/>
        <v>7.7278284698803993E-3</v>
      </c>
      <c r="J2059" s="17">
        <f t="shared" si="441"/>
        <v>304.58218669898224</v>
      </c>
      <c r="K2059" s="18">
        <f t="shared" si="436"/>
        <v>31.432186698982264</v>
      </c>
      <c r="L2059" s="20">
        <f t="shared" si="437"/>
        <v>16.461179987826483</v>
      </c>
      <c r="M2059" s="7">
        <f t="shared" si="438"/>
        <v>0.30147087082501484</v>
      </c>
      <c r="N2059" s="7">
        <f t="shared" si="439"/>
        <v>0.83</v>
      </c>
      <c r="O2059" s="7">
        <f t="shared" si="440"/>
        <v>83</v>
      </c>
      <c r="P2059" s="7">
        <f t="shared" si="442"/>
        <v>10</v>
      </c>
      <c r="R2059">
        <f t="shared" si="443"/>
        <v>0.91907809237607396</v>
      </c>
    </row>
    <row r="2060" spans="1:18">
      <c r="A2060" s="7">
        <v>83.5</v>
      </c>
      <c r="B2060" s="14">
        <v>1.84709675451074</v>
      </c>
      <c r="C2060" s="14">
        <v>1.8466356798515999</v>
      </c>
      <c r="D2060" s="15">
        <v>1.7343420185444001</v>
      </c>
      <c r="E2060" s="15">
        <f t="shared" si="432"/>
        <v>289.41761433909318</v>
      </c>
      <c r="F2060" s="7">
        <v>10</v>
      </c>
      <c r="G2060" s="7">
        <f t="shared" si="433"/>
        <v>283.14999999999998</v>
      </c>
      <c r="H2060" s="16">
        <f t="shared" si="434"/>
        <v>1.2271695993898764</v>
      </c>
      <c r="I2060" s="7">
        <f t="shared" si="435"/>
        <v>7.7278284698803993E-3</v>
      </c>
      <c r="J2060" s="17">
        <f t="shared" si="441"/>
        <v>304.58218669898224</v>
      </c>
      <c r="K2060" s="18">
        <f t="shared" si="436"/>
        <v>31.432186698982264</v>
      </c>
      <c r="L2060" s="20">
        <f t="shared" si="437"/>
        <v>16.2676143390932</v>
      </c>
      <c r="M2060" s="7">
        <f t="shared" si="438"/>
        <v>0.2924393309522087</v>
      </c>
      <c r="N2060" s="7">
        <f t="shared" si="439"/>
        <v>0.83499999999999996</v>
      </c>
      <c r="O2060" s="7">
        <f t="shared" si="440"/>
        <v>83.5</v>
      </c>
      <c r="P2060" s="7">
        <f t="shared" si="442"/>
        <v>10</v>
      </c>
      <c r="R2060">
        <f t="shared" si="443"/>
        <v>0.92168647548360205</v>
      </c>
    </row>
    <row r="2061" spans="1:18">
      <c r="A2061" s="7">
        <v>84</v>
      </c>
      <c r="B2061" s="14">
        <v>2.12858048564186</v>
      </c>
      <c r="C2061" s="14">
        <v>2.1281378757420302</v>
      </c>
      <c r="D2061" s="15">
        <v>2.0195275732432898</v>
      </c>
      <c r="E2061" s="15">
        <f t="shared" si="432"/>
        <v>289.22411669652553</v>
      </c>
      <c r="F2061" s="7">
        <v>10</v>
      </c>
      <c r="G2061" s="7">
        <f t="shared" si="433"/>
        <v>283.14999999999998</v>
      </c>
      <c r="H2061" s="16">
        <f t="shared" si="434"/>
        <v>1.2271695993898764</v>
      </c>
      <c r="I2061" s="7">
        <f t="shared" si="435"/>
        <v>7.7278284698803993E-3</v>
      </c>
      <c r="J2061" s="17">
        <f t="shared" si="441"/>
        <v>304.58218669898224</v>
      </c>
      <c r="K2061" s="18">
        <f t="shared" si="436"/>
        <v>31.432186698982264</v>
      </c>
      <c r="L2061" s="20">
        <f t="shared" si="437"/>
        <v>16.07411669652555</v>
      </c>
      <c r="M2061" s="7">
        <f t="shared" si="438"/>
        <v>0.2834109641651259</v>
      </c>
      <c r="N2061" s="7">
        <f t="shared" si="439"/>
        <v>0.84</v>
      </c>
      <c r="O2061" s="7">
        <f t="shared" si="440"/>
        <v>84</v>
      </c>
      <c r="P2061" s="7">
        <f t="shared" si="442"/>
        <v>10</v>
      </c>
      <c r="R2061">
        <f t="shared" si="443"/>
        <v>0.92427928606188159</v>
      </c>
    </row>
    <row r="2062" spans="1:18">
      <c r="A2062" s="7">
        <v>84.5</v>
      </c>
      <c r="B2062" s="14">
        <v>2.4075474824385901</v>
      </c>
      <c r="C2062" s="14">
        <v>2.4071230002767301</v>
      </c>
      <c r="D2062" s="15">
        <v>2.3021789701369402</v>
      </c>
      <c r="E2062" s="15">
        <f t="shared" si="432"/>
        <v>289.03070479273163</v>
      </c>
      <c r="F2062" s="7">
        <v>10</v>
      </c>
      <c r="G2062" s="7">
        <f t="shared" si="433"/>
        <v>283.14999999999998</v>
      </c>
      <c r="H2062" s="16">
        <f t="shared" si="434"/>
        <v>1.2271695993898764</v>
      </c>
      <c r="I2062" s="7">
        <f t="shared" si="435"/>
        <v>7.7278284698803993E-3</v>
      </c>
      <c r="J2062" s="17">
        <f t="shared" si="441"/>
        <v>304.58218669898224</v>
      </c>
      <c r="K2062" s="18">
        <f t="shared" si="436"/>
        <v>31.432186698982264</v>
      </c>
      <c r="L2062" s="20">
        <f t="shared" si="437"/>
        <v>15.880704792731649</v>
      </c>
      <c r="M2062" s="7">
        <f t="shared" si="438"/>
        <v>0.27438659784588859</v>
      </c>
      <c r="N2062" s="7">
        <f t="shared" si="439"/>
        <v>0.84499999999999997</v>
      </c>
      <c r="O2062" s="7">
        <f t="shared" si="440"/>
        <v>84.5</v>
      </c>
      <c r="P2062" s="7">
        <f t="shared" si="442"/>
        <v>10</v>
      </c>
      <c r="R2062">
        <f t="shared" si="443"/>
        <v>0.92685670894969241</v>
      </c>
    </row>
    <row r="2063" spans="1:18">
      <c r="A2063" s="7">
        <v>85</v>
      </c>
      <c r="B2063" s="14">
        <v>2.6840387554602798</v>
      </c>
      <c r="C2063" s="14">
        <v>2.6836320705638701</v>
      </c>
      <c r="D2063" s="15">
        <v>2.5823370732723001</v>
      </c>
      <c r="E2063" s="15">
        <f t="shared" si="432"/>
        <v>288.83739574783885</v>
      </c>
      <c r="F2063" s="7">
        <v>10</v>
      </c>
      <c r="G2063" s="7">
        <f t="shared" si="433"/>
        <v>283.14999999999998</v>
      </c>
      <c r="H2063" s="16">
        <f t="shared" si="434"/>
        <v>1.2271695993898764</v>
      </c>
      <c r="I2063" s="7">
        <f t="shared" si="435"/>
        <v>7.7278284698803993E-3</v>
      </c>
      <c r="J2063" s="17">
        <f t="shared" si="441"/>
        <v>304.58218669898224</v>
      </c>
      <c r="K2063" s="18">
        <f t="shared" si="436"/>
        <v>31.432186698982264</v>
      </c>
      <c r="L2063" s="20">
        <f t="shared" si="437"/>
        <v>15.687395747838877</v>
      </c>
      <c r="M2063" s="7">
        <f t="shared" si="438"/>
        <v>0.2653670307990062</v>
      </c>
      <c r="N2063" s="7">
        <f t="shared" si="439"/>
        <v>0.85</v>
      </c>
      <c r="O2063" s="7">
        <f t="shared" si="440"/>
        <v>85</v>
      </c>
      <c r="P2063" s="7">
        <f t="shared" si="442"/>
        <v>10</v>
      </c>
      <c r="R2063">
        <f t="shared" si="443"/>
        <v>0.92941892571429263</v>
      </c>
    </row>
    <row r="2064" spans="1:18">
      <c r="A2064" s="7">
        <v>85.5</v>
      </c>
      <c r="B2064" s="14">
        <v>2.9580944571505401</v>
      </c>
      <c r="C2064" s="14">
        <v>2.9577052455063</v>
      </c>
      <c r="D2064" s="15">
        <v>2.8600419087381401</v>
      </c>
      <c r="E2064" s="15">
        <f t="shared" si="432"/>
        <v>288.6442060859124</v>
      </c>
      <c r="F2064" s="7">
        <v>10</v>
      </c>
      <c r="G2064" s="7">
        <f t="shared" si="433"/>
        <v>283.14999999999998</v>
      </c>
      <c r="H2064" s="16">
        <f t="shared" si="434"/>
        <v>1.2271695993898764</v>
      </c>
      <c r="I2064" s="7">
        <f t="shared" si="435"/>
        <v>7.7278284698803993E-3</v>
      </c>
      <c r="J2064" s="17">
        <f t="shared" si="441"/>
        <v>304.58218669898224</v>
      </c>
      <c r="K2064" s="18">
        <f t="shared" si="436"/>
        <v>31.432186698982264</v>
      </c>
      <c r="L2064" s="20">
        <f t="shared" si="437"/>
        <v>15.494206085912424</v>
      </c>
      <c r="M2064" s="7">
        <f t="shared" si="438"/>
        <v>0.25635303401744458</v>
      </c>
      <c r="N2064" s="7">
        <f t="shared" si="439"/>
        <v>0.85499999999999998</v>
      </c>
      <c r="O2064" s="7">
        <f t="shared" si="440"/>
        <v>85.5</v>
      </c>
      <c r="P2064" s="7">
        <f t="shared" si="442"/>
        <v>10</v>
      </c>
      <c r="R2064">
        <f t="shared" si="443"/>
        <v>0.93196611472817259</v>
      </c>
    </row>
    <row r="2065" spans="1:18">
      <c r="A2065" s="7">
        <v>86</v>
      </c>
      <c r="B2065" s="14">
        <v>3.22975390072116</v>
      </c>
      <c r="C2065" s="14">
        <v>3.2293818446832501</v>
      </c>
      <c r="D2065" s="15">
        <v>3.1353326823298699</v>
      </c>
      <c r="E2065" s="15">
        <f t="shared" si="432"/>
        <v>288.45115175112807</v>
      </c>
      <c r="F2065" s="7">
        <v>10</v>
      </c>
      <c r="G2065" s="7">
        <f t="shared" si="433"/>
        <v>283.14999999999998</v>
      </c>
      <c r="H2065" s="16">
        <f t="shared" si="434"/>
        <v>1.2271695993898764</v>
      </c>
      <c r="I2065" s="7">
        <f t="shared" si="435"/>
        <v>7.7278284698803993E-3</v>
      </c>
      <c r="J2065" s="17">
        <f t="shared" si="441"/>
        <v>304.58218669898224</v>
      </c>
      <c r="K2065" s="18">
        <f t="shared" si="436"/>
        <v>31.432186698982264</v>
      </c>
      <c r="L2065" s="20">
        <f t="shared" si="437"/>
        <v>15.301151751128089</v>
      </c>
      <c r="M2065" s="7">
        <f t="shared" si="438"/>
        <v>0.24734535143722972</v>
      </c>
      <c r="N2065" s="7">
        <f t="shared" si="439"/>
        <v>0.86</v>
      </c>
      <c r="O2065" s="7">
        <f t="shared" si="440"/>
        <v>86</v>
      </c>
      <c r="P2065" s="7">
        <f t="shared" si="442"/>
        <v>10</v>
      </c>
      <c r="R2065">
        <f t="shared" si="443"/>
        <v>0.93449845124356767</v>
      </c>
    </row>
    <row r="2066" spans="1:18">
      <c r="A2066" s="7">
        <v>86.5</v>
      </c>
      <c r="B2066" s="14">
        <v>3.49905557874217</v>
      </c>
      <c r="C2066" s="14">
        <v>3.4987003669372698</v>
      </c>
      <c r="D2066" s="15">
        <v>3.4082477969830598</v>
      </c>
      <c r="E2066" s="15">
        <f t="shared" si="432"/>
        <v>288.25824812368609</v>
      </c>
      <c r="F2066" s="7">
        <v>10</v>
      </c>
      <c r="G2066" s="7">
        <f t="shared" si="433"/>
        <v>283.14999999999998</v>
      </c>
      <c r="H2066" s="16">
        <f t="shared" si="434"/>
        <v>1.2271695993898764</v>
      </c>
      <c r="I2066" s="7">
        <f t="shared" si="435"/>
        <v>7.7278284698803993E-3</v>
      </c>
      <c r="J2066" s="17">
        <f t="shared" si="441"/>
        <v>304.58218669898224</v>
      </c>
      <c r="K2066" s="18">
        <f t="shared" si="436"/>
        <v>31.432186698982264</v>
      </c>
      <c r="L2066" s="20">
        <f t="shared" si="437"/>
        <v>15.10824812368611</v>
      </c>
      <c r="M2066" s="7">
        <f t="shared" si="438"/>
        <v>0.23834470067996757</v>
      </c>
      <c r="N2066" s="7">
        <f t="shared" si="439"/>
        <v>0.86499999999999999</v>
      </c>
      <c r="O2066" s="7">
        <f t="shared" si="440"/>
        <v>86.5</v>
      </c>
      <c r="P2066" s="7">
        <f t="shared" si="442"/>
        <v>10</v>
      </c>
      <c r="R2066">
        <f t="shared" si="443"/>
        <v>0.93701610746481423</v>
      </c>
    </row>
    <row r="2067" spans="1:18">
      <c r="A2067" s="7">
        <v>87</v>
      </c>
      <c r="B2067" s="14">
        <v>3.7660371814276901</v>
      </c>
      <c r="C2067" s="14">
        <v>3.7656985086587702</v>
      </c>
      <c r="D2067" s="15">
        <v>3.67882486996348</v>
      </c>
      <c r="E2067" s="15">
        <f t="shared" si="432"/>
        <v>288.0655100354532</v>
      </c>
      <c r="F2067" s="7">
        <v>10</v>
      </c>
      <c r="G2067" s="7">
        <f t="shared" si="433"/>
        <v>283.14999999999998</v>
      </c>
      <c r="H2067" s="16">
        <f t="shared" si="434"/>
        <v>1.2271695993898764</v>
      </c>
      <c r="I2067" s="7">
        <f t="shared" si="435"/>
        <v>7.7278284698803993E-3</v>
      </c>
      <c r="J2067" s="17">
        <f t="shared" si="441"/>
        <v>304.58218669898224</v>
      </c>
      <c r="K2067" s="18">
        <f t="shared" si="436"/>
        <v>31.432186698982264</v>
      </c>
      <c r="L2067" s="20">
        <f t="shared" si="437"/>
        <v>14.915510035453224</v>
      </c>
      <c r="M2067" s="7">
        <f t="shared" si="438"/>
        <v>0.22935177378268376</v>
      </c>
      <c r="N2067" s="7">
        <f t="shared" si="439"/>
        <v>0.87</v>
      </c>
      <c r="O2067" s="7">
        <f t="shared" si="440"/>
        <v>87</v>
      </c>
      <c r="P2067" s="7">
        <f t="shared" si="442"/>
        <v>10</v>
      </c>
      <c r="R2067">
        <f t="shared" si="443"/>
        <v>0.93951925261861846</v>
      </c>
    </row>
    <row r="2068" spans="1:18">
      <c r="A2068" s="7">
        <v>87.5</v>
      </c>
      <c r="B2068" s="14">
        <v>4.0307356146124098</v>
      </c>
      <c r="C2068" s="14">
        <v>4.0304131817603102</v>
      </c>
      <c r="D2068" s="15">
        <v>3.9471007498045201</v>
      </c>
      <c r="E2068" s="15">
        <f t="shared" si="432"/>
        <v>287.87295178532389</v>
      </c>
      <c r="F2068" s="7">
        <v>10</v>
      </c>
      <c r="G2068" s="7">
        <f t="shared" si="433"/>
        <v>283.14999999999998</v>
      </c>
      <c r="H2068" s="16">
        <f t="shared" si="434"/>
        <v>1.2271695993898764</v>
      </c>
      <c r="I2068" s="7">
        <f t="shared" si="435"/>
        <v>7.7278284698803993E-3</v>
      </c>
      <c r="J2068" s="17">
        <f t="shared" si="441"/>
        <v>304.58218669898224</v>
      </c>
      <c r="K2068" s="18">
        <f t="shared" si="436"/>
        <v>31.432186698982264</v>
      </c>
      <c r="L2068" s="20">
        <f t="shared" si="437"/>
        <v>14.722951785323914</v>
      </c>
      <c r="M2068" s="7">
        <f t="shared" si="438"/>
        <v>0.220367237914561</v>
      </c>
      <c r="N2068" s="7">
        <f t="shared" si="439"/>
        <v>0.875</v>
      </c>
      <c r="O2068" s="7">
        <f t="shared" si="440"/>
        <v>87.5</v>
      </c>
      <c r="P2068" s="7">
        <f t="shared" si="442"/>
        <v>10</v>
      </c>
      <c r="R2068">
        <f t="shared" si="443"/>
        <v>0.94200805302231316</v>
      </c>
    </row>
    <row r="2069" spans="1:18">
      <c r="A2069" s="7">
        <v>88</v>
      </c>
      <c r="B2069" s="14">
        <v>4.2931870174115296</v>
      </c>
      <c r="C2069" s="14">
        <v>4.2928805313356397</v>
      </c>
      <c r="D2069" s="15">
        <v>4.2131115329835298</v>
      </c>
      <c r="E2069" s="15">
        <f t="shared" si="432"/>
        <v>287.68058715429311</v>
      </c>
      <c r="F2069" s="7">
        <v>10</v>
      </c>
      <c r="G2069" s="7">
        <f t="shared" si="433"/>
        <v>283.14999999999998</v>
      </c>
      <c r="H2069" s="16">
        <f t="shared" si="434"/>
        <v>1.2271695993898764</v>
      </c>
      <c r="I2069" s="7">
        <f t="shared" si="435"/>
        <v>7.7278284698803993E-3</v>
      </c>
      <c r="J2069" s="17">
        <f t="shared" si="441"/>
        <v>304.58218669898224</v>
      </c>
      <c r="K2069" s="18">
        <f t="shared" si="436"/>
        <v>31.432186698982264</v>
      </c>
      <c r="L2069" s="20">
        <f t="shared" si="437"/>
        <v>14.53058715429313</v>
      </c>
      <c r="M2069" s="7">
        <f t="shared" si="438"/>
        <v>0.21139173608021392</v>
      </c>
      <c r="N2069" s="7">
        <f t="shared" si="439"/>
        <v>0.88</v>
      </c>
      <c r="O2069" s="7">
        <f t="shared" si="440"/>
        <v>88</v>
      </c>
      <c r="P2069" s="7">
        <f t="shared" si="442"/>
        <v>10</v>
      </c>
      <c r="R2069">
        <f t="shared" si="443"/>
        <v>0.94448267215016868</v>
      </c>
    </row>
    <row r="2070" spans="1:18">
      <c r="A2070" s="7">
        <v>88.5</v>
      </c>
      <c r="B2070" s="14">
        <v>4.5534267795606498</v>
      </c>
      <c r="C2070" s="14">
        <v>4.5531359529984998</v>
      </c>
      <c r="D2070" s="15">
        <v>4.4768925803299497</v>
      </c>
      <c r="E2070" s="15">
        <f t="shared" si="432"/>
        <v>287.48842942023117</v>
      </c>
      <c r="F2070" s="7">
        <v>10</v>
      </c>
      <c r="G2070" s="7">
        <f t="shared" si="433"/>
        <v>283.14999999999998</v>
      </c>
      <c r="H2070" s="16">
        <f t="shared" si="434"/>
        <v>1.2271695993898764</v>
      </c>
      <c r="I2070" s="7">
        <f t="shared" si="435"/>
        <v>7.7278284698803993E-3</v>
      </c>
      <c r="J2070" s="17">
        <f t="shared" si="441"/>
        <v>304.58218669898224</v>
      </c>
      <c r="K2070" s="18">
        <f t="shared" si="436"/>
        <v>31.432186698982264</v>
      </c>
      <c r="L2070" s="20">
        <f t="shared" si="437"/>
        <v>14.338429420231193</v>
      </c>
      <c r="M2070" s="7">
        <f t="shared" si="438"/>
        <v>0.20242588780906848</v>
      </c>
      <c r="N2070" s="7">
        <f t="shared" si="439"/>
        <v>0.88500000000000001</v>
      </c>
      <c r="O2070" s="7">
        <f t="shared" si="440"/>
        <v>88.5</v>
      </c>
      <c r="P2070" s="7">
        <f t="shared" si="442"/>
        <v>10</v>
      </c>
      <c r="R2070">
        <f t="shared" si="443"/>
        <v>0.94694327069782536</v>
      </c>
    </row>
    <row r="2071" spans="1:18">
      <c r="A2071" s="7">
        <v>89</v>
      </c>
      <c r="B2071" s="14">
        <v>4.8114895584318997</v>
      </c>
      <c r="C2071" s="14">
        <v>4.8112141098977199</v>
      </c>
      <c r="D2071" s="15">
        <v>4.7384785331593697</v>
      </c>
      <c r="E2071" s="15">
        <f t="shared" si="432"/>
        <v>287.29649137235896</v>
      </c>
      <c r="F2071" s="7">
        <v>10</v>
      </c>
      <c r="G2071" s="7">
        <f t="shared" si="433"/>
        <v>283.14999999999998</v>
      </c>
      <c r="H2071" s="16">
        <f t="shared" si="434"/>
        <v>1.2271695993898764</v>
      </c>
      <c r="I2071" s="7">
        <f t="shared" si="435"/>
        <v>7.7278284698803993E-3</v>
      </c>
      <c r="J2071" s="17">
        <f t="shared" si="441"/>
        <v>304.58218669898224</v>
      </c>
      <c r="K2071" s="18">
        <f t="shared" si="436"/>
        <v>31.432186698982264</v>
      </c>
      <c r="L2071" s="20">
        <f t="shared" si="437"/>
        <v>14.14649137235898</v>
      </c>
      <c r="M2071" s="7">
        <f t="shared" si="438"/>
        <v>0.19347028983075637</v>
      </c>
      <c r="N2071" s="7">
        <f t="shared" si="439"/>
        <v>0.89</v>
      </c>
      <c r="O2071" s="7">
        <f t="shared" si="440"/>
        <v>89</v>
      </c>
      <c r="P2071" s="7">
        <f t="shared" si="442"/>
        <v>10</v>
      </c>
      <c r="R2071">
        <f t="shared" si="443"/>
        <v>0.9493900066449128</v>
      </c>
    </row>
    <row r="2072" spans="1:18">
      <c r="A2072" s="7">
        <v>89.5</v>
      </c>
      <c r="B2072" s="14">
        <v>5.06740929572379</v>
      </c>
      <c r="C2072" s="14">
        <v>5.0671489494072297</v>
      </c>
      <c r="D2072" s="15">
        <v>4.9979033291293202</v>
      </c>
      <c r="E2072" s="15">
        <f t="shared" si="432"/>
        <v>287.10478532541674</v>
      </c>
      <c r="F2072" s="7">
        <v>10</v>
      </c>
      <c r="G2072" s="7">
        <f t="shared" si="433"/>
        <v>283.14999999999998</v>
      </c>
      <c r="H2072" s="16">
        <f t="shared" si="434"/>
        <v>1.2271695993898764</v>
      </c>
      <c r="I2072" s="7">
        <f t="shared" si="435"/>
        <v>7.7278284698803993E-3</v>
      </c>
      <c r="J2072" s="17">
        <f t="shared" si="441"/>
        <v>304.58218669898224</v>
      </c>
      <c r="K2072" s="18">
        <f t="shared" si="436"/>
        <v>31.432186698982264</v>
      </c>
      <c r="L2072" s="20">
        <f t="shared" si="437"/>
        <v>13.954785325416765</v>
      </c>
      <c r="M2072" s="7">
        <f t="shared" si="438"/>
        <v>0.18452551673621634</v>
      </c>
      <c r="N2072" s="7">
        <f t="shared" si="439"/>
        <v>0.89500000000000002</v>
      </c>
      <c r="O2072" s="7">
        <f t="shared" si="440"/>
        <v>89.5</v>
      </c>
      <c r="P2072" s="7">
        <f t="shared" si="442"/>
        <v>10</v>
      </c>
      <c r="R2072">
        <f t="shared" si="443"/>
        <v>0.95182303531591206</v>
      </c>
    </row>
    <row r="2073" spans="1:18">
      <c r="A2073" s="7">
        <v>90</v>
      </c>
      <c r="B2073" s="14">
        <v>5.3212192338237401</v>
      </c>
      <c r="C2073" s="14">
        <v>5.3209737194878199</v>
      </c>
      <c r="D2073" s="15">
        <v>5.2552002178122699</v>
      </c>
      <c r="E2073" s="15">
        <f t="shared" si="432"/>
        <v>286.91332313352535</v>
      </c>
      <c r="F2073" s="7">
        <v>10</v>
      </c>
      <c r="G2073" s="7">
        <f t="shared" si="433"/>
        <v>283.14999999999998</v>
      </c>
      <c r="H2073" s="16">
        <f t="shared" si="434"/>
        <v>1.2271695993898764</v>
      </c>
      <c r="I2073" s="7">
        <f t="shared" si="435"/>
        <v>7.7278284698803993E-3</v>
      </c>
      <c r="J2073" s="17">
        <f t="shared" si="441"/>
        <v>304.58218669898224</v>
      </c>
      <c r="K2073" s="18">
        <f t="shared" si="436"/>
        <v>31.432186698982264</v>
      </c>
      <c r="L2073" s="20">
        <f t="shared" si="437"/>
        <v>13.763323133525375</v>
      </c>
      <c r="M2073" s="7">
        <f t="shared" si="438"/>
        <v>0.17559212162443891</v>
      </c>
      <c r="N2073" s="7">
        <f t="shared" si="439"/>
        <v>0.9</v>
      </c>
      <c r="O2073" s="7">
        <f t="shared" si="440"/>
        <v>90</v>
      </c>
      <c r="P2073" s="7">
        <f t="shared" si="442"/>
        <v>10</v>
      </c>
      <c r="R2073">
        <f t="shared" si="443"/>
        <v>0.95424250943932498</v>
      </c>
    </row>
    <row r="2074" spans="1:18">
      <c r="A2074" s="7">
        <v>90.5</v>
      </c>
      <c r="B2074" s="14">
        <v>5.5729519318428498</v>
      </c>
      <c r="C2074" s="14">
        <v>5.5727209847218004</v>
      </c>
      <c r="D2074" s="15">
        <v>5.5104017759836097</v>
      </c>
      <c r="E2074" s="15">
        <f t="shared" si="432"/>
        <v>286.72211620373622</v>
      </c>
      <c r="F2074" s="7">
        <v>10</v>
      </c>
      <c r="G2074" s="7">
        <f t="shared" si="433"/>
        <v>283.14999999999998</v>
      </c>
      <c r="H2074" s="16">
        <f t="shared" si="434"/>
        <v>1.2271695993898764</v>
      </c>
      <c r="I2074" s="7">
        <f t="shared" si="435"/>
        <v>7.7278284698803993E-3</v>
      </c>
      <c r="J2074" s="17">
        <f t="shared" si="441"/>
        <v>304.58218669898224</v>
      </c>
      <c r="K2074" s="18">
        <f t="shared" si="436"/>
        <v>31.432186698982264</v>
      </c>
      <c r="L2074" s="20">
        <f t="shared" si="437"/>
        <v>13.572116203736243</v>
      </c>
      <c r="M2074" s="7">
        <f t="shared" si="438"/>
        <v>0.1666706367346954</v>
      </c>
      <c r="N2074" s="7">
        <f t="shared" si="439"/>
        <v>0.90500000000000003</v>
      </c>
      <c r="O2074" s="7">
        <f t="shared" si="440"/>
        <v>90.5</v>
      </c>
      <c r="P2074" s="7">
        <f t="shared" si="442"/>
        <v>10</v>
      </c>
      <c r="R2074">
        <f t="shared" si="443"/>
        <v>0.9566485792052033</v>
      </c>
    </row>
    <row r="2075" spans="1:18">
      <c r="A2075" s="7">
        <v>91</v>
      </c>
      <c r="B2075" s="14">
        <v>5.8226392813218704</v>
      </c>
      <c r="C2075" s="14">
        <v>5.82242264201955</v>
      </c>
      <c r="D2075" s="15">
        <v>5.7635399226226101</v>
      </c>
      <c r="E2075" s="15">
        <f t="shared" si="432"/>
        <v>286.53117550927215</v>
      </c>
      <c r="F2075" s="7">
        <v>10</v>
      </c>
      <c r="G2075" s="7">
        <f t="shared" si="433"/>
        <v>283.14999999999998</v>
      </c>
      <c r="H2075" s="16">
        <f t="shared" si="434"/>
        <v>1.2271695993898764</v>
      </c>
      <c r="I2075" s="7">
        <f t="shared" si="435"/>
        <v>7.7278284698803993E-3</v>
      </c>
      <c r="J2075" s="17">
        <f t="shared" si="441"/>
        <v>304.58218669898224</v>
      </c>
      <c r="K2075" s="18">
        <f t="shared" si="436"/>
        <v>31.432186698982264</v>
      </c>
      <c r="L2075" s="20">
        <f t="shared" si="437"/>
        <v>13.381175509272168</v>
      </c>
      <c r="M2075" s="7">
        <f t="shared" si="438"/>
        <v>0.15776157406433605</v>
      </c>
      <c r="N2075" s="7">
        <f t="shared" si="439"/>
        <v>0.91</v>
      </c>
      <c r="O2075" s="7">
        <f t="shared" si="440"/>
        <v>91</v>
      </c>
      <c r="P2075" s="7">
        <f t="shared" si="442"/>
        <v>10</v>
      </c>
      <c r="R2075">
        <f t="shared" si="443"/>
        <v>0.95904139232109364</v>
      </c>
    </row>
    <row r="2076" spans="1:18">
      <c r="A2076" s="7">
        <v>91.5</v>
      </c>
      <c r="B2076" s="14">
        <v>6.0703125216108997</v>
      </c>
      <c r="C2076" s="14">
        <v>6.0701099359994801</v>
      </c>
      <c r="D2076" s="15">
        <v>6.0146459336253901</v>
      </c>
      <c r="E2076" s="15">
        <f t="shared" si="432"/>
        <v>286.34051160245559</v>
      </c>
      <c r="F2076" s="7">
        <v>10</v>
      </c>
      <c r="G2076" s="7">
        <f t="shared" si="433"/>
        <v>283.14999999999998</v>
      </c>
      <c r="H2076" s="16">
        <f t="shared" si="434"/>
        <v>1.2271695993898764</v>
      </c>
      <c r="I2076" s="7">
        <f t="shared" si="435"/>
        <v>7.7278284698803993E-3</v>
      </c>
      <c r="J2076" s="17">
        <f t="shared" si="441"/>
        <v>304.58218669898224</v>
      </c>
      <c r="K2076" s="18">
        <f t="shared" si="436"/>
        <v>31.432186698982264</v>
      </c>
      <c r="L2076" s="20">
        <f t="shared" si="437"/>
        <v>13.190511602455615</v>
      </c>
      <c r="M2076" s="7">
        <f t="shared" si="438"/>
        <v>0.14886542597200877</v>
      </c>
      <c r="N2076" s="7">
        <f t="shared" si="439"/>
        <v>0.91500000000000004</v>
      </c>
      <c r="O2076" s="7">
        <f t="shared" si="440"/>
        <v>91.5</v>
      </c>
      <c r="P2076" s="7">
        <f t="shared" si="442"/>
        <v>10</v>
      </c>
      <c r="R2076">
        <f t="shared" si="443"/>
        <v>0.96142109406644827</v>
      </c>
    </row>
    <row r="2077" spans="1:18">
      <c r="A2077" s="7">
        <v>92</v>
      </c>
      <c r="B2077" s="14">
        <v>6.3160022549232098</v>
      </c>
      <c r="C2077" s="14">
        <v>6.3158134740418701</v>
      </c>
      <c r="D2077" s="15">
        <v>6.2637504562285402</v>
      </c>
      <c r="E2077" s="15">
        <f t="shared" si="432"/>
        <v>286.15013462732787</v>
      </c>
      <c r="F2077" s="7">
        <v>10</v>
      </c>
      <c r="G2077" s="7">
        <f t="shared" si="433"/>
        <v>283.14999999999998</v>
      </c>
      <c r="H2077" s="16">
        <f t="shared" si="434"/>
        <v>1.2271695993898764</v>
      </c>
      <c r="I2077" s="7">
        <f t="shared" si="435"/>
        <v>7.7278284698803993E-3</v>
      </c>
      <c r="J2077" s="17">
        <f t="shared" si="441"/>
        <v>304.58218669898224</v>
      </c>
      <c r="K2077" s="18">
        <f t="shared" si="436"/>
        <v>31.432186698982264</v>
      </c>
      <c r="L2077" s="20">
        <f t="shared" si="437"/>
        <v>13.000134627327895</v>
      </c>
      <c r="M2077" s="7">
        <f t="shared" si="438"/>
        <v>0.13998266576645493</v>
      </c>
      <c r="N2077" s="7">
        <f t="shared" si="439"/>
        <v>0.92</v>
      </c>
      <c r="O2077" s="7">
        <f t="shared" si="440"/>
        <v>92</v>
      </c>
      <c r="P2077" s="7">
        <f t="shared" si="442"/>
        <v>10</v>
      </c>
      <c r="R2077">
        <f t="shared" si="443"/>
        <v>0.96378782734555535</v>
      </c>
    </row>
    <row r="2078" spans="1:18">
      <c r="A2078" s="7">
        <v>92.5</v>
      </c>
      <c r="B2078" s="14">
        <v>6.5597384610654803</v>
      </c>
      <c r="C2078" s="14">
        <v>6.5595632410202098</v>
      </c>
      <c r="D2078" s="15">
        <v>6.51088352314434</v>
      </c>
      <c r="E2078" s="15">
        <f t="shared" si="432"/>
        <v>285.96005433195887</v>
      </c>
      <c r="F2078" s="7">
        <v>10</v>
      </c>
      <c r="G2078" s="7">
        <f t="shared" si="433"/>
        <v>283.14999999999998</v>
      </c>
      <c r="H2078" s="16">
        <f t="shared" si="434"/>
        <v>1.2271695993898764</v>
      </c>
      <c r="I2078" s="7">
        <f t="shared" si="435"/>
        <v>7.7278284698803993E-3</v>
      </c>
      <c r="J2078" s="17">
        <f t="shared" si="441"/>
        <v>304.58218669898224</v>
      </c>
      <c r="K2078" s="18">
        <f t="shared" si="436"/>
        <v>31.432186698982264</v>
      </c>
      <c r="L2078" s="20">
        <f t="shared" si="437"/>
        <v>12.810054331958895</v>
      </c>
      <c r="M2078" s="7">
        <f t="shared" si="438"/>
        <v>0.13111374828086647</v>
      </c>
      <c r="N2078" s="7">
        <f t="shared" si="439"/>
        <v>0.92500000000000004</v>
      </c>
      <c r="O2078" s="7">
        <f t="shared" si="440"/>
        <v>92.5</v>
      </c>
      <c r="P2078" s="7">
        <f t="shared" si="442"/>
        <v>10</v>
      </c>
      <c r="R2078">
        <f t="shared" si="443"/>
        <v>0.9661417327390327</v>
      </c>
    </row>
    <row r="2079" spans="1:18">
      <c r="A2079" s="7">
        <v>93</v>
      </c>
      <c r="B2079" s="14">
        <v>6.8015505118465303</v>
      </c>
      <c r="C2079" s="14">
        <v>6.8013886137106301</v>
      </c>
      <c r="D2079" s="15">
        <v>6.7560745664085298</v>
      </c>
      <c r="E2079" s="15">
        <f t="shared" si="432"/>
        <v>285.77028008045073</v>
      </c>
      <c r="F2079" s="7">
        <v>10</v>
      </c>
      <c r="G2079" s="7">
        <f t="shared" si="433"/>
        <v>283.14999999999998</v>
      </c>
      <c r="H2079" s="16">
        <f t="shared" si="434"/>
        <v>1.2271695993898764</v>
      </c>
      <c r="I2079" s="7">
        <f t="shared" si="435"/>
        <v>7.7278284698803993E-3</v>
      </c>
      <c r="J2079" s="17">
        <f t="shared" si="441"/>
        <v>304.58218669898224</v>
      </c>
      <c r="K2079" s="18">
        <f t="shared" si="436"/>
        <v>31.432186698982264</v>
      </c>
      <c r="L2079" s="20">
        <f t="shared" si="437"/>
        <v>12.620280080450755</v>
      </c>
      <c r="M2079" s="7">
        <f t="shared" si="438"/>
        <v>0.12225911043296306</v>
      </c>
      <c r="N2079" s="7">
        <f t="shared" si="439"/>
        <v>0.93</v>
      </c>
      <c r="O2079" s="7">
        <f t="shared" si="440"/>
        <v>93</v>
      </c>
      <c r="P2079" s="7">
        <f t="shared" si="442"/>
        <v>10</v>
      </c>
      <c r="R2079">
        <f t="shared" si="443"/>
        <v>0.96848294855393502</v>
      </c>
    </row>
    <row r="2080" spans="1:18">
      <c r="A2080" s="7">
        <v>93.5</v>
      </c>
      <c r="B2080" s="14">
        <v>7.0414671851685302</v>
      </c>
      <c r="C2080" s="14">
        <v>7.0413183748839296</v>
      </c>
      <c r="D2080" s="15">
        <v>6.9993524309407498</v>
      </c>
      <c r="E2080" s="15">
        <f t="shared" si="432"/>
        <v>285.58082086463713</v>
      </c>
      <c r="F2080" s="7">
        <v>10</v>
      </c>
      <c r="G2080" s="7">
        <f t="shared" si="433"/>
        <v>283.14999999999998</v>
      </c>
      <c r="H2080" s="16">
        <f t="shared" si="434"/>
        <v>1.2271695993898764</v>
      </c>
      <c r="I2080" s="7">
        <f t="shared" si="435"/>
        <v>7.7278284698803993E-3</v>
      </c>
      <c r="J2080" s="17">
        <f t="shared" si="441"/>
        <v>304.58218669898224</v>
      </c>
      <c r="K2080" s="18">
        <f t="shared" si="436"/>
        <v>31.432186698982264</v>
      </c>
      <c r="L2080" s="20">
        <f t="shared" si="437"/>
        <v>12.430820864637155</v>
      </c>
      <c r="M2080" s="7">
        <f t="shared" si="438"/>
        <v>0.11341917177086677</v>
      </c>
      <c r="N2080" s="7">
        <f t="shared" si="439"/>
        <v>0.93500000000000005</v>
      </c>
      <c r="O2080" s="7">
        <f t="shared" si="440"/>
        <v>93.5</v>
      </c>
      <c r="P2080" s="7">
        <f t="shared" si="442"/>
        <v>10</v>
      </c>
      <c r="R2080">
        <f t="shared" si="443"/>
        <v>0.97081161087251777</v>
      </c>
    </row>
    <row r="2081" spans="1:18">
      <c r="A2081" s="7">
        <v>94</v>
      </c>
      <c r="B2081" s="14">
        <v>7.2795166788031302</v>
      </c>
      <c r="C2081" s="14">
        <v>7.2793807270825299</v>
      </c>
      <c r="D2081" s="15">
        <v>7.2407453878208203</v>
      </c>
      <c r="E2081" s="15">
        <f t="shared" si="432"/>
        <v>285.39168531548199</v>
      </c>
      <c r="F2081" s="7">
        <v>10</v>
      </c>
      <c r="G2081" s="7">
        <f t="shared" si="433"/>
        <v>283.14999999999998</v>
      </c>
      <c r="H2081" s="16">
        <f t="shared" si="434"/>
        <v>1.2271695993898764</v>
      </c>
      <c r="I2081" s="7">
        <f t="shared" si="435"/>
        <v>7.7278284698803993E-3</v>
      </c>
      <c r="J2081" s="17">
        <f t="shared" si="441"/>
        <v>304.58218669898224</v>
      </c>
      <c r="K2081" s="18">
        <f t="shared" si="436"/>
        <v>31.432186698982264</v>
      </c>
      <c r="L2081" s="20">
        <f t="shared" si="437"/>
        <v>12.241685315482016</v>
      </c>
      <c r="M2081" s="7">
        <f t="shared" si="438"/>
        <v>0.10459433500495148</v>
      </c>
      <c r="N2081" s="7">
        <f t="shared" si="439"/>
        <v>0.94</v>
      </c>
      <c r="O2081" s="7">
        <f t="shared" si="440"/>
        <v>94</v>
      </c>
      <c r="P2081" s="7">
        <f t="shared" si="442"/>
        <v>10</v>
      </c>
      <c r="R2081">
        <f t="shared" si="443"/>
        <v>0.97312785359969856</v>
      </c>
    </row>
    <row r="2082" spans="1:18">
      <c r="A2082" s="7">
        <v>94.5</v>
      </c>
      <c r="B2082" s="14">
        <v>7.5157266238561</v>
      </c>
      <c r="C2082" s="14">
        <v>7.51560330608641</v>
      </c>
      <c r="D2082" s="15">
        <v>7.48028114728152</v>
      </c>
      <c r="E2082" s="15">
        <f t="shared" si="432"/>
        <v>285.20288171418053</v>
      </c>
      <c r="F2082" s="7">
        <v>10</v>
      </c>
      <c r="G2082" s="7">
        <f t="shared" si="433"/>
        <v>283.14999999999998</v>
      </c>
      <c r="H2082" s="16">
        <f t="shared" si="434"/>
        <v>1.2271695993898764</v>
      </c>
      <c r="I2082" s="7">
        <f t="shared" si="435"/>
        <v>7.7278284698803993E-3</v>
      </c>
      <c r="J2082" s="17">
        <f t="shared" si="441"/>
        <v>304.58218669898224</v>
      </c>
      <c r="K2082" s="18">
        <f t="shared" si="436"/>
        <v>31.432186698982264</v>
      </c>
      <c r="L2082" s="20">
        <f t="shared" si="437"/>
        <v>12.052881714180558</v>
      </c>
      <c r="M2082" s="7">
        <f t="shared" si="438"/>
        <v>9.5784986525805194E-2</v>
      </c>
      <c r="N2082" s="7">
        <f t="shared" si="439"/>
        <v>0.94499999999999995</v>
      </c>
      <c r="O2082" s="7">
        <f t="shared" si="440"/>
        <v>94.5</v>
      </c>
      <c r="P2082" s="7">
        <f t="shared" si="442"/>
        <v>10</v>
      </c>
      <c r="R2082">
        <f t="shared" si="443"/>
        <v>0.97543180850926303</v>
      </c>
    </row>
    <row r="2083" spans="1:18">
      <c r="A2083" s="7">
        <v>95</v>
      </c>
      <c r="B2083" s="14">
        <v>7.7501240979253199</v>
      </c>
      <c r="C2083" s="14">
        <v>7.7500131940719301</v>
      </c>
      <c r="D2083" s="15">
        <v>7.7179868714217701</v>
      </c>
      <c r="E2083" s="15">
        <f t="shared" si="432"/>
        <v>285.01441800296726</v>
      </c>
      <c r="F2083" s="7">
        <v>10</v>
      </c>
      <c r="G2083" s="7">
        <f t="shared" si="433"/>
        <v>283.14999999999998</v>
      </c>
      <c r="H2083" s="16">
        <f t="shared" si="434"/>
        <v>1.2271695993898764</v>
      </c>
      <c r="I2083" s="7">
        <f t="shared" si="435"/>
        <v>7.7278284698803993E-3</v>
      </c>
      <c r="J2083" s="17">
        <f t="shared" si="441"/>
        <v>304.58218669898224</v>
      </c>
      <c r="K2083" s="18">
        <f t="shared" si="436"/>
        <v>31.432186698982264</v>
      </c>
      <c r="L2083" s="20">
        <f t="shared" si="437"/>
        <v>11.864418002967284</v>
      </c>
      <c r="M2083" s="7">
        <f t="shared" si="438"/>
        <v>8.6991496908517429E-2</v>
      </c>
      <c r="N2083" s="7">
        <f t="shared" si="439"/>
        <v>0.95</v>
      </c>
      <c r="O2083" s="7">
        <f t="shared" si="440"/>
        <v>95</v>
      </c>
      <c r="P2083" s="7">
        <f t="shared" si="442"/>
        <v>10</v>
      </c>
      <c r="R2083">
        <f t="shared" si="443"/>
        <v>0.97772360528884783</v>
      </c>
    </row>
    <row r="2084" spans="1:18">
      <c r="A2084" s="7">
        <v>95.5</v>
      </c>
      <c r="B2084" s="14">
        <v>7.9827356379551597</v>
      </c>
      <c r="C2084" s="14">
        <v>7.9826369324675897</v>
      </c>
      <c r="D2084" s="15">
        <v>7.9538891866415602</v>
      </c>
      <c r="E2084" s="15">
        <f t="shared" si="432"/>
        <v>284.82630179563409</v>
      </c>
      <c r="F2084" s="7">
        <v>10</v>
      </c>
      <c r="G2084" s="7">
        <f t="shared" si="433"/>
        <v>283.14999999999998</v>
      </c>
      <c r="H2084" s="16">
        <f t="shared" si="434"/>
        <v>1.2271695993898764</v>
      </c>
      <c r="I2084" s="7">
        <f t="shared" si="435"/>
        <v>7.7278284698803993E-3</v>
      </c>
      <c r="J2084" s="17">
        <f t="shared" si="441"/>
        <v>304.58218669898224</v>
      </c>
      <c r="K2084" s="18">
        <f t="shared" si="436"/>
        <v>31.432186698982264</v>
      </c>
      <c r="L2084" s="20">
        <f t="shared" si="437"/>
        <v>11.676301795634117</v>
      </c>
      <c r="M2084" s="7">
        <f t="shared" si="438"/>
        <v>7.8214221403442641E-2</v>
      </c>
      <c r="N2084" s="7">
        <f t="shared" si="439"/>
        <v>0.95499999999999996</v>
      </c>
      <c r="O2084" s="7">
        <f t="shared" si="440"/>
        <v>95.5</v>
      </c>
      <c r="P2084" s="7">
        <f t="shared" si="442"/>
        <v>10</v>
      </c>
      <c r="R2084">
        <f t="shared" si="443"/>
        <v>0.9800033715837464</v>
      </c>
    </row>
    <row r="2085" spans="1:18">
      <c r="A2085" s="7">
        <v>96</v>
      </c>
      <c r="B2085" s="14">
        <v>8.2135872527932197</v>
      </c>
      <c r="C2085" s="14">
        <v>8.2135005345120895</v>
      </c>
      <c r="D2085" s="15">
        <v>8.1880141958031896</v>
      </c>
      <c r="E2085" s="15">
        <f t="shared" si="432"/>
        <v>284.63854038776418</v>
      </c>
      <c r="F2085" s="7">
        <v>10</v>
      </c>
      <c r="G2085" s="7">
        <f t="shared" si="433"/>
        <v>283.14999999999998</v>
      </c>
      <c r="H2085" s="16">
        <f t="shared" si="434"/>
        <v>1.2271695993898764</v>
      </c>
      <c r="I2085" s="7">
        <f t="shared" si="435"/>
        <v>7.7278284698803993E-3</v>
      </c>
      <c r="J2085" s="17">
        <f t="shared" si="441"/>
        <v>304.58218669898224</v>
      </c>
      <c r="K2085" s="18">
        <f t="shared" si="436"/>
        <v>31.432186698982264</v>
      </c>
      <c r="L2085" s="20">
        <f t="shared" si="437"/>
        <v>11.488540387764203</v>
      </c>
      <c r="M2085" s="7">
        <f t="shared" si="438"/>
        <v>6.9453500413697342E-2</v>
      </c>
      <c r="N2085" s="7">
        <f t="shared" si="439"/>
        <v>0.96</v>
      </c>
      <c r="O2085" s="7">
        <f t="shared" si="440"/>
        <v>96</v>
      </c>
      <c r="P2085" s="7">
        <f t="shared" si="442"/>
        <v>10</v>
      </c>
      <c r="R2085">
        <f t="shared" si="443"/>
        <v>0.98227123303956843</v>
      </c>
    </row>
    <row r="2086" spans="1:18">
      <c r="A2086" s="7">
        <v>96.5</v>
      </c>
      <c r="B2086" s="14">
        <v>8.4427044354523009</v>
      </c>
      <c r="C2086" s="14">
        <v>8.4426294975176592</v>
      </c>
      <c r="D2086" s="15">
        <v>8.4203874901213602</v>
      </c>
      <c r="E2086" s="15">
        <f t="shared" si="432"/>
        <v>284.45114076668614</v>
      </c>
      <c r="F2086" s="7">
        <v>10</v>
      </c>
      <c r="G2086" s="7">
        <f t="shared" si="433"/>
        <v>283.14999999999998</v>
      </c>
      <c r="H2086" s="16">
        <f t="shared" si="434"/>
        <v>1.2271695993898764</v>
      </c>
      <c r="I2086" s="7">
        <f t="shared" si="435"/>
        <v>7.7278284698803993E-3</v>
      </c>
      <c r="J2086" s="17">
        <f t="shared" si="441"/>
        <v>304.58218669898224</v>
      </c>
      <c r="K2086" s="18">
        <f t="shared" si="436"/>
        <v>31.432186698982264</v>
      </c>
      <c r="L2086" s="20">
        <f t="shared" si="437"/>
        <v>11.30114076668616</v>
      </c>
      <c r="M2086" s="7">
        <f t="shared" si="438"/>
        <v>6.0709659959613291E-2</v>
      </c>
      <c r="N2086" s="7">
        <f t="shared" si="439"/>
        <v>0.96499999999999997</v>
      </c>
      <c r="O2086" s="7">
        <f t="shared" si="440"/>
        <v>96.5</v>
      </c>
      <c r="P2086" s="7">
        <f t="shared" si="442"/>
        <v>10</v>
      </c>
      <c r="R2086">
        <f t="shared" si="443"/>
        <v>0.98452731334379262</v>
      </c>
    </row>
    <row r="2087" spans="1:18">
      <c r="A2087" s="7">
        <v>97</v>
      </c>
      <c r="B2087" s="14">
        <v>8.6701121750841104</v>
      </c>
      <c r="C2087" s="14">
        <v>8.6700488148446198</v>
      </c>
      <c r="D2087" s="15">
        <v>8.6510341607857999</v>
      </c>
      <c r="E2087" s="15">
        <f t="shared" si="432"/>
        <v>284.26410962115216</v>
      </c>
      <c r="F2087" s="7">
        <v>10</v>
      </c>
      <c r="G2087" s="7">
        <f t="shared" si="433"/>
        <v>283.14999999999998</v>
      </c>
      <c r="H2087" s="16">
        <f t="shared" si="434"/>
        <v>1.2271695993898764</v>
      </c>
      <c r="I2087" s="7">
        <f t="shared" si="435"/>
        <v>7.7278284698803993E-3</v>
      </c>
      <c r="J2087" s="17">
        <f t="shared" si="441"/>
        <v>304.58218669898224</v>
      </c>
      <c r="K2087" s="18">
        <f t="shared" si="436"/>
        <v>31.432186698982264</v>
      </c>
      <c r="L2087" s="20">
        <f t="shared" si="437"/>
        <v>11.114109621152181</v>
      </c>
      <c r="M2087" s="7">
        <f t="shared" si="438"/>
        <v>5.1983012130306157E-2</v>
      </c>
      <c r="N2087" s="7">
        <f t="shared" si="439"/>
        <v>0.97</v>
      </c>
      <c r="O2087" s="7">
        <f t="shared" si="440"/>
        <v>97</v>
      </c>
      <c r="P2087" s="7">
        <f t="shared" si="442"/>
        <v>10</v>
      </c>
      <c r="R2087">
        <f t="shared" si="443"/>
        <v>0.98677173426624476</v>
      </c>
    </row>
    <row r="2088" spans="1:18">
      <c r="A2088" s="7">
        <v>97.5</v>
      </c>
      <c r="B2088" s="14">
        <v>8.89583496866811</v>
      </c>
      <c r="C2088" s="14">
        <v>8.8957829875924403</v>
      </c>
      <c r="D2088" s="15">
        <v>8.87997881032015</v>
      </c>
      <c r="E2088" s="15">
        <f t="shared" si="432"/>
        <v>284.07745335074713</v>
      </c>
      <c r="F2088" s="7">
        <v>10</v>
      </c>
      <c r="G2088" s="7">
        <f t="shared" si="433"/>
        <v>283.14999999999998</v>
      </c>
      <c r="H2088" s="16">
        <f t="shared" si="434"/>
        <v>1.2271695993898764</v>
      </c>
      <c r="I2088" s="7">
        <f t="shared" si="435"/>
        <v>7.7278284698803993E-3</v>
      </c>
      <c r="J2088" s="17">
        <f t="shared" si="441"/>
        <v>304.58218669898224</v>
      </c>
      <c r="K2088" s="18">
        <f t="shared" si="436"/>
        <v>31.432186698982264</v>
      </c>
      <c r="L2088" s="20">
        <f t="shared" si="437"/>
        <v>10.927453350747157</v>
      </c>
      <c r="M2088" s="7">
        <f t="shared" si="438"/>
        <v>4.3273855522693763E-2</v>
      </c>
      <c r="N2088" s="7">
        <f t="shared" si="439"/>
        <v>0.97499999999999998</v>
      </c>
      <c r="O2088" s="7">
        <f t="shared" si="440"/>
        <v>97.5</v>
      </c>
      <c r="P2088" s="7">
        <f t="shared" si="442"/>
        <v>10</v>
      </c>
      <c r="R2088">
        <f t="shared" si="443"/>
        <v>0.98900461569853682</v>
      </c>
    </row>
    <row r="2089" spans="1:18">
      <c r="A2089" s="7">
        <v>98</v>
      </c>
      <c r="B2089" s="14">
        <v>9.1198968324224605</v>
      </c>
      <c r="C2089" s="14">
        <v>9.1198560360114698</v>
      </c>
      <c r="D2089" s="15">
        <v>9.1072455636818894</v>
      </c>
      <c r="E2089" s="15">
        <f t="shared" si="432"/>
        <v>283.89117807503294</v>
      </c>
      <c r="F2089" s="7">
        <v>10</v>
      </c>
      <c r="G2089" s="7">
        <f t="shared" si="433"/>
        <v>283.14999999999998</v>
      </c>
      <c r="H2089" s="16">
        <f t="shared" si="434"/>
        <v>1.2271695993898764</v>
      </c>
      <c r="I2089" s="7">
        <f t="shared" si="435"/>
        <v>7.7278284698803993E-3</v>
      </c>
      <c r="J2089" s="17">
        <f t="shared" si="441"/>
        <v>304.58218669898224</v>
      </c>
      <c r="K2089" s="18">
        <f t="shared" si="436"/>
        <v>31.432186698982264</v>
      </c>
      <c r="L2089" s="20">
        <f t="shared" si="437"/>
        <v>10.741178075032963</v>
      </c>
      <c r="M2089" s="7">
        <f t="shared" si="438"/>
        <v>3.4582475668157482E-2</v>
      </c>
      <c r="N2089" s="7">
        <f t="shared" si="439"/>
        <v>0.98</v>
      </c>
      <c r="O2089" s="7">
        <f t="shared" si="440"/>
        <v>98</v>
      </c>
      <c r="P2089" s="7">
        <f t="shared" si="442"/>
        <v>10</v>
      </c>
      <c r="R2089">
        <f t="shared" si="443"/>
        <v>0.99122607569249488</v>
      </c>
    </row>
    <row r="2090" spans="1:18">
      <c r="A2090" s="7">
        <v>98.5</v>
      </c>
      <c r="B2090" s="14">
        <v>9.3423213129400402</v>
      </c>
      <c r="C2090" s="14">
        <v>9.3422915106406794</v>
      </c>
      <c r="D2090" s="15">
        <v>9.3328580791062503</v>
      </c>
      <c r="E2090" s="15">
        <f t="shared" si="432"/>
        <v>283.705289642433</v>
      </c>
      <c r="F2090" s="7">
        <v>10</v>
      </c>
      <c r="G2090" s="7">
        <f t="shared" si="433"/>
        <v>283.14999999999998</v>
      </c>
      <c r="H2090" s="16">
        <f t="shared" si="434"/>
        <v>1.2271695993898764</v>
      </c>
      <c r="I2090" s="7">
        <f t="shared" si="435"/>
        <v>7.7278284698803993E-3</v>
      </c>
      <c r="J2090" s="17">
        <f t="shared" si="441"/>
        <v>304.58218669898224</v>
      </c>
      <c r="K2090" s="18">
        <f t="shared" si="436"/>
        <v>31.432186698982264</v>
      </c>
      <c r="L2090" s="20">
        <f t="shared" si="437"/>
        <v>10.555289642433024</v>
      </c>
      <c r="M2090" s="7">
        <f t="shared" si="438"/>
        <v>2.5909145447085571E-2</v>
      </c>
      <c r="N2090" s="7">
        <f t="shared" si="439"/>
        <v>0.98499999999999999</v>
      </c>
      <c r="O2090" s="7">
        <f t="shared" si="440"/>
        <v>98.5</v>
      </c>
      <c r="P2090" s="7">
        <f t="shared" si="442"/>
        <v>10</v>
      </c>
      <c r="R2090">
        <f t="shared" si="443"/>
        <v>0.99343623049761165</v>
      </c>
    </row>
    <row r="2091" spans="1:18">
      <c r="A2091" s="7">
        <v>99</v>
      </c>
      <c r="B2091" s="14">
        <v>9.5631314980564603</v>
      </c>
      <c r="C2091" s="14">
        <v>9.5631125031769102</v>
      </c>
      <c r="D2091" s="15">
        <v>9.5568395586990995</v>
      </c>
      <c r="E2091" s="15">
        <f t="shared" si="432"/>
        <v>283.5197936388638</v>
      </c>
      <c r="F2091" s="7">
        <v>10</v>
      </c>
      <c r="G2091" s="7">
        <f t="shared" si="433"/>
        <v>283.14999999999998</v>
      </c>
      <c r="H2091" s="16">
        <f t="shared" si="434"/>
        <v>1.2271695993898764</v>
      </c>
      <c r="I2091" s="7">
        <f t="shared" si="435"/>
        <v>7.7278284698803993E-3</v>
      </c>
      <c r="J2091" s="17">
        <f t="shared" si="441"/>
        <v>304.58218669898224</v>
      </c>
      <c r="K2091" s="18">
        <f t="shared" si="436"/>
        <v>31.432186698982264</v>
      </c>
      <c r="L2091" s="20">
        <f t="shared" si="437"/>
        <v>10.369793638863825</v>
      </c>
      <c r="M2091" s="7">
        <f t="shared" si="438"/>
        <v>1.7254125491608638E-2</v>
      </c>
      <c r="N2091" s="7">
        <f t="shared" si="439"/>
        <v>0.99</v>
      </c>
      <c r="O2091" s="7">
        <f t="shared" si="440"/>
        <v>99</v>
      </c>
      <c r="P2091" s="7">
        <f t="shared" si="442"/>
        <v>10</v>
      </c>
      <c r="R2091">
        <f t="shared" si="443"/>
        <v>0.9956351945975499</v>
      </c>
    </row>
    <row r="2092" spans="1:18">
      <c r="A2092" s="7">
        <v>99.5</v>
      </c>
      <c r="B2092" s="14">
        <v>9.7823500274545303</v>
      </c>
      <c r="C2092" s="14">
        <v>9.7823416570811901</v>
      </c>
      <c r="D2092" s="15">
        <v>9.7792127587827604</v>
      </c>
      <c r="E2092" s="15">
        <f t="shared" si="432"/>
        <v>283.33469539611696</v>
      </c>
      <c r="F2092" s="7">
        <v>10</v>
      </c>
      <c r="G2092" s="7">
        <f t="shared" si="433"/>
        <v>283.14999999999998</v>
      </c>
      <c r="H2092" s="16">
        <f t="shared" si="434"/>
        <v>1.2271695993898764</v>
      </c>
      <c r="I2092" s="7">
        <f t="shared" si="435"/>
        <v>7.7278284698803993E-3</v>
      </c>
      <c r="J2092" s="17">
        <f t="shared" si="441"/>
        <v>304.58218669898224</v>
      </c>
      <c r="K2092" s="18">
        <f t="shared" si="436"/>
        <v>31.432186698982264</v>
      </c>
      <c r="L2092" s="20">
        <f t="shared" si="437"/>
        <v>10.184695396116979</v>
      </c>
      <c r="M2092" s="7">
        <f t="shared" si="438"/>
        <v>8.6176645766971281E-3</v>
      </c>
      <c r="N2092" s="7">
        <f t="shared" si="439"/>
        <v>0.995</v>
      </c>
      <c r="O2092" s="7">
        <f t="shared" si="440"/>
        <v>99.5</v>
      </c>
      <c r="P2092" s="7">
        <f t="shared" si="442"/>
        <v>10</v>
      </c>
      <c r="R2092">
        <f t="shared" si="443"/>
        <v>0.99782308074572557</v>
      </c>
    </row>
    <row r="2093" spans="1:18">
      <c r="A2093" s="7">
        <v>100</v>
      </c>
      <c r="B2093" s="14">
        <v>10</v>
      </c>
      <c r="C2093" s="14">
        <v>10</v>
      </c>
      <c r="D2093" s="15">
        <v>10</v>
      </c>
      <c r="E2093" s="15">
        <f t="shared" si="432"/>
        <v>283.14999999999998</v>
      </c>
      <c r="F2093" s="7">
        <v>10</v>
      </c>
      <c r="G2093" s="7">
        <f t="shared" si="433"/>
        <v>283.14999999999998</v>
      </c>
      <c r="H2093" s="16">
        <f t="shared" si="434"/>
        <v>1.2271695993898764</v>
      </c>
      <c r="I2093" s="7">
        <f t="shared" si="435"/>
        <v>7.7278284698803993E-3</v>
      </c>
      <c r="J2093" s="17">
        <f t="shared" si="441"/>
        <v>304.58218669898224</v>
      </c>
      <c r="K2093" s="18">
        <f t="shared" si="436"/>
        <v>31.432186698982264</v>
      </c>
      <c r="L2093" s="20">
        <f t="shared" si="437"/>
        <v>10</v>
      </c>
      <c r="M2093" s="7">
        <f t="shared" si="438"/>
        <v>0</v>
      </c>
      <c r="N2093" s="7">
        <f t="shared" si="439"/>
        <v>1</v>
      </c>
      <c r="O2093" s="7">
        <f t="shared" si="440"/>
        <v>100</v>
      </c>
      <c r="P2093" s="7">
        <f t="shared" si="442"/>
        <v>10</v>
      </c>
      <c r="R2093">
        <f t="shared" si="443"/>
        <v>1</v>
      </c>
    </row>
    <row r="2094" spans="1:18">
      <c r="A2094" s="7">
        <v>18.5</v>
      </c>
      <c r="B2094" s="14">
        <v>-82.4302098164151</v>
      </c>
      <c r="C2094" s="14">
        <v>-82.434081344379905</v>
      </c>
      <c r="D2094" s="15">
        <v>-82.450488900313601</v>
      </c>
      <c r="E2094" s="15">
        <f t="shared" ref="E2094:E2141" si="444">(D2094+273.15)*((100/A2094)^0.28571)</f>
        <v>308.83459640444653</v>
      </c>
      <c r="F2094" s="7">
        <v>12</v>
      </c>
      <c r="G2094" s="7">
        <f t="shared" ref="G2094:G2141" si="445">F2094+273.15</f>
        <v>285.14999999999998</v>
      </c>
      <c r="H2094" s="16">
        <f t="shared" ref="H2094:H2141" si="446">0.6112*EXP(17.67*F2094/(F2094+243.5))</f>
        <v>1.4015392704250929</v>
      </c>
      <c r="I2094" s="7">
        <f t="shared" ref="I2094:I2141" si="447">0.622*H2094/(100-H2094)</f>
        <v>8.841491233776649E-3</v>
      </c>
      <c r="J2094" s="17">
        <f t="shared" ref="J2094:J2142" si="448">G2094*EXP(I2094*(1+$J$1*I2094)*( ($J$2/G2094)-$J$3))</f>
        <v>309.76830019214924</v>
      </c>
      <c r="K2094" s="18">
        <f t="shared" ref="K2094:K2141" si="449">J2094-273.15</f>
        <v>36.618300192149263</v>
      </c>
      <c r="L2094" s="20">
        <f t="shared" ref="L2094:L2141" si="450">E2094-273.15</f>
        <v>35.684596404446552</v>
      </c>
      <c r="M2094" s="7">
        <f t="shared" ref="M2094:M2141" si="451">(L2094-F2094)/(K2094-F2094)</f>
        <v>0.96207277592624096</v>
      </c>
      <c r="N2094" s="7">
        <f t="shared" ref="N2094:N2141" si="452">O2094/100</f>
        <v>0.185</v>
      </c>
      <c r="O2094" s="7">
        <f t="shared" ref="O2094:O2141" si="453">A2094</f>
        <v>18.5</v>
      </c>
      <c r="P2094" s="7">
        <f t="shared" ref="P2094:P2142" si="454">F2094</f>
        <v>12</v>
      </c>
      <c r="R2094">
        <f t="shared" ref="R2094:R2142" si="455">LOG(O2094)-1</f>
        <v>0.26717172840301373</v>
      </c>
    </row>
    <row r="2095" spans="1:18">
      <c r="A2095" s="7">
        <v>19</v>
      </c>
      <c r="B2095" s="14">
        <v>-80.958628068714305</v>
      </c>
      <c r="C2095" s="14">
        <v>-80.962526800551103</v>
      </c>
      <c r="D2095" s="15">
        <v>-80.996246905976193</v>
      </c>
      <c r="E2095" s="15">
        <f t="shared" si="444"/>
        <v>308.82765238686306</v>
      </c>
      <c r="F2095" s="7">
        <v>12</v>
      </c>
      <c r="G2095" s="7">
        <f t="shared" si="445"/>
        <v>285.14999999999998</v>
      </c>
      <c r="H2095" s="16">
        <f t="shared" si="446"/>
        <v>1.4015392704250929</v>
      </c>
      <c r="I2095" s="7">
        <f t="shared" si="447"/>
        <v>8.841491233776649E-3</v>
      </c>
      <c r="J2095" s="17">
        <f t="shared" si="448"/>
        <v>309.76830019214924</v>
      </c>
      <c r="K2095" s="18">
        <f t="shared" si="449"/>
        <v>36.618300192149263</v>
      </c>
      <c r="L2095" s="20">
        <f t="shared" si="450"/>
        <v>35.677652386863087</v>
      </c>
      <c r="M2095" s="7">
        <f t="shared" si="451"/>
        <v>0.96179070862146088</v>
      </c>
      <c r="N2095" s="7">
        <f t="shared" si="452"/>
        <v>0.19</v>
      </c>
      <c r="O2095" s="7">
        <f t="shared" si="453"/>
        <v>19</v>
      </c>
      <c r="P2095" s="7">
        <f t="shared" si="454"/>
        <v>12</v>
      </c>
      <c r="R2095">
        <f t="shared" si="455"/>
        <v>0.27875360095282886</v>
      </c>
    </row>
    <row r="2096" spans="1:18">
      <c r="A2096" s="7">
        <v>19.5</v>
      </c>
      <c r="B2096" s="14">
        <v>-79.514820042808495</v>
      </c>
      <c r="C2096" s="14">
        <v>-79.518745069674097</v>
      </c>
      <c r="D2096" s="15">
        <v>-79.569288734266706</v>
      </c>
      <c r="E2096" s="15">
        <f t="shared" si="444"/>
        <v>308.82062133875587</v>
      </c>
      <c r="F2096" s="7">
        <v>12</v>
      </c>
      <c r="G2096" s="7">
        <f t="shared" si="445"/>
        <v>285.14999999999998</v>
      </c>
      <c r="H2096" s="16">
        <f t="shared" si="446"/>
        <v>1.4015392704250929</v>
      </c>
      <c r="I2096" s="7">
        <f t="shared" si="447"/>
        <v>8.841491233776649E-3</v>
      </c>
      <c r="J2096" s="17">
        <f t="shared" si="448"/>
        <v>309.76830019214924</v>
      </c>
      <c r="K2096" s="18">
        <f t="shared" si="449"/>
        <v>36.618300192149263</v>
      </c>
      <c r="L2096" s="20">
        <f t="shared" si="450"/>
        <v>35.670621338755893</v>
      </c>
      <c r="M2096" s="7">
        <f t="shared" si="451"/>
        <v>0.96150510612038176</v>
      </c>
      <c r="N2096" s="7">
        <f t="shared" si="452"/>
        <v>0.19500000000000001</v>
      </c>
      <c r="O2096" s="7">
        <f t="shared" si="453"/>
        <v>19.5</v>
      </c>
      <c r="P2096" s="7">
        <f t="shared" si="454"/>
        <v>12</v>
      </c>
      <c r="R2096">
        <f t="shared" si="455"/>
        <v>0.29003461136251807</v>
      </c>
    </row>
    <row r="2097" spans="1:18">
      <c r="A2097" s="7">
        <v>20</v>
      </c>
      <c r="B2097" s="14">
        <v>-78.097624435665196</v>
      </c>
      <c r="C2097" s="14">
        <v>-78.101574829710302</v>
      </c>
      <c r="D2097" s="15">
        <v>-78.168470211631103</v>
      </c>
      <c r="E2097" s="15">
        <f t="shared" si="444"/>
        <v>308.81344014995534</v>
      </c>
      <c r="F2097" s="7">
        <v>12</v>
      </c>
      <c r="G2097" s="7">
        <f t="shared" si="445"/>
        <v>285.14999999999998</v>
      </c>
      <c r="H2097" s="16">
        <f t="shared" si="446"/>
        <v>1.4015392704250929</v>
      </c>
      <c r="I2097" s="7">
        <f t="shared" si="447"/>
        <v>8.841491233776649E-3</v>
      </c>
      <c r="J2097" s="17">
        <f t="shared" si="448"/>
        <v>309.76830019214924</v>
      </c>
      <c r="K2097" s="18">
        <f t="shared" si="449"/>
        <v>36.618300192149263</v>
      </c>
      <c r="L2097" s="20">
        <f t="shared" si="450"/>
        <v>35.663440149955363</v>
      </c>
      <c r="M2097" s="7">
        <f t="shared" si="451"/>
        <v>0.96121340487600349</v>
      </c>
      <c r="N2097" s="7">
        <f t="shared" si="452"/>
        <v>0.2</v>
      </c>
      <c r="O2097" s="7">
        <f t="shared" si="453"/>
        <v>20</v>
      </c>
      <c r="P2097" s="7">
        <f t="shared" si="454"/>
        <v>12</v>
      </c>
      <c r="R2097">
        <f t="shared" si="455"/>
        <v>0.30102999566398125</v>
      </c>
    </row>
    <row r="2098" spans="1:18">
      <c r="A2098" s="7">
        <v>20.5</v>
      </c>
      <c r="B2098" s="14">
        <v>-76.705963415446902</v>
      </c>
      <c r="C2098" s="14">
        <v>-76.709938225427294</v>
      </c>
      <c r="D2098" s="15">
        <v>-76.792729142954599</v>
      </c>
      <c r="E2098" s="15">
        <f t="shared" si="444"/>
        <v>308.80604385890553</v>
      </c>
      <c r="F2098" s="7">
        <v>12</v>
      </c>
      <c r="G2098" s="7">
        <f t="shared" si="445"/>
        <v>285.14999999999998</v>
      </c>
      <c r="H2098" s="16">
        <f t="shared" si="446"/>
        <v>1.4015392704250929</v>
      </c>
      <c r="I2098" s="7">
        <f t="shared" si="447"/>
        <v>8.841491233776649E-3</v>
      </c>
      <c r="J2098" s="17">
        <f t="shared" si="448"/>
        <v>309.76830019214924</v>
      </c>
      <c r="K2098" s="18">
        <f t="shared" si="449"/>
        <v>36.618300192149263</v>
      </c>
      <c r="L2098" s="20">
        <f t="shared" si="450"/>
        <v>35.656043858905548</v>
      </c>
      <c r="M2098" s="7">
        <f t="shared" si="451"/>
        <v>0.96091296613766297</v>
      </c>
      <c r="N2098" s="7">
        <f t="shared" si="452"/>
        <v>0.20499999999999999</v>
      </c>
      <c r="O2098" s="7">
        <f t="shared" si="453"/>
        <v>20.5</v>
      </c>
      <c r="P2098" s="7">
        <f t="shared" si="454"/>
        <v>12</v>
      </c>
      <c r="R2098">
        <f t="shared" si="455"/>
        <v>0.3117538610557542</v>
      </c>
    </row>
    <row r="2099" spans="1:18">
      <c r="A2099" s="7">
        <v>21</v>
      </c>
      <c r="B2099" s="14">
        <v>-75.338835510730505</v>
      </c>
      <c r="C2099" s="14">
        <v>-75.342833757858003</v>
      </c>
      <c r="D2099" s="15">
        <v>-75.4410782954768</v>
      </c>
      <c r="E2099" s="15">
        <f t="shared" si="444"/>
        <v>308.7983654188252</v>
      </c>
      <c r="F2099" s="7">
        <v>12</v>
      </c>
      <c r="G2099" s="7">
        <f t="shared" si="445"/>
        <v>285.14999999999998</v>
      </c>
      <c r="H2099" s="16">
        <f t="shared" si="446"/>
        <v>1.4015392704250929</v>
      </c>
      <c r="I2099" s="7">
        <f t="shared" si="447"/>
        <v>8.841491233776649E-3</v>
      </c>
      <c r="J2099" s="17">
        <f t="shared" si="448"/>
        <v>309.76830019214924</v>
      </c>
      <c r="K2099" s="18">
        <f t="shared" si="449"/>
        <v>36.618300192149263</v>
      </c>
      <c r="L2099" s="20">
        <f t="shared" si="450"/>
        <v>35.648365418825222</v>
      </c>
      <c r="M2099" s="7">
        <f t="shared" si="451"/>
        <v>0.96060106645245347</v>
      </c>
      <c r="N2099" s="7">
        <f t="shared" si="452"/>
        <v>0.21</v>
      </c>
      <c r="O2099" s="7">
        <f t="shared" si="453"/>
        <v>21</v>
      </c>
      <c r="P2099" s="7">
        <f t="shared" si="454"/>
        <v>12</v>
      </c>
      <c r="R2099">
        <f t="shared" si="455"/>
        <v>0.3222192947339193</v>
      </c>
    </row>
    <row r="2100" spans="1:18">
      <c r="A2100" s="7">
        <v>21.5</v>
      </c>
      <c r="B2100" s="14">
        <v>-73.995309281259793</v>
      </c>
      <c r="C2100" s="14">
        <v>-73.999329955302798</v>
      </c>
      <c r="D2100" s="15">
        <v>-74.112599155727693</v>
      </c>
      <c r="E2100" s="15">
        <f t="shared" si="444"/>
        <v>308.7903355132899</v>
      </c>
      <c r="F2100" s="7">
        <v>12</v>
      </c>
      <c r="G2100" s="7">
        <f t="shared" si="445"/>
        <v>285.14999999999998</v>
      </c>
      <c r="H2100" s="16">
        <f t="shared" si="446"/>
        <v>1.4015392704250929</v>
      </c>
      <c r="I2100" s="7">
        <f t="shared" si="447"/>
        <v>8.841491233776649E-3</v>
      </c>
      <c r="J2100" s="17">
        <f t="shared" si="448"/>
        <v>309.76830019214924</v>
      </c>
      <c r="K2100" s="18">
        <f t="shared" si="449"/>
        <v>36.618300192149263</v>
      </c>
      <c r="L2100" s="20">
        <f t="shared" si="450"/>
        <v>35.640335513289926</v>
      </c>
      <c r="M2100" s="7">
        <f t="shared" si="451"/>
        <v>0.96027489017413115</v>
      </c>
      <c r="N2100" s="7">
        <f t="shared" si="452"/>
        <v>0.215</v>
      </c>
      <c r="O2100" s="7">
        <f t="shared" si="453"/>
        <v>21.5</v>
      </c>
      <c r="P2100" s="7">
        <f t="shared" si="454"/>
        <v>12</v>
      </c>
      <c r="R2100">
        <f t="shared" si="455"/>
        <v>0.33243845991560539</v>
      </c>
    </row>
    <row r="2101" spans="1:18">
      <c r="A2101" s="7">
        <v>22</v>
      </c>
      <c r="B2101" s="14">
        <v>-72.674517664148695</v>
      </c>
      <c r="C2101" s="14">
        <v>-72.678559719798102</v>
      </c>
      <c r="D2101" s="15">
        <v>-72.806436354890806</v>
      </c>
      <c r="E2101" s="15">
        <f t="shared" si="444"/>
        <v>308.78188241731681</v>
      </c>
      <c r="F2101" s="7">
        <v>12</v>
      </c>
      <c r="G2101" s="7">
        <f t="shared" si="445"/>
        <v>285.14999999999998</v>
      </c>
      <c r="H2101" s="16">
        <f t="shared" si="446"/>
        <v>1.4015392704250929</v>
      </c>
      <c r="I2101" s="7">
        <f t="shared" si="447"/>
        <v>8.841491233776649E-3</v>
      </c>
      <c r="J2101" s="17">
        <f t="shared" si="448"/>
        <v>309.76830019214924</v>
      </c>
      <c r="K2101" s="18">
        <f t="shared" si="449"/>
        <v>36.618300192149263</v>
      </c>
      <c r="L2101" s="20">
        <f t="shared" si="450"/>
        <v>35.631882417316831</v>
      </c>
      <c r="M2101" s="7">
        <f t="shared" si="451"/>
        <v>0.95993152382035707</v>
      </c>
      <c r="N2101" s="7">
        <f t="shared" si="452"/>
        <v>0.22</v>
      </c>
      <c r="O2101" s="7">
        <f t="shared" si="453"/>
        <v>22</v>
      </c>
      <c r="P2101" s="7">
        <f t="shared" si="454"/>
        <v>12</v>
      </c>
      <c r="R2101">
        <f t="shared" si="455"/>
        <v>0.34242268082220617</v>
      </c>
    </row>
    <row r="2102" spans="1:18">
      <c r="A2102" s="7">
        <v>22.5</v>
      </c>
      <c r="B2102" s="14">
        <v>-71.375652905392798</v>
      </c>
      <c r="C2102" s="14">
        <v>-71.379715258908902</v>
      </c>
      <c r="D2102" s="15">
        <v>-71.521792673732307</v>
      </c>
      <c r="E2102" s="15">
        <f t="shared" si="444"/>
        <v>308.77293190076472</v>
      </c>
      <c r="F2102" s="7">
        <v>12</v>
      </c>
      <c r="G2102" s="7">
        <f t="shared" si="445"/>
        <v>285.14999999999998</v>
      </c>
      <c r="H2102" s="16">
        <f t="shared" si="446"/>
        <v>1.4015392704250929</v>
      </c>
      <c r="I2102" s="7">
        <f t="shared" si="447"/>
        <v>8.841491233776649E-3</v>
      </c>
      <c r="J2102" s="17">
        <f t="shared" si="448"/>
        <v>309.76830019214924</v>
      </c>
      <c r="K2102" s="18">
        <f t="shared" si="449"/>
        <v>36.618300192149263</v>
      </c>
      <c r="L2102" s="20">
        <f t="shared" si="450"/>
        <v>35.62293190076474</v>
      </c>
      <c r="M2102" s="7">
        <f t="shared" si="451"/>
        <v>0.95956795214878632</v>
      </c>
      <c r="N2102" s="7">
        <f t="shared" si="452"/>
        <v>0.22500000000000001</v>
      </c>
      <c r="O2102" s="7">
        <f t="shared" si="453"/>
        <v>22.5</v>
      </c>
      <c r="P2102" s="7">
        <f t="shared" si="454"/>
        <v>12</v>
      </c>
      <c r="R2102">
        <f t="shared" si="455"/>
        <v>0.35218251811136247</v>
      </c>
    </row>
    <row r="2103" spans="1:18">
      <c r="A2103" s="7">
        <v>23</v>
      </c>
      <c r="B2103" s="14">
        <v>-70.097961999789405</v>
      </c>
      <c r="C2103" s="14">
        <v>-70.102043525949597</v>
      </c>
      <c r="D2103" s="15">
        <v>-70.257924551311703</v>
      </c>
      <c r="E2103" s="15">
        <f t="shared" si="444"/>
        <v>308.76340717142108</v>
      </c>
      <c r="F2103" s="7">
        <v>12</v>
      </c>
      <c r="G2103" s="7">
        <f t="shared" si="445"/>
        <v>285.14999999999998</v>
      </c>
      <c r="H2103" s="16">
        <f t="shared" si="446"/>
        <v>1.4015392704250929</v>
      </c>
      <c r="I2103" s="7">
        <f t="shared" si="447"/>
        <v>8.841491233776649E-3</v>
      </c>
      <c r="J2103" s="17">
        <f t="shared" si="448"/>
        <v>309.76830019214924</v>
      </c>
      <c r="K2103" s="18">
        <f t="shared" si="449"/>
        <v>36.618300192149263</v>
      </c>
      <c r="L2103" s="20">
        <f t="shared" si="450"/>
        <v>35.613407171421102</v>
      </c>
      <c r="M2103" s="7">
        <f t="shared" si="451"/>
        <v>0.95918105584525204</v>
      </c>
      <c r="N2103" s="7">
        <f t="shared" si="452"/>
        <v>0.23</v>
      </c>
      <c r="O2103" s="7">
        <f t="shared" si="453"/>
        <v>23</v>
      </c>
      <c r="P2103" s="7">
        <f t="shared" si="454"/>
        <v>12</v>
      </c>
      <c r="R2103">
        <f t="shared" si="455"/>
        <v>0.36172783601759284</v>
      </c>
    </row>
    <row r="2104" spans="1:18">
      <c r="A2104" s="7">
        <v>23.5</v>
      </c>
      <c r="B2104" s="14">
        <v>-68.840742573435506</v>
      </c>
      <c r="C2104" s="14">
        <v>-68.844842102801607</v>
      </c>
      <c r="D2104" s="15">
        <v>-69.0141380326085</v>
      </c>
      <c r="E2104" s="15">
        <f t="shared" si="444"/>
        <v>308.75322885558529</v>
      </c>
      <c r="F2104" s="7">
        <v>12</v>
      </c>
      <c r="G2104" s="7">
        <f t="shared" si="445"/>
        <v>285.14999999999998</v>
      </c>
      <c r="H2104" s="16">
        <f t="shared" si="446"/>
        <v>1.4015392704250929</v>
      </c>
      <c r="I2104" s="7">
        <f t="shared" si="447"/>
        <v>8.841491233776649E-3</v>
      </c>
      <c r="J2104" s="17">
        <f t="shared" si="448"/>
        <v>309.76830019214924</v>
      </c>
      <c r="K2104" s="18">
        <f t="shared" si="449"/>
        <v>36.618300192149263</v>
      </c>
      <c r="L2104" s="20">
        <f t="shared" si="450"/>
        <v>35.603228855585314</v>
      </c>
      <c r="M2104" s="7">
        <f t="shared" si="451"/>
        <v>0.95876761073505579</v>
      </c>
      <c r="N2104" s="7">
        <f t="shared" si="452"/>
        <v>0.23499999999999999</v>
      </c>
      <c r="O2104" s="7">
        <f t="shared" si="453"/>
        <v>23.5</v>
      </c>
      <c r="P2104" s="7">
        <f t="shared" si="454"/>
        <v>12</v>
      </c>
      <c r="R2104">
        <f t="shared" si="455"/>
        <v>0.37106786227173627</v>
      </c>
    </row>
    <row r="2105" spans="1:18">
      <c r="A2105" s="7">
        <v>24</v>
      </c>
      <c r="B2105" s="14">
        <v>-67.603339152255501</v>
      </c>
      <c r="C2105" s="14">
        <v>-67.607455468782604</v>
      </c>
      <c r="D2105" s="15">
        <v>-67.789785099354901</v>
      </c>
      <c r="E2105" s="15">
        <f t="shared" si="444"/>
        <v>308.74231501428886</v>
      </c>
      <c r="F2105" s="7">
        <v>12</v>
      </c>
      <c r="G2105" s="7">
        <f t="shared" si="445"/>
        <v>285.14999999999998</v>
      </c>
      <c r="H2105" s="16">
        <f t="shared" si="446"/>
        <v>1.4015392704250929</v>
      </c>
      <c r="I2105" s="7">
        <f t="shared" si="447"/>
        <v>8.841491233776649E-3</v>
      </c>
      <c r="J2105" s="17">
        <f t="shared" si="448"/>
        <v>309.76830019214924</v>
      </c>
      <c r="K2105" s="18">
        <f t="shared" si="449"/>
        <v>36.618300192149263</v>
      </c>
      <c r="L2105" s="20">
        <f t="shared" si="450"/>
        <v>35.592315014288886</v>
      </c>
      <c r="M2105" s="7">
        <f t="shared" si="451"/>
        <v>0.95832428844183315</v>
      </c>
      <c r="N2105" s="7">
        <f t="shared" si="452"/>
        <v>0.24</v>
      </c>
      <c r="O2105" s="7">
        <f t="shared" si="453"/>
        <v>24</v>
      </c>
      <c r="P2105" s="7">
        <f t="shared" si="454"/>
        <v>12</v>
      </c>
      <c r="R2105">
        <f t="shared" si="455"/>
        <v>0.38021124171160592</v>
      </c>
    </row>
    <row r="2106" spans="1:18">
      <c r="A2106" s="7">
        <v>24.5</v>
      </c>
      <c r="B2106" s="14">
        <v>-66.385139767851101</v>
      </c>
      <c r="C2106" s="14">
        <v>-66.389271606859197</v>
      </c>
      <c r="D2106" s="15">
        <v>-66.584260336087993</v>
      </c>
      <c r="E2106" s="15">
        <f t="shared" si="444"/>
        <v>308.73058119353141</v>
      </c>
      <c r="F2106" s="7">
        <v>12</v>
      </c>
      <c r="G2106" s="7">
        <f t="shared" si="445"/>
        <v>285.14999999999998</v>
      </c>
      <c r="H2106" s="16">
        <f t="shared" si="446"/>
        <v>1.4015392704250929</v>
      </c>
      <c r="I2106" s="7">
        <f t="shared" si="447"/>
        <v>8.841491233776649E-3</v>
      </c>
      <c r="J2106" s="17">
        <f t="shared" si="448"/>
        <v>309.76830019214924</v>
      </c>
      <c r="K2106" s="18">
        <f t="shared" si="449"/>
        <v>36.618300192149263</v>
      </c>
      <c r="L2106" s="20">
        <f t="shared" si="450"/>
        <v>35.58058119353143</v>
      </c>
      <c r="M2106" s="7">
        <f t="shared" si="451"/>
        <v>0.95784765842814934</v>
      </c>
      <c r="N2106" s="7">
        <f t="shared" si="452"/>
        <v>0.245</v>
      </c>
      <c r="O2106" s="7">
        <f t="shared" si="453"/>
        <v>24.5</v>
      </c>
      <c r="P2106" s="7">
        <f t="shared" si="454"/>
        <v>12</v>
      </c>
      <c r="R2106">
        <f t="shared" si="455"/>
        <v>0.38916608436453237</v>
      </c>
    </row>
    <row r="2107" spans="1:18">
      <c r="A2107" s="7">
        <v>25</v>
      </c>
      <c r="B2107" s="14">
        <v>-65.185572858603607</v>
      </c>
      <c r="C2107" s="14">
        <v>-65.189718905133901</v>
      </c>
      <c r="D2107" s="15">
        <v>-65.396997889967594</v>
      </c>
      <c r="E2107" s="15">
        <f t="shared" si="444"/>
        <v>308.71794050708684</v>
      </c>
      <c r="F2107" s="7">
        <v>12</v>
      </c>
      <c r="G2107" s="7">
        <f t="shared" si="445"/>
        <v>285.14999999999998</v>
      </c>
      <c r="H2107" s="16">
        <f t="shared" si="446"/>
        <v>1.4015392704250929</v>
      </c>
      <c r="I2107" s="7">
        <f t="shared" si="447"/>
        <v>8.841491233776649E-3</v>
      </c>
      <c r="J2107" s="17">
        <f t="shared" si="448"/>
        <v>309.76830019214924</v>
      </c>
      <c r="K2107" s="18">
        <f t="shared" si="449"/>
        <v>36.618300192149263</v>
      </c>
      <c r="L2107" s="20">
        <f t="shared" si="450"/>
        <v>35.56794050708686</v>
      </c>
      <c r="M2107" s="7">
        <f t="shared" si="451"/>
        <v>0.9573341913591028</v>
      </c>
      <c r="N2107" s="7">
        <f t="shared" si="452"/>
        <v>0.25</v>
      </c>
      <c r="O2107" s="7">
        <f t="shared" si="453"/>
        <v>25</v>
      </c>
      <c r="P2107" s="7">
        <f t="shared" si="454"/>
        <v>12</v>
      </c>
      <c r="R2107">
        <f t="shared" si="455"/>
        <v>0.39794000867203771</v>
      </c>
    </row>
    <row r="2108" spans="1:18">
      <c r="A2108" s="7">
        <v>25.5</v>
      </c>
      <c r="B2108" s="14">
        <v>-64.004104429617598</v>
      </c>
      <c r="C2108" s="14">
        <v>-64.008263317193794</v>
      </c>
      <c r="D2108" s="15">
        <v>-64.227468688474104</v>
      </c>
      <c r="E2108" s="15">
        <f t="shared" si="444"/>
        <v>308.70430375053047</v>
      </c>
      <c r="F2108" s="7">
        <v>12</v>
      </c>
      <c r="G2108" s="7">
        <f t="shared" si="445"/>
        <v>285.14999999999998</v>
      </c>
      <c r="H2108" s="16">
        <f t="shared" si="446"/>
        <v>1.4015392704250929</v>
      </c>
      <c r="I2108" s="7">
        <f t="shared" si="447"/>
        <v>8.841491233776649E-3</v>
      </c>
      <c r="J2108" s="17">
        <f t="shared" si="448"/>
        <v>309.76830019214924</v>
      </c>
      <c r="K2108" s="18">
        <f t="shared" si="449"/>
        <v>36.618300192149263</v>
      </c>
      <c r="L2108" s="20">
        <f t="shared" si="450"/>
        <v>35.554303750530494</v>
      </c>
      <c r="M2108" s="7">
        <f t="shared" si="451"/>
        <v>0.9567802637341275</v>
      </c>
      <c r="N2108" s="7">
        <f t="shared" si="452"/>
        <v>0.255</v>
      </c>
      <c r="O2108" s="7">
        <f t="shared" si="453"/>
        <v>25.5</v>
      </c>
      <c r="P2108" s="7">
        <f t="shared" si="454"/>
        <v>12</v>
      </c>
      <c r="R2108">
        <f t="shared" si="455"/>
        <v>0.40654018043395523</v>
      </c>
    </row>
    <row r="2109" spans="1:18">
      <c r="A2109" s="7">
        <v>26</v>
      </c>
      <c r="B2109" s="14">
        <v>-62.840235439941502</v>
      </c>
      <c r="C2109" s="14">
        <v>-62.8444057497572</v>
      </c>
      <c r="D2109" s="15">
        <v>-63.0751778838519</v>
      </c>
      <c r="E2109" s="15">
        <f t="shared" si="444"/>
        <v>308.68957954519556</v>
      </c>
      <c r="F2109" s="7">
        <v>12</v>
      </c>
      <c r="G2109" s="7">
        <f t="shared" si="445"/>
        <v>285.14999999999998</v>
      </c>
      <c r="H2109" s="16">
        <f t="shared" si="446"/>
        <v>1.4015392704250929</v>
      </c>
      <c r="I2109" s="7">
        <f t="shared" si="447"/>
        <v>8.841491233776649E-3</v>
      </c>
      <c r="J2109" s="17">
        <f t="shared" si="448"/>
        <v>309.76830019214924</v>
      </c>
      <c r="K2109" s="18">
        <f t="shared" si="449"/>
        <v>36.618300192149263</v>
      </c>
      <c r="L2109" s="20">
        <f t="shared" si="450"/>
        <v>35.539579545195579</v>
      </c>
      <c r="M2109" s="7">
        <f t="shared" si="451"/>
        <v>0.95618216373453413</v>
      </c>
      <c r="N2109" s="7">
        <f t="shared" si="452"/>
        <v>0.26</v>
      </c>
      <c r="O2109" s="7">
        <f t="shared" si="453"/>
        <v>26</v>
      </c>
      <c r="P2109" s="7">
        <f t="shared" si="454"/>
        <v>12</v>
      </c>
      <c r="R2109">
        <f t="shared" si="455"/>
        <v>0.41497334797081797</v>
      </c>
    </row>
    <row r="2110" spans="1:18">
      <c r="A2110" s="7">
        <v>26.5</v>
      </c>
      <c r="B2110" s="14">
        <v>-61.6934993896704</v>
      </c>
      <c r="C2110" s="14">
        <v>-61.697679650221303</v>
      </c>
      <c r="D2110" s="15">
        <v>-61.939662497256101</v>
      </c>
      <c r="E2110" s="15">
        <f t="shared" si="444"/>
        <v>308.67367451076325</v>
      </c>
      <c r="F2110" s="7">
        <v>12</v>
      </c>
      <c r="G2110" s="7">
        <f t="shared" si="445"/>
        <v>285.14999999999998</v>
      </c>
      <c r="H2110" s="16">
        <f t="shared" si="446"/>
        <v>1.4015392704250929</v>
      </c>
      <c r="I2110" s="7">
        <f t="shared" si="447"/>
        <v>8.841491233776649E-3</v>
      </c>
      <c r="J2110" s="17">
        <f t="shared" si="448"/>
        <v>309.76830019214924</v>
      </c>
      <c r="K2110" s="18">
        <f t="shared" si="449"/>
        <v>36.618300192149263</v>
      </c>
      <c r="L2110" s="20">
        <f t="shared" si="450"/>
        <v>35.523674510763271</v>
      </c>
      <c r="M2110" s="7">
        <f t="shared" si="451"/>
        <v>0.95553609823414754</v>
      </c>
      <c r="N2110" s="7">
        <f t="shared" si="452"/>
        <v>0.26500000000000001</v>
      </c>
      <c r="O2110" s="7">
        <f t="shared" si="453"/>
        <v>26.5</v>
      </c>
      <c r="P2110" s="7">
        <f t="shared" si="454"/>
        <v>12</v>
      </c>
      <c r="R2110">
        <f t="shared" si="455"/>
        <v>0.4232458739368079</v>
      </c>
    </row>
    <row r="2111" spans="1:18">
      <c r="A2111" s="7">
        <v>27</v>
      </c>
      <c r="B2111" s="14">
        <v>-60.563460083147298</v>
      </c>
      <c r="C2111" s="14">
        <v>-60.567648770323899</v>
      </c>
      <c r="D2111" s="15">
        <v>-60.8204892390861</v>
      </c>
      <c r="E2111" s="15">
        <f t="shared" si="444"/>
        <v>308.65649346515517</v>
      </c>
      <c r="F2111" s="7">
        <v>12</v>
      </c>
      <c r="G2111" s="7">
        <f t="shared" si="445"/>
        <v>285.14999999999998</v>
      </c>
      <c r="H2111" s="16">
        <f t="shared" si="446"/>
        <v>1.4015392704250929</v>
      </c>
      <c r="I2111" s="7">
        <f t="shared" si="447"/>
        <v>8.841491233776649E-3</v>
      </c>
      <c r="J2111" s="17">
        <f t="shared" si="448"/>
        <v>309.76830019214924</v>
      </c>
      <c r="K2111" s="18">
        <f t="shared" si="449"/>
        <v>36.618300192149263</v>
      </c>
      <c r="L2111" s="20">
        <f t="shared" si="450"/>
        <v>35.506493465155188</v>
      </c>
      <c r="M2111" s="7">
        <f t="shared" si="451"/>
        <v>0.9548382009189802</v>
      </c>
      <c r="N2111" s="7">
        <f t="shared" si="452"/>
        <v>0.27</v>
      </c>
      <c r="O2111" s="7">
        <f t="shared" si="453"/>
        <v>27</v>
      </c>
      <c r="P2111" s="7">
        <f t="shared" si="454"/>
        <v>12</v>
      </c>
      <c r="R2111">
        <f t="shared" si="455"/>
        <v>0.43136376415898736</v>
      </c>
    </row>
    <row r="2112" spans="1:18">
      <c r="A2112" s="7">
        <v>27.5</v>
      </c>
      <c r="B2112" s="14">
        <v>-59.449709547619101</v>
      </c>
      <c r="C2112" s="14">
        <v>-59.453905085275203</v>
      </c>
      <c r="D2112" s="15">
        <v>-59.717252485056498</v>
      </c>
      <c r="E2112" s="15">
        <f t="shared" si="444"/>
        <v>308.63793965031789</v>
      </c>
      <c r="F2112" s="7">
        <v>12</v>
      </c>
      <c r="G2112" s="7">
        <f t="shared" si="445"/>
        <v>285.14999999999998</v>
      </c>
      <c r="H2112" s="16">
        <f t="shared" si="446"/>
        <v>1.4015392704250929</v>
      </c>
      <c r="I2112" s="7">
        <f t="shared" si="447"/>
        <v>8.841491233776649E-3</v>
      </c>
      <c r="J2112" s="17">
        <f t="shared" si="448"/>
        <v>309.76830019214924</v>
      </c>
      <c r="K2112" s="18">
        <f t="shared" si="449"/>
        <v>36.618300192149263</v>
      </c>
      <c r="L2112" s="20">
        <f t="shared" si="450"/>
        <v>35.487939650317912</v>
      </c>
      <c r="M2112" s="7">
        <f t="shared" si="451"/>
        <v>0.95408454145864141</v>
      </c>
      <c r="N2112" s="7">
        <f t="shared" si="452"/>
        <v>0.27500000000000002</v>
      </c>
      <c r="O2112" s="7">
        <f t="shared" si="453"/>
        <v>27.5</v>
      </c>
      <c r="P2112" s="7">
        <f t="shared" si="454"/>
        <v>12</v>
      </c>
      <c r="R2112">
        <f t="shared" si="455"/>
        <v>0.43933269383026263</v>
      </c>
    </row>
    <row r="2113" spans="1:18">
      <c r="A2113" s="7">
        <v>28</v>
      </c>
      <c r="B2113" s="14">
        <v>-58.351866089450397</v>
      </c>
      <c r="C2113" s="14">
        <v>-58.356066850457303</v>
      </c>
      <c r="D2113" s="15">
        <v>-58.629572390225</v>
      </c>
      <c r="E2113" s="15">
        <f t="shared" si="444"/>
        <v>308.61791498238557</v>
      </c>
      <c r="F2113" s="7">
        <v>12</v>
      </c>
      <c r="G2113" s="7">
        <f t="shared" si="445"/>
        <v>285.14999999999998</v>
      </c>
      <c r="H2113" s="16">
        <f t="shared" si="446"/>
        <v>1.4015392704250929</v>
      </c>
      <c r="I2113" s="7">
        <f t="shared" si="447"/>
        <v>8.841491233776649E-3</v>
      </c>
      <c r="J2113" s="17">
        <f t="shared" si="448"/>
        <v>309.76830019214924</v>
      </c>
      <c r="K2113" s="18">
        <f t="shared" si="449"/>
        <v>36.618300192149263</v>
      </c>
      <c r="L2113" s="20">
        <f t="shared" si="450"/>
        <v>35.467914982385594</v>
      </c>
      <c r="M2113" s="7">
        <f t="shared" si="451"/>
        <v>0.95327113566798871</v>
      </c>
      <c r="N2113" s="7">
        <f t="shared" si="452"/>
        <v>0.28000000000000003</v>
      </c>
      <c r="O2113" s="7">
        <f t="shared" si="453"/>
        <v>28</v>
      </c>
      <c r="P2113" s="7">
        <f t="shared" si="454"/>
        <v>12</v>
      </c>
      <c r="R2113">
        <f t="shared" si="455"/>
        <v>0.44715803134221921</v>
      </c>
    </row>
    <row r="2114" spans="1:18">
      <c r="A2114" s="7">
        <v>28.5</v>
      </c>
      <c r="B2114" s="14">
        <v>-57.269572472412698</v>
      </c>
      <c r="C2114" s="14">
        <v>-57.273776780206497</v>
      </c>
      <c r="D2114" s="15">
        <v>-57.5570931255414</v>
      </c>
      <c r="E2114" s="15">
        <f t="shared" si="444"/>
        <v>308.59632032457341</v>
      </c>
      <c r="F2114" s="7">
        <v>12</v>
      </c>
      <c r="G2114" s="7">
        <f t="shared" si="445"/>
        <v>285.14999999999998</v>
      </c>
      <c r="H2114" s="16">
        <f t="shared" si="446"/>
        <v>1.4015392704250929</v>
      </c>
      <c r="I2114" s="7">
        <f t="shared" si="447"/>
        <v>8.841491233776649E-3</v>
      </c>
      <c r="J2114" s="17">
        <f t="shared" si="448"/>
        <v>309.76830019214924</v>
      </c>
      <c r="K2114" s="18">
        <f t="shared" si="449"/>
        <v>36.618300192149263</v>
      </c>
      <c r="L2114" s="20">
        <f t="shared" si="450"/>
        <v>35.446320324573435</v>
      </c>
      <c r="M2114" s="7">
        <f t="shared" si="451"/>
        <v>0.9523939565921139</v>
      </c>
      <c r="N2114" s="7">
        <f t="shared" si="452"/>
        <v>0.28499999999999998</v>
      </c>
      <c r="O2114" s="7">
        <f t="shared" si="453"/>
        <v>28.5</v>
      </c>
      <c r="P2114" s="7">
        <f t="shared" si="454"/>
        <v>12</v>
      </c>
      <c r="R2114">
        <f t="shared" si="455"/>
        <v>0.45484486000851021</v>
      </c>
    </row>
    <row r="2115" spans="1:18">
      <c r="A2115" s="7">
        <v>29</v>
      </c>
      <c r="B2115" s="14">
        <v>-56.2024942046991</v>
      </c>
      <c r="C2115" s="14">
        <v>-56.206700335324904</v>
      </c>
      <c r="D2115" s="15">
        <v>-56.499481223544102</v>
      </c>
      <c r="E2115" s="15">
        <f t="shared" si="444"/>
        <v>308.57305578099903</v>
      </c>
      <c r="F2115" s="7">
        <v>12</v>
      </c>
      <c r="G2115" s="7">
        <f t="shared" si="445"/>
        <v>285.14999999999998</v>
      </c>
      <c r="H2115" s="16">
        <f t="shared" si="446"/>
        <v>1.4015392704250929</v>
      </c>
      <c r="I2115" s="7">
        <f t="shared" si="447"/>
        <v>8.841491233776649E-3</v>
      </c>
      <c r="J2115" s="17">
        <f t="shared" si="448"/>
        <v>309.76830019214924</v>
      </c>
      <c r="K2115" s="18">
        <f t="shared" si="449"/>
        <v>36.618300192149263</v>
      </c>
      <c r="L2115" s="20">
        <f t="shared" si="450"/>
        <v>35.42305578099905</v>
      </c>
      <c r="M2115" s="7">
        <f t="shared" si="451"/>
        <v>0.95144894644142108</v>
      </c>
      <c r="N2115" s="7">
        <f t="shared" si="452"/>
        <v>0.28999999999999998</v>
      </c>
      <c r="O2115" s="7">
        <f t="shared" si="453"/>
        <v>29</v>
      </c>
      <c r="P2115" s="7">
        <f t="shared" si="454"/>
        <v>12</v>
      </c>
      <c r="R2115">
        <f t="shared" si="455"/>
        <v>0.46239799789895608</v>
      </c>
    </row>
    <row r="2116" spans="1:18">
      <c r="A2116" s="7">
        <v>29.5</v>
      </c>
      <c r="B2116" s="14">
        <v>-55.150317923204099</v>
      </c>
      <c r="C2116" s="14">
        <v>-55.154524107853902</v>
      </c>
      <c r="D2116" s="15">
        <v>-55.456424021651102</v>
      </c>
      <c r="E2116" s="15">
        <f t="shared" si="444"/>
        <v>308.54802100946961</v>
      </c>
      <c r="F2116" s="7">
        <v>12</v>
      </c>
      <c r="G2116" s="7">
        <f t="shared" si="445"/>
        <v>285.14999999999998</v>
      </c>
      <c r="H2116" s="16">
        <f t="shared" si="446"/>
        <v>1.4015392704250929</v>
      </c>
      <c r="I2116" s="7">
        <f t="shared" si="447"/>
        <v>8.841491233776649E-3</v>
      </c>
      <c r="J2116" s="17">
        <f t="shared" si="448"/>
        <v>309.76830019214924</v>
      </c>
      <c r="K2116" s="18">
        <f t="shared" si="449"/>
        <v>36.618300192149263</v>
      </c>
      <c r="L2116" s="20">
        <f t="shared" si="450"/>
        <v>35.39802100946963</v>
      </c>
      <c r="M2116" s="7">
        <f t="shared" si="451"/>
        <v>0.9504320292971008</v>
      </c>
      <c r="N2116" s="7">
        <f t="shared" si="452"/>
        <v>0.29499999999999998</v>
      </c>
      <c r="O2116" s="7">
        <f t="shared" si="453"/>
        <v>29.5</v>
      </c>
      <c r="P2116" s="7">
        <f t="shared" si="454"/>
        <v>12</v>
      </c>
      <c r="R2116">
        <f t="shared" si="455"/>
        <v>0.46982201597816298</v>
      </c>
    </row>
    <row r="2117" spans="1:18">
      <c r="A2117" s="7">
        <v>30</v>
      </c>
      <c r="B2117" s="14">
        <v>-54.112749865290098</v>
      </c>
      <c r="C2117" s="14">
        <v>-54.116954293330103</v>
      </c>
      <c r="D2117" s="15">
        <v>-54.427628193114003</v>
      </c>
      <c r="E2117" s="15">
        <f t="shared" si="444"/>
        <v>308.52111555108684</v>
      </c>
      <c r="F2117" s="7">
        <v>12</v>
      </c>
      <c r="G2117" s="7">
        <f t="shared" si="445"/>
        <v>285.14999999999998</v>
      </c>
      <c r="H2117" s="16">
        <f t="shared" si="446"/>
        <v>1.4015392704250929</v>
      </c>
      <c r="I2117" s="7">
        <f t="shared" si="447"/>
        <v>8.841491233776649E-3</v>
      </c>
      <c r="J2117" s="17">
        <f t="shared" si="448"/>
        <v>309.76830019214924</v>
      </c>
      <c r="K2117" s="18">
        <f t="shared" si="449"/>
        <v>36.618300192149263</v>
      </c>
      <c r="L2117" s="20">
        <f t="shared" si="450"/>
        <v>35.371115551086859</v>
      </c>
      <c r="M2117" s="7">
        <f t="shared" si="451"/>
        <v>0.94933912449974389</v>
      </c>
      <c r="N2117" s="7">
        <f t="shared" si="452"/>
        <v>0.3</v>
      </c>
      <c r="O2117" s="7">
        <f t="shared" si="453"/>
        <v>30</v>
      </c>
      <c r="P2117" s="7">
        <f t="shared" si="454"/>
        <v>12</v>
      </c>
      <c r="R2117">
        <f t="shared" si="455"/>
        <v>0.47712125471966238</v>
      </c>
    </row>
    <row r="2118" spans="1:18">
      <c r="A2118" s="7">
        <v>30.5</v>
      </c>
      <c r="B2118" s="14">
        <v>-53.089514419761599</v>
      </c>
      <c r="C2118" s="14">
        <v>-53.093715242233799</v>
      </c>
      <c r="D2118" s="15">
        <v>-53.412818357140502</v>
      </c>
      <c r="E2118" s="15">
        <f t="shared" si="444"/>
        <v>308.49223917434887</v>
      </c>
      <c r="F2118" s="7">
        <v>12</v>
      </c>
      <c r="G2118" s="7">
        <f t="shared" si="445"/>
        <v>285.14999999999998</v>
      </c>
      <c r="H2118" s="16">
        <f t="shared" si="446"/>
        <v>1.4015392704250929</v>
      </c>
      <c r="I2118" s="7">
        <f t="shared" si="447"/>
        <v>8.841491233776649E-3</v>
      </c>
      <c r="J2118" s="17">
        <f t="shared" si="448"/>
        <v>309.76830019214924</v>
      </c>
      <c r="K2118" s="18">
        <f t="shared" si="449"/>
        <v>36.618300192149263</v>
      </c>
      <c r="L2118" s="20">
        <f t="shared" si="450"/>
        <v>35.34223917434889</v>
      </c>
      <c r="M2118" s="7">
        <f t="shared" si="451"/>
        <v>0.9481661606268289</v>
      </c>
      <c r="N2118" s="7">
        <f t="shared" si="452"/>
        <v>0.30499999999999999</v>
      </c>
      <c r="O2118" s="7">
        <f t="shared" si="453"/>
        <v>30.5</v>
      </c>
      <c r="P2118" s="7">
        <f t="shared" si="454"/>
        <v>12</v>
      </c>
      <c r="R2118">
        <f t="shared" si="455"/>
        <v>0.48429983934678589</v>
      </c>
    </row>
    <row r="2119" spans="1:18">
      <c r="A2119" s="7">
        <v>31</v>
      </c>
      <c r="B2119" s="14">
        <v>-52.080352750102598</v>
      </c>
      <c r="C2119" s="14">
        <v>-52.084548083686101</v>
      </c>
      <c r="D2119" s="15">
        <v>-52.411735760972903</v>
      </c>
      <c r="E2119" s="15">
        <f t="shared" si="444"/>
        <v>308.46129223124922</v>
      </c>
      <c r="F2119" s="7">
        <v>12</v>
      </c>
      <c r="G2119" s="7">
        <f t="shared" si="445"/>
        <v>285.14999999999998</v>
      </c>
      <c r="H2119" s="16">
        <f t="shared" si="446"/>
        <v>1.4015392704250929</v>
      </c>
      <c r="I2119" s="7">
        <f t="shared" si="447"/>
        <v>8.841491233776649E-3</v>
      </c>
      <c r="J2119" s="17">
        <f t="shared" si="448"/>
        <v>309.76830019214924</v>
      </c>
      <c r="K2119" s="18">
        <f t="shared" si="449"/>
        <v>36.618300192149263</v>
      </c>
      <c r="L2119" s="20">
        <f t="shared" si="450"/>
        <v>35.31129223124924</v>
      </c>
      <c r="M2119" s="7">
        <f t="shared" si="451"/>
        <v>0.94690908995752576</v>
      </c>
      <c r="N2119" s="7">
        <f t="shared" si="452"/>
        <v>0.31</v>
      </c>
      <c r="O2119" s="7">
        <f t="shared" si="453"/>
        <v>31</v>
      </c>
      <c r="P2119" s="7">
        <f t="shared" si="454"/>
        <v>12</v>
      </c>
      <c r="R2119">
        <f t="shared" si="455"/>
        <v>0.49136169383427264</v>
      </c>
    </row>
    <row r="2120" spans="1:18">
      <c r="A2120" s="7">
        <v>31.5</v>
      </c>
      <c r="B2120" s="14">
        <v>-51.085021484227802</v>
      </c>
      <c r="C2120" s="14">
        <v>-51.089209415634301</v>
      </c>
      <c r="D2120" s="15">
        <v>-51.424137027856098</v>
      </c>
      <c r="E2120" s="15">
        <f t="shared" si="444"/>
        <v>308.42817602270117</v>
      </c>
      <c r="F2120" s="7">
        <v>12</v>
      </c>
      <c r="G2120" s="7">
        <f t="shared" si="445"/>
        <v>285.14999999999998</v>
      </c>
      <c r="H2120" s="16">
        <f t="shared" si="446"/>
        <v>1.4015392704250929</v>
      </c>
      <c r="I2120" s="7">
        <f t="shared" si="447"/>
        <v>8.841491233776649E-3</v>
      </c>
      <c r="J2120" s="17">
        <f t="shared" si="448"/>
        <v>309.76830019214924</v>
      </c>
      <c r="K2120" s="18">
        <f t="shared" si="449"/>
        <v>36.618300192149263</v>
      </c>
      <c r="L2120" s="20">
        <f t="shared" si="450"/>
        <v>35.278176022701189</v>
      </c>
      <c r="M2120" s="7">
        <f t="shared" si="451"/>
        <v>0.94556390331630458</v>
      </c>
      <c r="N2120" s="7">
        <f t="shared" si="452"/>
        <v>0.315</v>
      </c>
      <c r="O2120" s="7">
        <f t="shared" si="453"/>
        <v>31.5</v>
      </c>
      <c r="P2120" s="7">
        <f t="shared" si="454"/>
        <v>12</v>
      </c>
      <c r="R2120">
        <f t="shared" si="455"/>
        <v>0.49831055378960043</v>
      </c>
    </row>
    <row r="2121" spans="1:18">
      <c r="A2121" s="7">
        <v>32</v>
      </c>
      <c r="B2121" s="14">
        <v>-50.103291466054799</v>
      </c>
      <c r="C2121" s="14">
        <v>-50.107470056830401</v>
      </c>
      <c r="D2121" s="15">
        <v>-50.4497929658421</v>
      </c>
      <c r="E2121" s="15">
        <f t="shared" si="444"/>
        <v>308.39279317047084</v>
      </c>
      <c r="F2121" s="7">
        <v>12</v>
      </c>
      <c r="G2121" s="7">
        <f t="shared" si="445"/>
        <v>285.14999999999998</v>
      </c>
      <c r="H2121" s="16">
        <f t="shared" si="446"/>
        <v>1.4015392704250929</v>
      </c>
      <c r="I2121" s="7">
        <f t="shared" si="447"/>
        <v>8.841491233776649E-3</v>
      </c>
      <c r="J2121" s="17">
        <f t="shared" si="448"/>
        <v>309.76830019214924</v>
      </c>
      <c r="K2121" s="18">
        <f t="shared" si="449"/>
        <v>36.618300192149263</v>
      </c>
      <c r="L2121" s="20">
        <f t="shared" si="450"/>
        <v>35.242793170470861</v>
      </c>
      <c r="M2121" s="7">
        <f t="shared" si="451"/>
        <v>0.94412664518092726</v>
      </c>
      <c r="N2121" s="7">
        <f t="shared" si="452"/>
        <v>0.32</v>
      </c>
      <c r="O2121" s="7">
        <f t="shared" si="453"/>
        <v>32</v>
      </c>
      <c r="P2121" s="7">
        <f t="shared" si="454"/>
        <v>12</v>
      </c>
      <c r="R2121">
        <f t="shared" si="455"/>
        <v>0.50514997831990605</v>
      </c>
    </row>
    <row r="2122" spans="1:18">
      <c r="A2122" s="7">
        <v>32.5</v>
      </c>
      <c r="B2122" s="14">
        <v>-49.134946565141703</v>
      </c>
      <c r="C2122" s="14">
        <v>-49.139113856839899</v>
      </c>
      <c r="D2122" s="15">
        <v>-49.488487433286998</v>
      </c>
      <c r="E2122" s="15">
        <f t="shared" si="444"/>
        <v>308.35504799265686</v>
      </c>
      <c r="F2122" s="7">
        <v>12</v>
      </c>
      <c r="G2122" s="7">
        <f t="shared" si="445"/>
        <v>285.14999999999998</v>
      </c>
      <c r="H2122" s="16">
        <f t="shared" si="446"/>
        <v>1.4015392704250929</v>
      </c>
      <c r="I2122" s="7">
        <f t="shared" si="447"/>
        <v>8.841491233776649E-3</v>
      </c>
      <c r="J2122" s="17">
        <f t="shared" si="448"/>
        <v>309.76830019214924</v>
      </c>
      <c r="K2122" s="18">
        <f t="shared" si="449"/>
        <v>36.618300192149263</v>
      </c>
      <c r="L2122" s="20">
        <f t="shared" si="450"/>
        <v>35.205047992656887</v>
      </c>
      <c r="M2122" s="7">
        <f t="shared" si="451"/>
        <v>0.94259342893450215</v>
      </c>
      <c r="N2122" s="7">
        <f t="shared" si="452"/>
        <v>0.32500000000000001</v>
      </c>
      <c r="O2122" s="7">
        <f t="shared" si="453"/>
        <v>32.5</v>
      </c>
      <c r="P2122" s="7">
        <f t="shared" si="454"/>
        <v>12</v>
      </c>
      <c r="R2122">
        <f t="shared" si="455"/>
        <v>0.51188336097887444</v>
      </c>
    </row>
    <row r="2123" spans="1:18">
      <c r="A2123" s="7">
        <v>33</v>
      </c>
      <c r="B2123" s="14">
        <v>-48.1797825414599</v>
      </c>
      <c r="C2123" s="14">
        <v>-48.183936561145501</v>
      </c>
      <c r="D2123" s="15">
        <v>-48.540016257688102</v>
      </c>
      <c r="E2123" s="15">
        <f t="shared" si="444"/>
        <v>308.31484687966173</v>
      </c>
      <c r="F2123" s="7">
        <v>12</v>
      </c>
      <c r="G2123" s="7">
        <f t="shared" si="445"/>
        <v>285.14999999999998</v>
      </c>
      <c r="H2123" s="16">
        <f t="shared" si="446"/>
        <v>1.4015392704250929</v>
      </c>
      <c r="I2123" s="7">
        <f t="shared" si="447"/>
        <v>8.841491233776649E-3</v>
      </c>
      <c r="J2123" s="17">
        <f t="shared" si="448"/>
        <v>309.76830019214924</v>
      </c>
      <c r="K2123" s="18">
        <f t="shared" si="449"/>
        <v>36.618300192149263</v>
      </c>
      <c r="L2123" s="20">
        <f t="shared" si="450"/>
        <v>35.164846879661752</v>
      </c>
      <c r="M2123" s="7">
        <f t="shared" si="451"/>
        <v>0.94096045213751134</v>
      </c>
      <c r="N2123" s="7">
        <f t="shared" si="452"/>
        <v>0.33</v>
      </c>
      <c r="O2123" s="7">
        <f t="shared" si="453"/>
        <v>33</v>
      </c>
      <c r="P2123" s="7">
        <f t="shared" si="454"/>
        <v>12</v>
      </c>
      <c r="R2123">
        <f t="shared" si="455"/>
        <v>0.51851393987788752</v>
      </c>
    </row>
    <row r="2124" spans="1:18">
      <c r="A2124" s="7">
        <v>33.5</v>
      </c>
      <c r="B2124" s="14">
        <v>-47.237605963079702</v>
      </c>
      <c r="C2124" s="14">
        <v>-47.241744729119702</v>
      </c>
      <c r="D2124" s="15">
        <v>-47.604186205214098</v>
      </c>
      <c r="E2124" s="15">
        <f t="shared" si="444"/>
        <v>308.27209866751275</v>
      </c>
      <c r="F2124" s="7">
        <v>12</v>
      </c>
      <c r="G2124" s="7">
        <f t="shared" si="445"/>
        <v>285.14999999999998</v>
      </c>
      <c r="H2124" s="16">
        <f t="shared" si="446"/>
        <v>1.4015392704250929</v>
      </c>
      <c r="I2124" s="7">
        <f t="shared" si="447"/>
        <v>8.841491233776649E-3</v>
      </c>
      <c r="J2124" s="17">
        <f t="shared" si="448"/>
        <v>309.76830019214924</v>
      </c>
      <c r="K2124" s="18">
        <f t="shared" si="449"/>
        <v>36.618300192149263</v>
      </c>
      <c r="L2124" s="20">
        <f t="shared" si="450"/>
        <v>35.122098667512773</v>
      </c>
      <c r="M2124" s="7">
        <f t="shared" si="451"/>
        <v>0.93922401169217906</v>
      </c>
      <c r="N2124" s="7">
        <f t="shared" si="452"/>
        <v>0.33500000000000002</v>
      </c>
      <c r="O2124" s="7">
        <f t="shared" si="453"/>
        <v>33.5</v>
      </c>
      <c r="P2124" s="7">
        <f t="shared" si="454"/>
        <v>12</v>
      </c>
      <c r="R2124">
        <f t="shared" si="455"/>
        <v>0.5250448070368452</v>
      </c>
    </row>
    <row r="2125" spans="1:18">
      <c r="A2125" s="7">
        <v>34</v>
      </c>
      <c r="B2125" s="14">
        <v>-46.308233175165</v>
      </c>
      <c r="C2125" s="14">
        <v>-46.312354703254798</v>
      </c>
      <c r="D2125" s="15">
        <v>-46.680813998882599</v>
      </c>
      <c r="E2125" s="15">
        <f t="shared" si="444"/>
        <v>308.22671500535779</v>
      </c>
      <c r="F2125" s="7">
        <v>12</v>
      </c>
      <c r="G2125" s="7">
        <f t="shared" si="445"/>
        <v>285.14999999999998</v>
      </c>
      <c r="H2125" s="16">
        <f t="shared" si="446"/>
        <v>1.4015392704250929</v>
      </c>
      <c r="I2125" s="7">
        <f t="shared" si="447"/>
        <v>8.841491233776649E-3</v>
      </c>
      <c r="J2125" s="17">
        <f t="shared" si="448"/>
        <v>309.76830019214924</v>
      </c>
      <c r="K2125" s="18">
        <f t="shared" si="449"/>
        <v>36.618300192149263</v>
      </c>
      <c r="L2125" s="20">
        <f t="shared" si="450"/>
        <v>35.076715005357812</v>
      </c>
      <c r="M2125" s="7">
        <f t="shared" si="451"/>
        <v>0.93738051877021711</v>
      </c>
      <c r="N2125" s="7">
        <f t="shared" si="452"/>
        <v>0.34</v>
      </c>
      <c r="O2125" s="7">
        <f t="shared" si="453"/>
        <v>34</v>
      </c>
      <c r="P2125" s="7">
        <f t="shared" si="454"/>
        <v>12</v>
      </c>
      <c r="R2125">
        <f t="shared" si="455"/>
        <v>0.53147891704225514</v>
      </c>
    </row>
    <row r="2126" spans="1:18">
      <c r="A2126" s="7">
        <v>34.5</v>
      </c>
      <c r="B2126" s="14">
        <v>-45.391489319176699</v>
      </c>
      <c r="C2126" s="14">
        <v>-45.395591628550399</v>
      </c>
      <c r="D2126" s="15">
        <v>-45.769725383860802</v>
      </c>
      <c r="E2126" s="15">
        <f t="shared" si="444"/>
        <v>308.17861071395868</v>
      </c>
      <c r="F2126" s="7">
        <v>12</v>
      </c>
      <c r="G2126" s="7">
        <f t="shared" si="445"/>
        <v>285.14999999999998</v>
      </c>
      <c r="H2126" s="16">
        <f t="shared" si="446"/>
        <v>1.4015392704250929</v>
      </c>
      <c r="I2126" s="7">
        <f t="shared" si="447"/>
        <v>8.841491233776649E-3</v>
      </c>
      <c r="J2126" s="17">
        <f t="shared" si="448"/>
        <v>309.76830019214924</v>
      </c>
      <c r="K2126" s="18">
        <f t="shared" si="449"/>
        <v>36.618300192149263</v>
      </c>
      <c r="L2126" s="20">
        <f t="shared" si="450"/>
        <v>35.028610713958699</v>
      </c>
      <c r="M2126" s="7">
        <f t="shared" si="451"/>
        <v>0.93542651337489524</v>
      </c>
      <c r="N2126" s="7">
        <f t="shared" si="452"/>
        <v>0.34499999999999997</v>
      </c>
      <c r="O2126" s="7">
        <f t="shared" si="453"/>
        <v>34.5</v>
      </c>
      <c r="P2126" s="7">
        <f t="shared" si="454"/>
        <v>12</v>
      </c>
      <c r="R2126">
        <f t="shared" si="455"/>
        <v>0.53781909507327419</v>
      </c>
    </row>
    <row r="2127" spans="1:18">
      <c r="A2127" s="7">
        <v>35</v>
      </c>
      <c r="B2127" s="14">
        <v>-44.487207401608103</v>
      </c>
      <c r="C2127" s="14">
        <v>-44.491288521375502</v>
      </c>
      <c r="D2127" s="15">
        <v>-44.8707542387967</v>
      </c>
      <c r="E2127" s="15">
        <f t="shared" si="444"/>
        <v>308.12770413204606</v>
      </c>
      <c r="F2127" s="7">
        <v>12</v>
      </c>
      <c r="G2127" s="7">
        <f t="shared" si="445"/>
        <v>285.14999999999998</v>
      </c>
      <c r="H2127" s="16">
        <f t="shared" si="446"/>
        <v>1.4015392704250929</v>
      </c>
      <c r="I2127" s="7">
        <f t="shared" si="447"/>
        <v>8.841491233776649E-3</v>
      </c>
      <c r="J2127" s="17">
        <f t="shared" si="448"/>
        <v>309.76830019214924</v>
      </c>
      <c r="K2127" s="18">
        <f t="shared" si="449"/>
        <v>36.618300192149263</v>
      </c>
      <c r="L2127" s="20">
        <f t="shared" si="450"/>
        <v>34.977704132046085</v>
      </c>
      <c r="M2127" s="7">
        <f t="shared" si="451"/>
        <v>0.93335867841004061</v>
      </c>
      <c r="N2127" s="7">
        <f t="shared" si="452"/>
        <v>0.35</v>
      </c>
      <c r="O2127" s="7">
        <f t="shared" si="453"/>
        <v>35</v>
      </c>
      <c r="P2127" s="7">
        <f t="shared" si="454"/>
        <v>12</v>
      </c>
      <c r="R2127">
        <f t="shared" si="455"/>
        <v>0.54406804435027567</v>
      </c>
    </row>
    <row r="2128" spans="1:18">
      <c r="A2128" s="7">
        <v>35.5</v>
      </c>
      <c r="B2128" s="14">
        <v>-43.595227411897703</v>
      </c>
      <c r="C2128" s="14">
        <v>-43.599285387448496</v>
      </c>
      <c r="D2128" s="15">
        <v>-43.983741732441999</v>
      </c>
      <c r="E2128" s="15">
        <f t="shared" si="444"/>
        <v>308.07391744748764</v>
      </c>
      <c r="F2128" s="7">
        <v>12</v>
      </c>
      <c r="G2128" s="7">
        <f t="shared" si="445"/>
        <v>285.14999999999998</v>
      </c>
      <c r="H2128" s="16">
        <f t="shared" si="446"/>
        <v>1.4015392704250929</v>
      </c>
      <c r="I2128" s="7">
        <f t="shared" si="447"/>
        <v>8.841491233776649E-3</v>
      </c>
      <c r="J2128" s="17">
        <f t="shared" si="448"/>
        <v>309.76830019214924</v>
      </c>
      <c r="K2128" s="18">
        <f t="shared" si="449"/>
        <v>36.618300192149263</v>
      </c>
      <c r="L2128" s="20">
        <f t="shared" si="450"/>
        <v>34.923917447487668</v>
      </c>
      <c r="M2128" s="7">
        <f t="shared" si="451"/>
        <v>0.93117385313215362</v>
      </c>
      <c r="N2128" s="7">
        <f t="shared" si="452"/>
        <v>0.35499999999999998</v>
      </c>
      <c r="O2128" s="7">
        <f t="shared" si="453"/>
        <v>35.5</v>
      </c>
      <c r="P2128" s="7">
        <f t="shared" si="454"/>
        <v>12</v>
      </c>
      <c r="R2128">
        <f t="shared" si="455"/>
        <v>0.55022835305509399</v>
      </c>
    </row>
    <row r="2129" spans="1:18">
      <c r="A2129" s="7">
        <v>36</v>
      </c>
      <c r="B2129" s="14">
        <v>-42.715395489404401</v>
      </c>
      <c r="C2129" s="14">
        <v>-42.719428388820099</v>
      </c>
      <c r="D2129" s="15">
        <v>-43.108535525106802</v>
      </c>
      <c r="E2129" s="15">
        <f t="shared" si="444"/>
        <v>308.01717701034966</v>
      </c>
      <c r="F2129" s="7">
        <v>12</v>
      </c>
      <c r="G2129" s="7">
        <f t="shared" si="445"/>
        <v>285.14999999999998</v>
      </c>
      <c r="H2129" s="16">
        <f t="shared" si="446"/>
        <v>1.4015392704250929</v>
      </c>
      <c r="I2129" s="7">
        <f t="shared" si="447"/>
        <v>8.841491233776649E-3</v>
      </c>
      <c r="J2129" s="17">
        <f t="shared" si="448"/>
        <v>309.76830019214924</v>
      </c>
      <c r="K2129" s="18">
        <f t="shared" si="449"/>
        <v>36.618300192149263</v>
      </c>
      <c r="L2129" s="20">
        <f t="shared" si="450"/>
        <v>34.867177010349678</v>
      </c>
      <c r="M2129" s="7">
        <f t="shared" si="451"/>
        <v>0.92886904586702479</v>
      </c>
      <c r="N2129" s="7">
        <f t="shared" si="452"/>
        <v>0.36</v>
      </c>
      <c r="O2129" s="7">
        <f t="shared" si="453"/>
        <v>36</v>
      </c>
      <c r="P2129" s="7">
        <f t="shared" si="454"/>
        <v>12</v>
      </c>
      <c r="R2129">
        <f t="shared" si="455"/>
        <v>0.55630250076728727</v>
      </c>
    </row>
    <row r="2130" spans="1:18">
      <c r="A2130" s="7">
        <v>36.5</v>
      </c>
      <c r="B2130" s="14">
        <v>-41.847563139490298</v>
      </c>
      <c r="C2130" s="14">
        <v>-41.851569059903603</v>
      </c>
      <c r="D2130" s="15">
        <v>-42.244989014689097</v>
      </c>
      <c r="E2130" s="15">
        <f t="shared" si="444"/>
        <v>307.95741362510586</v>
      </c>
      <c r="F2130" s="7">
        <v>12</v>
      </c>
      <c r="G2130" s="7">
        <f t="shared" si="445"/>
        <v>285.14999999999998</v>
      </c>
      <c r="H2130" s="16">
        <f t="shared" si="446"/>
        <v>1.4015392704250929</v>
      </c>
      <c r="I2130" s="7">
        <f t="shared" si="447"/>
        <v>8.841491233776649E-3</v>
      </c>
      <c r="J2130" s="17">
        <f t="shared" si="448"/>
        <v>309.76830019214924</v>
      </c>
      <c r="K2130" s="18">
        <f t="shared" si="449"/>
        <v>36.618300192149263</v>
      </c>
      <c r="L2130" s="20">
        <f t="shared" si="450"/>
        <v>34.80741362510588</v>
      </c>
      <c r="M2130" s="7">
        <f t="shared" si="451"/>
        <v>0.92644144587931898</v>
      </c>
      <c r="N2130" s="7">
        <f t="shared" si="452"/>
        <v>0.36499999999999999</v>
      </c>
      <c r="O2130" s="7">
        <f t="shared" si="453"/>
        <v>36.5</v>
      </c>
      <c r="P2130" s="7">
        <f t="shared" si="454"/>
        <v>12</v>
      </c>
      <c r="R2130">
        <f t="shared" si="455"/>
        <v>0.56229286445647464</v>
      </c>
    </row>
    <row r="2131" spans="1:18">
      <c r="A2131" s="7">
        <v>37</v>
      </c>
      <c r="B2131" s="14">
        <v>-40.991586498837798</v>
      </c>
      <c r="C2131" s="14">
        <v>-40.995563572677902</v>
      </c>
      <c r="D2131" s="15">
        <v>-41.392960627159901</v>
      </c>
      <c r="E2131" s="15">
        <f t="shared" si="444"/>
        <v>307.8945628194669</v>
      </c>
      <c r="F2131" s="7">
        <v>12</v>
      </c>
      <c r="G2131" s="7">
        <f t="shared" si="445"/>
        <v>285.14999999999998</v>
      </c>
      <c r="H2131" s="16">
        <f t="shared" si="446"/>
        <v>1.4015392704250929</v>
      </c>
      <c r="I2131" s="7">
        <f t="shared" si="447"/>
        <v>8.841491233776649E-3</v>
      </c>
      <c r="J2131" s="17">
        <f t="shared" si="448"/>
        <v>309.76830019214924</v>
      </c>
      <c r="K2131" s="18">
        <f t="shared" si="449"/>
        <v>36.618300192149263</v>
      </c>
      <c r="L2131" s="20">
        <f t="shared" si="450"/>
        <v>34.744562819466921</v>
      </c>
      <c r="M2131" s="7">
        <f t="shared" si="451"/>
        <v>0.92388843429247502</v>
      </c>
      <c r="N2131" s="7">
        <f t="shared" si="452"/>
        <v>0.37</v>
      </c>
      <c r="O2131" s="7">
        <f t="shared" si="453"/>
        <v>37</v>
      </c>
      <c r="P2131" s="7">
        <f t="shared" si="454"/>
        <v>12</v>
      </c>
      <c r="R2131">
        <f t="shared" si="455"/>
        <v>0.56820172406699498</v>
      </c>
    </row>
    <row r="2132" spans="1:18">
      <c r="A2132" s="7">
        <v>37.5</v>
      </c>
      <c r="B2132" s="14">
        <v>-40.147325650138598</v>
      </c>
      <c r="C2132" s="14">
        <v>-40.151272051205197</v>
      </c>
      <c r="D2132" s="15">
        <v>-40.552313151460702</v>
      </c>
      <c r="E2132" s="15">
        <f t="shared" si="444"/>
        <v>307.82856508755083</v>
      </c>
      <c r="F2132" s="7">
        <v>12</v>
      </c>
      <c r="G2132" s="7">
        <f t="shared" si="445"/>
        <v>285.14999999999998</v>
      </c>
      <c r="H2132" s="16">
        <f t="shared" si="446"/>
        <v>1.4015392704250929</v>
      </c>
      <c r="I2132" s="7">
        <f t="shared" si="447"/>
        <v>8.841491233776649E-3</v>
      </c>
      <c r="J2132" s="17">
        <f t="shared" si="448"/>
        <v>309.76830019214924</v>
      </c>
      <c r="K2132" s="18">
        <f t="shared" si="449"/>
        <v>36.618300192149263</v>
      </c>
      <c r="L2132" s="20">
        <f t="shared" si="450"/>
        <v>34.678565087550851</v>
      </c>
      <c r="M2132" s="7">
        <f t="shared" si="451"/>
        <v>0.92120759396633767</v>
      </c>
      <c r="N2132" s="7">
        <f t="shared" si="452"/>
        <v>0.375</v>
      </c>
      <c r="O2132" s="7">
        <f t="shared" si="453"/>
        <v>37.5</v>
      </c>
      <c r="P2132" s="7">
        <f t="shared" si="454"/>
        <v>12</v>
      </c>
      <c r="R2132">
        <f t="shared" si="455"/>
        <v>0.57403126772771884</v>
      </c>
    </row>
    <row r="2133" spans="1:18">
      <c r="A2133" s="7">
        <v>38</v>
      </c>
      <c r="B2133" s="14">
        <v>-39.314643986246402</v>
      </c>
      <c r="C2133" s="14">
        <v>-39.318557935555802</v>
      </c>
      <c r="D2133" s="15">
        <v>-39.722913118784597</v>
      </c>
      <c r="E2133" s="15">
        <f t="shared" si="444"/>
        <v>307.75936610541379</v>
      </c>
      <c r="F2133" s="7">
        <v>12</v>
      </c>
      <c r="G2133" s="7">
        <f t="shared" si="445"/>
        <v>285.14999999999998</v>
      </c>
      <c r="H2133" s="16">
        <f t="shared" si="446"/>
        <v>1.4015392704250929</v>
      </c>
      <c r="I2133" s="7">
        <f t="shared" si="447"/>
        <v>8.841491233776649E-3</v>
      </c>
      <c r="J2133" s="17">
        <f t="shared" si="448"/>
        <v>309.76830019214924</v>
      </c>
      <c r="K2133" s="18">
        <f t="shared" si="449"/>
        <v>36.618300192149263</v>
      </c>
      <c r="L2133" s="20">
        <f t="shared" si="450"/>
        <v>34.609366105413812</v>
      </c>
      <c r="M2133" s="7">
        <f t="shared" si="451"/>
        <v>0.91839671825205471</v>
      </c>
      <c r="N2133" s="7">
        <f t="shared" si="452"/>
        <v>0.38</v>
      </c>
      <c r="O2133" s="7">
        <f t="shared" si="453"/>
        <v>38</v>
      </c>
      <c r="P2133" s="7">
        <f t="shared" si="454"/>
        <v>12</v>
      </c>
      <c r="R2133">
        <f t="shared" si="455"/>
        <v>0.57978359661681012</v>
      </c>
    </row>
    <row r="2134" spans="1:18">
      <c r="A2134" s="7">
        <v>38.5</v>
      </c>
      <c r="B2134" s="14">
        <v>-38.4934076237776</v>
      </c>
      <c r="C2134" s="14">
        <v>-38.497287395127799</v>
      </c>
      <c r="D2134" s="15">
        <v>-38.904630226181297</v>
      </c>
      <c r="E2134" s="15">
        <f t="shared" si="444"/>
        <v>307.68691691726832</v>
      </c>
      <c r="F2134" s="7">
        <v>12</v>
      </c>
      <c r="G2134" s="7">
        <f t="shared" si="445"/>
        <v>285.14999999999998</v>
      </c>
      <c r="H2134" s="16">
        <f t="shared" si="446"/>
        <v>1.4015392704250929</v>
      </c>
      <c r="I2134" s="7">
        <f t="shared" si="447"/>
        <v>8.841491233776649E-3</v>
      </c>
      <c r="J2134" s="17">
        <f t="shared" si="448"/>
        <v>309.76830019214924</v>
      </c>
      <c r="K2134" s="18">
        <f t="shared" si="449"/>
        <v>36.618300192149263</v>
      </c>
      <c r="L2134" s="20">
        <f t="shared" si="450"/>
        <v>34.536916917268343</v>
      </c>
      <c r="M2134" s="7">
        <f t="shared" si="451"/>
        <v>0.91545381855630026</v>
      </c>
      <c r="N2134" s="7">
        <f t="shared" si="452"/>
        <v>0.38500000000000001</v>
      </c>
      <c r="O2134" s="7">
        <f t="shared" si="453"/>
        <v>38.5</v>
      </c>
      <c r="P2134" s="7">
        <f t="shared" si="454"/>
        <v>12</v>
      </c>
      <c r="R2134">
        <f t="shared" si="455"/>
        <v>0.58546072950850059</v>
      </c>
    </row>
    <row r="2135" spans="1:18">
      <c r="A2135" s="7">
        <v>39</v>
      </c>
      <c r="B2135" s="14">
        <v>-37.683484865995297</v>
      </c>
      <c r="C2135" s="14">
        <v>-37.687328791202397</v>
      </c>
      <c r="D2135" s="15">
        <v>-38.097336804342703</v>
      </c>
      <c r="E2135" s="15">
        <f t="shared" si="444"/>
        <v>307.61117409106993</v>
      </c>
      <c r="F2135" s="7">
        <v>12</v>
      </c>
      <c r="G2135" s="7">
        <f t="shared" si="445"/>
        <v>285.14999999999998</v>
      </c>
      <c r="H2135" s="16">
        <f t="shared" si="446"/>
        <v>1.4015392704250929</v>
      </c>
      <c r="I2135" s="7">
        <f t="shared" si="447"/>
        <v>8.841491233776649E-3</v>
      </c>
      <c r="J2135" s="17">
        <f t="shared" si="448"/>
        <v>309.76830019214924</v>
      </c>
      <c r="K2135" s="18">
        <f t="shared" si="449"/>
        <v>36.618300192149263</v>
      </c>
      <c r="L2135" s="20">
        <f t="shared" si="450"/>
        <v>34.46117409106995</v>
      </c>
      <c r="M2135" s="7">
        <f t="shared" si="451"/>
        <v>0.91237713066122994</v>
      </c>
      <c r="N2135" s="7">
        <f t="shared" si="452"/>
        <v>0.39</v>
      </c>
      <c r="O2135" s="7">
        <f t="shared" si="453"/>
        <v>39</v>
      </c>
      <c r="P2135" s="7">
        <f t="shared" si="454"/>
        <v>12</v>
      </c>
      <c r="R2135">
        <f t="shared" si="455"/>
        <v>0.5910646070264991</v>
      </c>
    </row>
    <row r="2136" spans="1:18">
      <c r="A2136" s="7">
        <v>39.5</v>
      </c>
      <c r="B2136" s="14">
        <v>-36.884745714623399</v>
      </c>
      <c r="C2136" s="14">
        <v>-36.8885521883848</v>
      </c>
      <c r="D2136" s="15">
        <v>-37.300907329313098</v>
      </c>
      <c r="E2136" s="15">
        <f t="shared" si="444"/>
        <v>307.53209984250219</v>
      </c>
      <c r="F2136" s="7">
        <v>12</v>
      </c>
      <c r="G2136" s="7">
        <f t="shared" si="445"/>
        <v>285.14999999999998</v>
      </c>
      <c r="H2136" s="16">
        <f t="shared" si="446"/>
        <v>1.4015392704250929</v>
      </c>
      <c r="I2136" s="7">
        <f t="shared" si="447"/>
        <v>8.841491233776649E-3</v>
      </c>
      <c r="J2136" s="17">
        <f t="shared" si="448"/>
        <v>309.76830019214924</v>
      </c>
      <c r="K2136" s="18">
        <f t="shared" si="449"/>
        <v>36.618300192149263</v>
      </c>
      <c r="L2136" s="20">
        <f t="shared" si="450"/>
        <v>34.382099842502214</v>
      </c>
      <c r="M2136" s="7">
        <f t="shared" si="451"/>
        <v>0.90916511976077985</v>
      </c>
      <c r="N2136" s="7">
        <f t="shared" si="452"/>
        <v>0.39500000000000002</v>
      </c>
      <c r="O2136" s="7">
        <f t="shared" si="453"/>
        <v>39.5</v>
      </c>
      <c r="P2136" s="7">
        <f t="shared" si="454"/>
        <v>12</v>
      </c>
      <c r="R2136">
        <f t="shared" si="455"/>
        <v>0.59659709562646013</v>
      </c>
    </row>
    <row r="2137" spans="1:18">
      <c r="A2137" s="7">
        <v>40</v>
      </c>
      <c r="B2137" s="14">
        <v>-36.097061430019998</v>
      </c>
      <c r="C2137" s="14">
        <v>-36.100828914367902</v>
      </c>
      <c r="D2137" s="15">
        <v>-36.515217977715402</v>
      </c>
      <c r="E2137" s="15">
        <f t="shared" si="444"/>
        <v>307.4496621267669</v>
      </c>
      <c r="F2137" s="7">
        <v>12</v>
      </c>
      <c r="G2137" s="7">
        <f t="shared" si="445"/>
        <v>285.14999999999998</v>
      </c>
      <c r="H2137" s="16">
        <f t="shared" si="446"/>
        <v>1.4015392704250929</v>
      </c>
      <c r="I2137" s="7">
        <f t="shared" si="447"/>
        <v>8.841491233776649E-3</v>
      </c>
      <c r="J2137" s="17">
        <f t="shared" si="448"/>
        <v>309.76830019214924</v>
      </c>
      <c r="K2137" s="18">
        <f t="shared" si="449"/>
        <v>36.618300192149263</v>
      </c>
      <c r="L2137" s="20">
        <f t="shared" si="450"/>
        <v>34.299662126766918</v>
      </c>
      <c r="M2137" s="7">
        <f t="shared" si="451"/>
        <v>0.90581648418919858</v>
      </c>
      <c r="N2137" s="7">
        <f t="shared" si="452"/>
        <v>0.4</v>
      </c>
      <c r="O2137" s="7">
        <f t="shared" si="453"/>
        <v>40</v>
      </c>
      <c r="P2137" s="7">
        <f t="shared" si="454"/>
        <v>12</v>
      </c>
      <c r="R2137">
        <f t="shared" si="455"/>
        <v>0.60205999132796229</v>
      </c>
    </row>
    <row r="2138" spans="1:18">
      <c r="A2138" s="7">
        <v>40.5</v>
      </c>
      <c r="B2138" s="14">
        <v>-35.320304138903502</v>
      </c>
      <c r="C2138" s="14">
        <v>-35.324031167214898</v>
      </c>
      <c r="D2138" s="15">
        <v>-35.740146224915698</v>
      </c>
      <c r="E2138" s="15">
        <f t="shared" si="444"/>
        <v>307.36383469795294</v>
      </c>
      <c r="F2138" s="7">
        <v>12</v>
      </c>
      <c r="G2138" s="7">
        <f t="shared" si="445"/>
        <v>285.14999999999998</v>
      </c>
      <c r="H2138" s="16">
        <f t="shared" si="446"/>
        <v>1.4015392704250929</v>
      </c>
      <c r="I2138" s="7">
        <f t="shared" si="447"/>
        <v>8.841491233776649E-3</v>
      </c>
      <c r="J2138" s="17">
        <f t="shared" si="448"/>
        <v>309.76830019214924</v>
      </c>
      <c r="K2138" s="18">
        <f t="shared" si="449"/>
        <v>36.618300192149263</v>
      </c>
      <c r="L2138" s="20">
        <f t="shared" si="450"/>
        <v>34.213834697952962</v>
      </c>
      <c r="M2138" s="7">
        <f t="shared" si="451"/>
        <v>0.90233015783262394</v>
      </c>
      <c r="N2138" s="7">
        <f t="shared" si="452"/>
        <v>0.40500000000000003</v>
      </c>
      <c r="O2138" s="7">
        <f t="shared" si="453"/>
        <v>40.5</v>
      </c>
      <c r="P2138" s="7">
        <f t="shared" si="454"/>
        <v>12</v>
      </c>
      <c r="R2138">
        <f t="shared" si="455"/>
        <v>0.60745502321466849</v>
      </c>
    </row>
    <row r="2139" spans="1:18">
      <c r="A2139" s="7">
        <v>41</v>
      </c>
      <c r="B2139" s="14">
        <v>-34.554346488575803</v>
      </c>
      <c r="C2139" s="14">
        <v>-34.558031669115501</v>
      </c>
      <c r="D2139" s="15">
        <v>-34.975570485357501</v>
      </c>
      <c r="E2139" s="15">
        <f t="shared" si="444"/>
        <v>307.27459713612978</v>
      </c>
      <c r="F2139" s="7">
        <v>12</v>
      </c>
      <c r="G2139" s="7">
        <f t="shared" si="445"/>
        <v>285.14999999999998</v>
      </c>
      <c r="H2139" s="16">
        <f t="shared" si="446"/>
        <v>1.4015392704250929</v>
      </c>
      <c r="I2139" s="7">
        <f t="shared" si="447"/>
        <v>8.841491233776649E-3</v>
      </c>
      <c r="J2139" s="17">
        <f t="shared" si="448"/>
        <v>309.76830019214924</v>
      </c>
      <c r="K2139" s="18">
        <f t="shared" si="449"/>
        <v>36.618300192149263</v>
      </c>
      <c r="L2139" s="20">
        <f t="shared" si="450"/>
        <v>34.124597136129807</v>
      </c>
      <c r="M2139" s="7">
        <f t="shared" si="451"/>
        <v>0.8987053112296236</v>
      </c>
      <c r="N2139" s="7">
        <f t="shared" si="452"/>
        <v>0.41</v>
      </c>
      <c r="O2139" s="7">
        <f t="shared" si="453"/>
        <v>41</v>
      </c>
      <c r="P2139" s="7">
        <f t="shared" si="454"/>
        <v>12</v>
      </c>
      <c r="R2139">
        <f t="shared" si="455"/>
        <v>0.61278385671973545</v>
      </c>
    </row>
    <row r="2140" spans="1:18">
      <c r="A2140" s="7">
        <v>41.5</v>
      </c>
      <c r="B2140" s="14">
        <v>-33.799061346338902</v>
      </c>
      <c r="C2140" s="14">
        <v>-33.802703365314002</v>
      </c>
      <c r="D2140" s="15">
        <v>-34.221369794099999</v>
      </c>
      <c r="E2140" s="15">
        <f t="shared" si="444"/>
        <v>307.18193484266345</v>
      </c>
      <c r="F2140" s="7">
        <v>12</v>
      </c>
      <c r="G2140" s="7">
        <f t="shared" si="445"/>
        <v>285.14999999999998</v>
      </c>
      <c r="H2140" s="16">
        <f t="shared" si="446"/>
        <v>1.4015392704250929</v>
      </c>
      <c r="I2140" s="7">
        <f t="shared" si="447"/>
        <v>8.841491233776649E-3</v>
      </c>
      <c r="J2140" s="17">
        <f t="shared" si="448"/>
        <v>309.76830019214924</v>
      </c>
      <c r="K2140" s="18">
        <f t="shared" si="449"/>
        <v>36.618300192149263</v>
      </c>
      <c r="L2140" s="20">
        <f t="shared" si="450"/>
        <v>34.031934842663475</v>
      </c>
      <c r="M2140" s="7">
        <f t="shared" si="451"/>
        <v>0.89494135138093023</v>
      </c>
      <c r="N2140" s="7">
        <f t="shared" si="452"/>
        <v>0.41499999999999998</v>
      </c>
      <c r="O2140" s="7">
        <f t="shared" si="453"/>
        <v>41.5</v>
      </c>
      <c r="P2140" s="7">
        <f t="shared" si="454"/>
        <v>12</v>
      </c>
      <c r="R2140">
        <f t="shared" si="455"/>
        <v>0.61804809671209271</v>
      </c>
    </row>
    <row r="2141" spans="1:18">
      <c r="A2141" s="7">
        <v>42</v>
      </c>
      <c r="B2141" s="14">
        <v>-33.054321542552699</v>
      </c>
      <c r="C2141" s="14">
        <v>-33.057919166669201</v>
      </c>
      <c r="D2141" s="15">
        <v>-33.4774235283924</v>
      </c>
      <c r="E2141" s="15">
        <f t="shared" si="444"/>
        <v>307.08583900459541</v>
      </c>
      <c r="F2141" s="7">
        <v>12</v>
      </c>
      <c r="G2141" s="7">
        <f t="shared" si="445"/>
        <v>285.14999999999998</v>
      </c>
      <c r="H2141" s="16">
        <f t="shared" si="446"/>
        <v>1.4015392704250929</v>
      </c>
      <c r="I2141" s="7">
        <f t="shared" si="447"/>
        <v>8.841491233776649E-3</v>
      </c>
      <c r="J2141" s="17">
        <f t="shared" si="448"/>
        <v>309.76830019214924</v>
      </c>
      <c r="K2141" s="18">
        <f t="shared" si="449"/>
        <v>36.618300192149263</v>
      </c>
      <c r="L2141" s="20">
        <f t="shared" si="450"/>
        <v>33.935839004595437</v>
      </c>
      <c r="M2141" s="7">
        <f t="shared" si="451"/>
        <v>0.89103792030250495</v>
      </c>
      <c r="N2141" s="7">
        <f t="shared" si="452"/>
        <v>0.42</v>
      </c>
      <c r="O2141" s="7">
        <f t="shared" si="453"/>
        <v>42</v>
      </c>
      <c r="P2141" s="7">
        <f t="shared" si="454"/>
        <v>12</v>
      </c>
      <c r="R2141">
        <f t="shared" si="455"/>
        <v>0.62324929039790056</v>
      </c>
    </row>
    <row r="2142" spans="1:18">
      <c r="A2142" s="7">
        <v>42.5</v>
      </c>
      <c r="B2142" s="14">
        <v>-32.319999655553701</v>
      </c>
      <c r="C2142" s="14">
        <v>-32.323551734067301</v>
      </c>
      <c r="D2142" s="15">
        <v>-32.743611167920598</v>
      </c>
      <c r="E2142" s="15">
        <f t="shared" ref="E2142:E2205" si="456">(D2142+273.15)*((100/A2142)^0.28571)</f>
        <v>306.98630652923674</v>
      </c>
      <c r="F2142" s="7">
        <v>12</v>
      </c>
      <c r="G2142" s="7">
        <f t="shared" ref="G2142:G2205" si="457">F2142+273.15</f>
        <v>285.14999999999998</v>
      </c>
      <c r="H2142" s="16">
        <f t="shared" ref="H2142:H2205" si="458">0.6112*EXP(17.67*F2142/(F2142+243.5))</f>
        <v>1.4015392704250929</v>
      </c>
      <c r="I2142" s="7">
        <f t="shared" ref="I2142:I2205" si="459">0.622*H2142/(100-H2142)</f>
        <v>8.841491233776649E-3</v>
      </c>
      <c r="J2142" s="17">
        <f t="shared" si="448"/>
        <v>309.76830019214924</v>
      </c>
      <c r="K2142" s="18">
        <f t="shared" ref="K2142:K2205" si="460">J2142-273.15</f>
        <v>36.618300192149263</v>
      </c>
      <c r="L2142" s="20">
        <f t="shared" ref="L2142:L2205" si="461">E2142-273.15</f>
        <v>33.836306529236765</v>
      </c>
      <c r="M2142" s="7">
        <f t="shared" ref="M2142:M2205" si="462">(L2142-F2142)/(K2142-F2142)</f>
        <v>0.88699489236873996</v>
      </c>
      <c r="N2142" s="7">
        <f t="shared" ref="N2142:N2205" si="463">O2142/100</f>
        <v>0.42499999999999999</v>
      </c>
      <c r="O2142" s="7">
        <f t="shared" ref="O2142:O2205" si="464">A2142</f>
        <v>42.5</v>
      </c>
      <c r="P2142" s="7">
        <f t="shared" si="454"/>
        <v>12</v>
      </c>
      <c r="R2142">
        <f t="shared" si="455"/>
        <v>0.6283889300503116</v>
      </c>
    </row>
    <row r="2143" spans="1:18">
      <c r="A2143" s="7">
        <v>43</v>
      </c>
      <c r="B2143" s="14">
        <v>-31.595967836436301</v>
      </c>
      <c r="C2143" s="14">
        <v>-31.599473302698598</v>
      </c>
      <c r="D2143" s="15">
        <v>-32.019812092172202</v>
      </c>
      <c r="E2143" s="15">
        <f t="shared" si="456"/>
        <v>306.88333995041694</v>
      </c>
      <c r="F2143" s="7">
        <v>12</v>
      </c>
      <c r="G2143" s="7">
        <f t="shared" si="457"/>
        <v>285.14999999999998</v>
      </c>
      <c r="H2143" s="16">
        <f t="shared" si="458"/>
        <v>1.4015392704250929</v>
      </c>
      <c r="I2143" s="7">
        <f t="shared" si="459"/>
        <v>8.841491233776649E-3</v>
      </c>
      <c r="J2143" s="17">
        <f t="shared" ref="J2143:J2206" si="465">G2143*EXP(I2143*(1+$J$1*I2143)*( ($J$2/G2143)-$J$3))</f>
        <v>309.76830019214924</v>
      </c>
      <c r="K2143" s="18">
        <f t="shared" si="460"/>
        <v>36.618300192149263</v>
      </c>
      <c r="L2143" s="20">
        <f t="shared" si="461"/>
        <v>33.733339950416962</v>
      </c>
      <c r="M2143" s="7">
        <f t="shared" si="462"/>
        <v>0.88281237050426775</v>
      </c>
      <c r="N2143" s="7">
        <f t="shared" si="463"/>
        <v>0.43</v>
      </c>
      <c r="O2143" s="7">
        <f t="shared" si="464"/>
        <v>43</v>
      </c>
      <c r="P2143" s="7">
        <f t="shared" ref="P2143:P2206" si="466">F2143</f>
        <v>12</v>
      </c>
      <c r="R2143">
        <f t="shared" ref="R2143:R2206" si="467">LOG(O2143)-1</f>
        <v>0.63346845557958642</v>
      </c>
    </row>
    <row r="2144" spans="1:18">
      <c r="A2144" s="7">
        <v>43.5</v>
      </c>
      <c r="B2144" s="14">
        <v>-30.8820976715105</v>
      </c>
      <c r="C2144" s="14">
        <v>-30.8855555440167</v>
      </c>
      <c r="D2144" s="15">
        <v>-31.305905413193599</v>
      </c>
      <c r="E2144" s="15">
        <f t="shared" si="456"/>
        <v>306.77694730808184</v>
      </c>
      <c r="F2144" s="7">
        <v>12</v>
      </c>
      <c r="G2144" s="7">
        <f t="shared" si="457"/>
        <v>285.14999999999998</v>
      </c>
      <c r="H2144" s="16">
        <f t="shared" si="458"/>
        <v>1.4015392704250929</v>
      </c>
      <c r="I2144" s="7">
        <f t="shared" si="459"/>
        <v>8.841491233776649E-3</v>
      </c>
      <c r="J2144" s="17">
        <f t="shared" si="465"/>
        <v>309.76830019214924</v>
      </c>
      <c r="K2144" s="18">
        <f t="shared" si="460"/>
        <v>36.618300192149263</v>
      </c>
      <c r="L2144" s="20">
        <f t="shared" si="461"/>
        <v>33.626947308081867</v>
      </c>
      <c r="M2144" s="7">
        <f t="shared" si="462"/>
        <v>0.87849068129320584</v>
      </c>
      <c r="N2144" s="7">
        <f t="shared" si="463"/>
        <v>0.435</v>
      </c>
      <c r="O2144" s="7">
        <f t="shared" si="464"/>
        <v>43.5</v>
      </c>
      <c r="P2144" s="7">
        <f t="shared" si="466"/>
        <v>12</v>
      </c>
      <c r="R2144">
        <f t="shared" si="467"/>
        <v>0.63848925695463743</v>
      </c>
    </row>
    <row r="2145" spans="1:18">
      <c r="A2145" s="7">
        <v>44</v>
      </c>
      <c r="B2145" s="14">
        <v>-30.178260080085</v>
      </c>
      <c r="C2145" s="14">
        <v>-30.1816694630363</v>
      </c>
      <c r="D2145" s="15">
        <v>-30.601769841854399</v>
      </c>
      <c r="E2145" s="15">
        <f t="shared" si="456"/>
        <v>306.66714200314999</v>
      </c>
      <c r="F2145" s="7">
        <v>12</v>
      </c>
      <c r="G2145" s="7">
        <f t="shared" si="457"/>
        <v>285.14999999999998</v>
      </c>
      <c r="H2145" s="16">
        <f t="shared" si="458"/>
        <v>1.4015392704250929</v>
      </c>
      <c r="I2145" s="7">
        <f t="shared" si="459"/>
        <v>8.841491233776649E-3</v>
      </c>
      <c r="J2145" s="17">
        <f t="shared" si="465"/>
        <v>309.76830019214924</v>
      </c>
      <c r="K2145" s="18">
        <f t="shared" si="460"/>
        <v>36.618300192149263</v>
      </c>
      <c r="L2145" s="20">
        <f t="shared" si="461"/>
        <v>33.517142003150013</v>
      </c>
      <c r="M2145" s="7">
        <f t="shared" si="462"/>
        <v>0.87403036908339415</v>
      </c>
      <c r="N2145" s="7">
        <f t="shared" si="463"/>
        <v>0.44</v>
      </c>
      <c r="O2145" s="7">
        <f t="shared" si="464"/>
        <v>44</v>
      </c>
      <c r="P2145" s="7">
        <f t="shared" si="466"/>
        <v>12</v>
      </c>
      <c r="R2145">
        <f t="shared" si="467"/>
        <v>0.64345267648618742</v>
      </c>
    </row>
    <row r="2146" spans="1:18">
      <c r="A2146" s="7">
        <v>44.5</v>
      </c>
      <c r="B2146" s="14">
        <v>-29.484325245094102</v>
      </c>
      <c r="C2146" s="14">
        <v>-29.4876853284904</v>
      </c>
      <c r="D2146" s="15">
        <v>-29.907283585603999</v>
      </c>
      <c r="E2146" s="15">
        <f t="shared" si="456"/>
        <v>306.55394262971788</v>
      </c>
      <c r="F2146" s="7">
        <v>12</v>
      </c>
      <c r="G2146" s="7">
        <f t="shared" si="457"/>
        <v>285.14999999999998</v>
      </c>
      <c r="H2146" s="16">
        <f t="shared" si="458"/>
        <v>1.4015392704250929</v>
      </c>
      <c r="I2146" s="7">
        <f t="shared" si="459"/>
        <v>8.841491233776649E-3</v>
      </c>
      <c r="J2146" s="17">
        <f t="shared" si="465"/>
        <v>309.76830019214924</v>
      </c>
      <c r="K2146" s="18">
        <f t="shared" si="460"/>
        <v>36.618300192149263</v>
      </c>
      <c r="L2146" s="20">
        <f t="shared" si="461"/>
        <v>33.403942629717903</v>
      </c>
      <c r="M2146" s="7">
        <f t="shared" si="462"/>
        <v>0.86943218917054177</v>
      </c>
      <c r="N2146" s="7">
        <f t="shared" si="463"/>
        <v>0.44500000000000001</v>
      </c>
      <c r="O2146" s="7">
        <f t="shared" si="464"/>
        <v>44.5</v>
      </c>
      <c r="P2146" s="7">
        <f t="shared" si="466"/>
        <v>12</v>
      </c>
      <c r="R2146">
        <f t="shared" si="467"/>
        <v>0.64836001098093154</v>
      </c>
    </row>
    <row r="2147" spans="1:18">
      <c r="A2147" s="7">
        <v>45</v>
      </c>
      <c r="B2147" s="14">
        <v>-28.800162573986899</v>
      </c>
      <c r="C2147" s="14">
        <v>-28.803472633272499</v>
      </c>
      <c r="D2147" s="15">
        <v>-29.222324275591198</v>
      </c>
      <c r="E2147" s="15">
        <f t="shared" si="456"/>
        <v>306.43737278684313</v>
      </c>
      <c r="F2147" s="7">
        <v>12</v>
      </c>
      <c r="G2147" s="7">
        <f t="shared" si="457"/>
        <v>285.14999999999998</v>
      </c>
      <c r="H2147" s="16">
        <f t="shared" si="458"/>
        <v>1.4015392704250929</v>
      </c>
      <c r="I2147" s="7">
        <f t="shared" si="459"/>
        <v>8.841491233776649E-3</v>
      </c>
      <c r="J2147" s="17">
        <f t="shared" si="465"/>
        <v>309.76830019214924</v>
      </c>
      <c r="K2147" s="18">
        <f t="shared" si="460"/>
        <v>36.618300192149263</v>
      </c>
      <c r="L2147" s="20">
        <f t="shared" si="461"/>
        <v>33.28737278684315</v>
      </c>
      <c r="M2147" s="7">
        <f t="shared" si="462"/>
        <v>0.86469710015282286</v>
      </c>
      <c r="N2147" s="7">
        <f t="shared" si="463"/>
        <v>0.45</v>
      </c>
      <c r="O2147" s="7">
        <f t="shared" si="464"/>
        <v>45</v>
      </c>
      <c r="P2147" s="7">
        <f t="shared" si="466"/>
        <v>12</v>
      </c>
      <c r="R2147">
        <f t="shared" si="467"/>
        <v>0.65321251377534373</v>
      </c>
    </row>
    <row r="2148" spans="1:18">
      <c r="A2148" s="7">
        <v>45.5</v>
      </c>
      <c r="B2148" s="14">
        <v>-28.125640687228799</v>
      </c>
      <c r="C2148" s="14">
        <v>-28.128900082515599</v>
      </c>
      <c r="D2148" s="15">
        <v>-28.546768920937101</v>
      </c>
      <c r="E2148" s="15">
        <f t="shared" si="456"/>
        <v>306.31746087223604</v>
      </c>
      <c r="F2148" s="7">
        <v>12</v>
      </c>
      <c r="G2148" s="7">
        <f t="shared" si="457"/>
        <v>285.14999999999998</v>
      </c>
      <c r="H2148" s="16">
        <f t="shared" si="458"/>
        <v>1.4015392704250929</v>
      </c>
      <c r="I2148" s="7">
        <f t="shared" si="459"/>
        <v>8.841491233776649E-3</v>
      </c>
      <c r="J2148" s="17">
        <f t="shared" si="465"/>
        <v>309.76830019214924</v>
      </c>
      <c r="K2148" s="18">
        <f t="shared" si="460"/>
        <v>36.618300192149263</v>
      </c>
      <c r="L2148" s="20">
        <f t="shared" si="461"/>
        <v>33.167460872236063</v>
      </c>
      <c r="M2148" s="7">
        <f t="shared" si="462"/>
        <v>0.85982625555058967</v>
      </c>
      <c r="N2148" s="7">
        <f t="shared" si="463"/>
        <v>0.45500000000000002</v>
      </c>
      <c r="O2148" s="7">
        <f t="shared" si="464"/>
        <v>45.5</v>
      </c>
      <c r="P2148" s="7">
        <f t="shared" si="466"/>
        <v>12</v>
      </c>
      <c r="R2148">
        <f t="shared" si="467"/>
        <v>0.65801139665711239</v>
      </c>
    </row>
    <row r="2149" spans="1:18">
      <c r="A2149" s="7">
        <v>46</v>
      </c>
      <c r="B2149" s="14">
        <v>-27.460627431735102</v>
      </c>
      <c r="C2149" s="14">
        <v>-27.463835606632902</v>
      </c>
      <c r="D2149" s="15">
        <v>-27.880493887890001</v>
      </c>
      <c r="E2149" s="15">
        <f t="shared" si="456"/>
        <v>306.19423986025265</v>
      </c>
      <c r="F2149" s="7">
        <v>12</v>
      </c>
      <c r="G2149" s="7">
        <f t="shared" si="457"/>
        <v>285.14999999999998</v>
      </c>
      <c r="H2149" s="16">
        <f t="shared" si="458"/>
        <v>1.4015392704250929</v>
      </c>
      <c r="I2149" s="7">
        <f t="shared" si="459"/>
        <v>8.841491233776649E-3</v>
      </c>
      <c r="J2149" s="17">
        <f t="shared" si="465"/>
        <v>309.76830019214924</v>
      </c>
      <c r="K2149" s="18">
        <f t="shared" si="460"/>
        <v>36.618300192149263</v>
      </c>
      <c r="L2149" s="20">
        <f t="shared" si="461"/>
        <v>33.044239860252674</v>
      </c>
      <c r="M2149" s="7">
        <f t="shared" si="462"/>
        <v>0.85482099478840734</v>
      </c>
      <c r="N2149" s="7">
        <f t="shared" si="463"/>
        <v>0.46</v>
      </c>
      <c r="O2149" s="7">
        <f t="shared" si="464"/>
        <v>46</v>
      </c>
      <c r="P2149" s="7">
        <f t="shared" si="466"/>
        <v>12</v>
      </c>
      <c r="R2149">
        <f t="shared" si="467"/>
        <v>0.66275783168157409</v>
      </c>
    </row>
    <row r="2150" spans="1:18">
      <c r="A2150" s="7">
        <v>46.5</v>
      </c>
      <c r="B2150" s="14">
        <v>-26.804989916552799</v>
      </c>
      <c r="C2150" s="14">
        <v>-26.808146396636701</v>
      </c>
      <c r="D2150" s="15">
        <v>-27.223374901564899</v>
      </c>
      <c r="E2150" s="15">
        <f t="shared" si="456"/>
        <v>306.06774706660337</v>
      </c>
      <c r="F2150" s="7">
        <v>12</v>
      </c>
      <c r="G2150" s="7">
        <f t="shared" si="457"/>
        <v>285.14999999999998</v>
      </c>
      <c r="H2150" s="16">
        <f t="shared" si="458"/>
        <v>1.4015392704250929</v>
      </c>
      <c r="I2150" s="7">
        <f t="shared" si="459"/>
        <v>8.841491233776649E-3</v>
      </c>
      <c r="J2150" s="17">
        <f t="shared" si="465"/>
        <v>309.76830019214924</v>
      </c>
      <c r="K2150" s="18">
        <f t="shared" si="460"/>
        <v>36.618300192149263</v>
      </c>
      <c r="L2150" s="20">
        <f t="shared" si="461"/>
        <v>32.917747066603397</v>
      </c>
      <c r="M2150" s="7">
        <f t="shared" si="462"/>
        <v>0.84968283363747565</v>
      </c>
      <c r="N2150" s="7">
        <f t="shared" si="463"/>
        <v>0.46500000000000002</v>
      </c>
      <c r="O2150" s="7">
        <f t="shared" si="464"/>
        <v>46.5</v>
      </c>
      <c r="P2150" s="7">
        <f t="shared" si="466"/>
        <v>12</v>
      </c>
      <c r="R2150">
        <f t="shared" si="467"/>
        <v>0.66745295288995399</v>
      </c>
    </row>
    <row r="2151" spans="1:18">
      <c r="A2151" s="7">
        <v>47</v>
      </c>
      <c r="B2151" s="14">
        <v>-26.158594568136699</v>
      </c>
      <c r="C2151" s="14">
        <v>-26.161698959084902</v>
      </c>
      <c r="D2151" s="15">
        <v>-26.575287067960002</v>
      </c>
      <c r="E2151" s="15">
        <f t="shared" si="456"/>
        <v>305.93802390218724</v>
      </c>
      <c r="F2151" s="7">
        <v>12</v>
      </c>
      <c r="G2151" s="7">
        <f t="shared" si="457"/>
        <v>285.14999999999998</v>
      </c>
      <c r="H2151" s="16">
        <f t="shared" si="458"/>
        <v>1.4015392704250929</v>
      </c>
      <c r="I2151" s="7">
        <f t="shared" si="459"/>
        <v>8.841491233776649E-3</v>
      </c>
      <c r="J2151" s="17">
        <f t="shared" si="465"/>
        <v>309.76830019214924</v>
      </c>
      <c r="K2151" s="18">
        <f t="shared" si="460"/>
        <v>36.618300192149263</v>
      </c>
      <c r="L2151" s="20">
        <f t="shared" si="461"/>
        <v>32.788023902187263</v>
      </c>
      <c r="M2151" s="7">
        <f t="shared" si="462"/>
        <v>0.84441345421632852</v>
      </c>
      <c r="N2151" s="7">
        <f t="shared" si="463"/>
        <v>0.47</v>
      </c>
      <c r="O2151" s="7">
        <f t="shared" si="464"/>
        <v>47</v>
      </c>
      <c r="P2151" s="7">
        <f t="shared" si="466"/>
        <v>12</v>
      </c>
      <c r="R2151">
        <f t="shared" si="467"/>
        <v>0.67209785793571752</v>
      </c>
    </row>
    <row r="2152" spans="1:18">
      <c r="A2152" s="7">
        <v>47.5</v>
      </c>
      <c r="B2152" s="14">
        <v>-25.521307202621902</v>
      </c>
      <c r="C2152" s="14">
        <v>-25.524359188058401</v>
      </c>
      <c r="D2152" s="15">
        <v>-25.9361049139663</v>
      </c>
      <c r="E2152" s="15">
        <f t="shared" si="456"/>
        <v>305.80511561841359</v>
      </c>
      <c r="F2152" s="7">
        <v>12</v>
      </c>
      <c r="G2152" s="7">
        <f t="shared" si="457"/>
        <v>285.14999999999998</v>
      </c>
      <c r="H2152" s="16">
        <f t="shared" si="458"/>
        <v>1.4015392704250929</v>
      </c>
      <c r="I2152" s="7">
        <f t="shared" si="459"/>
        <v>8.841491233776649E-3</v>
      </c>
      <c r="J2152" s="17">
        <f t="shared" si="465"/>
        <v>309.76830019214924</v>
      </c>
      <c r="K2152" s="18">
        <f t="shared" si="460"/>
        <v>36.618300192149263</v>
      </c>
      <c r="L2152" s="20">
        <f t="shared" si="461"/>
        <v>32.655115618413618</v>
      </c>
      <c r="M2152" s="7">
        <f t="shared" si="462"/>
        <v>0.83901469464575384</v>
      </c>
      <c r="N2152" s="7">
        <f t="shared" si="463"/>
        <v>0.47499999999999998</v>
      </c>
      <c r="O2152" s="7">
        <f t="shared" si="464"/>
        <v>47.5</v>
      </c>
      <c r="P2152" s="7">
        <f t="shared" si="466"/>
        <v>12</v>
      </c>
      <c r="R2152">
        <f t="shared" si="467"/>
        <v>0.67669360962486658</v>
      </c>
    </row>
    <row r="2153" spans="1:18">
      <c r="A2153" s="7">
        <v>48</v>
      </c>
      <c r="B2153" s="14">
        <v>-24.892993112578999</v>
      </c>
      <c r="C2153" s="14">
        <v>-24.895992451655701</v>
      </c>
      <c r="D2153" s="15">
        <v>-25.305702443126499</v>
      </c>
      <c r="E2153" s="15">
        <f t="shared" si="456"/>
        <v>305.66907104630758</v>
      </c>
      <c r="F2153" s="7">
        <v>12</v>
      </c>
      <c r="G2153" s="7">
        <f t="shared" si="457"/>
        <v>285.14999999999998</v>
      </c>
      <c r="H2153" s="16">
        <f t="shared" si="458"/>
        <v>1.4015392704250929</v>
      </c>
      <c r="I2153" s="7">
        <f t="shared" si="459"/>
        <v>8.841491233776649E-3</v>
      </c>
      <c r="J2153" s="17">
        <f t="shared" si="465"/>
        <v>309.76830019214924</v>
      </c>
      <c r="K2153" s="18">
        <f t="shared" si="460"/>
        <v>36.618300192149263</v>
      </c>
      <c r="L2153" s="20">
        <f t="shared" si="461"/>
        <v>32.519071046307602</v>
      </c>
      <c r="M2153" s="7">
        <f t="shared" si="462"/>
        <v>0.83348853845120874</v>
      </c>
      <c r="N2153" s="7">
        <f t="shared" si="463"/>
        <v>0.48</v>
      </c>
      <c r="O2153" s="7">
        <f t="shared" si="464"/>
        <v>48</v>
      </c>
      <c r="P2153" s="7">
        <f t="shared" si="466"/>
        <v>12</v>
      </c>
      <c r="R2153">
        <f t="shared" si="467"/>
        <v>0.68124123737558717</v>
      </c>
    </row>
    <row r="2154" spans="1:18">
      <c r="A2154" s="7">
        <v>48.5</v>
      </c>
      <c r="B2154" s="14">
        <v>-24.273517165838999</v>
      </c>
      <c r="C2154" s="14">
        <v>-24.2764636905918</v>
      </c>
      <c r="D2154" s="15">
        <v>-24.683953204965398</v>
      </c>
      <c r="E2154" s="15">
        <f t="shared" si="456"/>
        <v>305.52994233159518</v>
      </c>
      <c r="F2154" s="7">
        <v>12</v>
      </c>
      <c r="G2154" s="7">
        <f t="shared" si="457"/>
        <v>285.14999999999998</v>
      </c>
      <c r="H2154" s="16">
        <f t="shared" si="458"/>
        <v>1.4015392704250929</v>
      </c>
      <c r="I2154" s="7">
        <f t="shared" si="459"/>
        <v>8.841491233776649E-3</v>
      </c>
      <c r="J2154" s="17">
        <f t="shared" si="465"/>
        <v>309.76830019214924</v>
      </c>
      <c r="K2154" s="18">
        <f t="shared" si="460"/>
        <v>36.618300192149263</v>
      </c>
      <c r="L2154" s="20">
        <f t="shared" si="461"/>
        <v>32.379942331595203</v>
      </c>
      <c r="M2154" s="7">
        <f t="shared" si="462"/>
        <v>0.82783710380192432</v>
      </c>
      <c r="N2154" s="7">
        <f t="shared" si="463"/>
        <v>0.48499999999999999</v>
      </c>
      <c r="O2154" s="7">
        <f t="shared" si="464"/>
        <v>48.5</v>
      </c>
      <c r="P2154" s="7">
        <f t="shared" si="466"/>
        <v>12</v>
      </c>
      <c r="R2154">
        <f t="shared" si="467"/>
        <v>0.68574173860226373</v>
      </c>
    </row>
    <row r="2155" spans="1:18">
      <c r="A2155" s="7">
        <v>49</v>
      </c>
      <c r="B2155" s="14">
        <v>-23.662743914100101</v>
      </c>
      <c r="C2155" s="14">
        <v>-23.665637526613999</v>
      </c>
      <c r="D2155" s="15">
        <v>-24.0707303757926</v>
      </c>
      <c r="E2155" s="15">
        <f t="shared" si="456"/>
        <v>305.38778466785232</v>
      </c>
      <c r="F2155" s="7">
        <v>12</v>
      </c>
      <c r="G2155" s="7">
        <f t="shared" si="457"/>
        <v>285.14999999999998</v>
      </c>
      <c r="H2155" s="16">
        <f t="shared" si="458"/>
        <v>1.4015392704250929</v>
      </c>
      <c r="I2155" s="7">
        <f t="shared" si="459"/>
        <v>8.841491233776649E-3</v>
      </c>
      <c r="J2155" s="17">
        <f t="shared" si="465"/>
        <v>309.76830019214924</v>
      </c>
      <c r="K2155" s="18">
        <f t="shared" si="460"/>
        <v>36.618300192149263</v>
      </c>
      <c r="L2155" s="20">
        <f t="shared" si="461"/>
        <v>32.237784667852338</v>
      </c>
      <c r="M2155" s="7">
        <f t="shared" si="462"/>
        <v>0.82206263267137081</v>
      </c>
      <c r="N2155" s="7">
        <f t="shared" si="463"/>
        <v>0.49</v>
      </c>
      <c r="O2155" s="7">
        <f t="shared" si="464"/>
        <v>49</v>
      </c>
      <c r="P2155" s="7">
        <f t="shared" si="466"/>
        <v>12</v>
      </c>
      <c r="R2155">
        <f t="shared" si="467"/>
        <v>0.69019608002851363</v>
      </c>
    </row>
    <row r="2156" spans="1:18">
      <c r="A2156" s="7">
        <v>49.5</v>
      </c>
      <c r="B2156" s="14">
        <v>-23.0605377091637</v>
      </c>
      <c r="C2156" s="14">
        <v>-23.063378378580001</v>
      </c>
      <c r="D2156" s="15">
        <v>-23.465906848979401</v>
      </c>
      <c r="E2156" s="15">
        <f t="shared" si="456"/>
        <v>305.24265602966284</v>
      </c>
      <c r="F2156" s="7">
        <v>12</v>
      </c>
      <c r="G2156" s="7">
        <f t="shared" si="457"/>
        <v>285.14999999999998</v>
      </c>
      <c r="H2156" s="16">
        <f t="shared" si="458"/>
        <v>1.4015392704250929</v>
      </c>
      <c r="I2156" s="7">
        <f t="shared" si="459"/>
        <v>8.841491233776649E-3</v>
      </c>
      <c r="J2156" s="17">
        <f t="shared" si="465"/>
        <v>309.76830019214924</v>
      </c>
      <c r="K2156" s="18">
        <f t="shared" si="460"/>
        <v>36.618300192149263</v>
      </c>
      <c r="L2156" s="20">
        <f t="shared" si="461"/>
        <v>32.092656029662862</v>
      </c>
      <c r="M2156" s="7">
        <f t="shared" si="462"/>
        <v>0.81616747999808603</v>
      </c>
      <c r="N2156" s="7">
        <f t="shared" si="463"/>
        <v>0.495</v>
      </c>
      <c r="O2156" s="7">
        <f t="shared" si="464"/>
        <v>49.5</v>
      </c>
      <c r="P2156" s="7">
        <f t="shared" si="466"/>
        <v>12</v>
      </c>
      <c r="R2156">
        <f t="shared" si="467"/>
        <v>0.69460519893356865</v>
      </c>
    </row>
    <row r="2157" spans="1:18">
      <c r="A2157" s="7">
        <v>50</v>
      </c>
      <c r="B2157" s="14">
        <v>-22.466762824797499</v>
      </c>
      <c r="C2157" s="14">
        <v>-22.4695505841959</v>
      </c>
      <c r="D2157" s="15">
        <v>-22.869355332820302</v>
      </c>
      <c r="E2157" s="15">
        <f t="shared" si="456"/>
        <v>305.09461690758644</v>
      </c>
      <c r="F2157" s="7">
        <v>12</v>
      </c>
      <c r="G2157" s="7">
        <f t="shared" si="457"/>
        <v>285.14999999999998</v>
      </c>
      <c r="H2157" s="16">
        <f t="shared" si="458"/>
        <v>1.4015392704250929</v>
      </c>
      <c r="I2157" s="7">
        <f t="shared" si="459"/>
        <v>8.841491233776649E-3</v>
      </c>
      <c r="J2157" s="17">
        <f t="shared" si="465"/>
        <v>309.76830019214924</v>
      </c>
      <c r="K2157" s="18">
        <f t="shared" si="460"/>
        <v>36.618300192149263</v>
      </c>
      <c r="L2157" s="20">
        <f t="shared" si="461"/>
        <v>31.944616907586465</v>
      </c>
      <c r="M2157" s="7">
        <f t="shared" si="462"/>
        <v>0.81015410292002088</v>
      </c>
      <c r="N2157" s="7">
        <f t="shared" si="463"/>
        <v>0.5</v>
      </c>
      <c r="O2157" s="7">
        <f t="shared" si="464"/>
        <v>50</v>
      </c>
      <c r="P2157" s="7">
        <f t="shared" si="466"/>
        <v>12</v>
      </c>
      <c r="R2157">
        <f t="shared" si="467"/>
        <v>0.69897000433601875</v>
      </c>
    </row>
    <row r="2158" spans="1:18">
      <c r="A2158" s="7">
        <v>50.5</v>
      </c>
      <c r="B2158" s="14">
        <v>-21.8812835823786</v>
      </c>
      <c r="C2158" s="14">
        <v>-21.8840185255651</v>
      </c>
      <c r="D2158" s="15">
        <v>-22.280948454210701</v>
      </c>
      <c r="E2158" s="15">
        <f t="shared" si="456"/>
        <v>304.94373004658047</v>
      </c>
      <c r="F2158" s="7">
        <v>12</v>
      </c>
      <c r="G2158" s="7">
        <f t="shared" si="457"/>
        <v>285.14999999999998</v>
      </c>
      <c r="H2158" s="16">
        <f t="shared" si="458"/>
        <v>1.4015392704250929</v>
      </c>
      <c r="I2158" s="7">
        <f t="shared" si="459"/>
        <v>8.841491233776649E-3</v>
      </c>
      <c r="J2158" s="17">
        <f t="shared" si="465"/>
        <v>309.76830019214924</v>
      </c>
      <c r="K2158" s="18">
        <f t="shared" si="460"/>
        <v>36.618300192149263</v>
      </c>
      <c r="L2158" s="20">
        <f t="shared" si="461"/>
        <v>31.793730046580492</v>
      </c>
      <c r="M2158" s="7">
        <f t="shared" si="462"/>
        <v>0.80402505014918457</v>
      </c>
      <c r="N2158" s="7">
        <f t="shared" si="463"/>
        <v>0.505</v>
      </c>
      <c r="O2158" s="7">
        <f t="shared" si="464"/>
        <v>50.5</v>
      </c>
      <c r="P2158" s="7">
        <f t="shared" si="466"/>
        <v>12</v>
      </c>
      <c r="R2158">
        <f t="shared" si="467"/>
        <v>0.70329137811866138</v>
      </c>
    </row>
    <row r="2159" spans="1:18">
      <c r="A2159" s="7">
        <v>51</v>
      </c>
      <c r="B2159" s="14">
        <v>-21.303964478634398</v>
      </c>
      <c r="C2159" s="14">
        <v>-21.3066467568636</v>
      </c>
      <c r="D2159" s="15">
        <v>-21.700558866503101</v>
      </c>
      <c r="E2159" s="15">
        <f t="shared" si="456"/>
        <v>304.79006018935098</v>
      </c>
      <c r="F2159" s="7">
        <v>12</v>
      </c>
      <c r="G2159" s="7">
        <f t="shared" si="457"/>
        <v>285.14999999999998</v>
      </c>
      <c r="H2159" s="16">
        <f t="shared" si="458"/>
        <v>1.4015392704250929</v>
      </c>
      <c r="I2159" s="7">
        <f t="shared" si="459"/>
        <v>8.841491233776649E-3</v>
      </c>
      <c r="J2159" s="17">
        <f t="shared" si="465"/>
        <v>309.76830019214924</v>
      </c>
      <c r="K2159" s="18">
        <f t="shared" si="460"/>
        <v>36.618300192149263</v>
      </c>
      <c r="L2159" s="20">
        <f t="shared" si="461"/>
        <v>31.640060189351004</v>
      </c>
      <c r="M2159" s="7">
        <f t="shared" si="462"/>
        <v>0.79778295154651613</v>
      </c>
      <c r="N2159" s="7">
        <f t="shared" si="463"/>
        <v>0.51</v>
      </c>
      <c r="O2159" s="7">
        <f t="shared" si="464"/>
        <v>51</v>
      </c>
      <c r="P2159" s="7">
        <f t="shared" si="466"/>
        <v>12</v>
      </c>
      <c r="R2159">
        <f t="shared" si="467"/>
        <v>0.70757017609793627</v>
      </c>
    </row>
    <row r="2160" spans="1:18">
      <c r="A2160" s="7">
        <v>51.5</v>
      </c>
      <c r="B2160" s="14">
        <v>-20.734670313960098</v>
      </c>
      <c r="C2160" s="14">
        <v>-20.7373001326193</v>
      </c>
      <c r="D2160" s="15">
        <v>-21.128059360034602</v>
      </c>
      <c r="E2160" s="15">
        <f t="shared" si="456"/>
        <v>304.63367382595004</v>
      </c>
      <c r="F2160" s="7">
        <v>12</v>
      </c>
      <c r="G2160" s="7">
        <f t="shared" si="457"/>
        <v>285.14999999999998</v>
      </c>
      <c r="H2160" s="16">
        <f t="shared" si="458"/>
        <v>1.4015392704250929</v>
      </c>
      <c r="I2160" s="7">
        <f t="shared" si="459"/>
        <v>8.841491233776649E-3</v>
      </c>
      <c r="J2160" s="17">
        <f t="shared" si="465"/>
        <v>309.76830019214924</v>
      </c>
      <c r="K2160" s="18">
        <f t="shared" si="460"/>
        <v>36.618300192149263</v>
      </c>
      <c r="L2160" s="20">
        <f t="shared" si="461"/>
        <v>31.483673825950063</v>
      </c>
      <c r="M2160" s="7">
        <f t="shared" si="462"/>
        <v>0.79143050795047887</v>
      </c>
      <c r="N2160" s="7">
        <f t="shared" si="463"/>
        <v>0.51500000000000001</v>
      </c>
      <c r="O2160" s="7">
        <f t="shared" si="464"/>
        <v>51.5</v>
      </c>
      <c r="P2160" s="7">
        <f t="shared" si="466"/>
        <v>12</v>
      </c>
      <c r="R2160">
        <f t="shared" si="467"/>
        <v>0.71180722904119098</v>
      </c>
    </row>
    <row r="2161" spans="1:18">
      <c r="A2161" s="7">
        <v>52</v>
      </c>
      <c r="B2161" s="14">
        <v>-20.173266319956401</v>
      </c>
      <c r="C2161" s="14">
        <v>-20.1758439352365</v>
      </c>
      <c r="D2161" s="15">
        <v>-20.563322973956801</v>
      </c>
      <c r="E2161" s="15">
        <f t="shared" si="456"/>
        <v>304.47463895076345</v>
      </c>
      <c r="F2161" s="7">
        <v>12</v>
      </c>
      <c r="G2161" s="7">
        <f t="shared" si="457"/>
        <v>285.14999999999998</v>
      </c>
      <c r="H2161" s="16">
        <f t="shared" si="458"/>
        <v>1.4015392704250929</v>
      </c>
      <c r="I2161" s="7">
        <f t="shared" si="459"/>
        <v>8.841491233776649E-3</v>
      </c>
      <c r="J2161" s="17">
        <f t="shared" si="465"/>
        <v>309.76830019214924</v>
      </c>
      <c r="K2161" s="18">
        <f t="shared" si="460"/>
        <v>36.618300192149263</v>
      </c>
      <c r="L2161" s="20">
        <f t="shared" si="461"/>
        <v>31.324638950763472</v>
      </c>
      <c r="M2161" s="7">
        <f t="shared" si="462"/>
        <v>0.78497048130585667</v>
      </c>
      <c r="N2161" s="7">
        <f t="shared" si="463"/>
        <v>0.52</v>
      </c>
      <c r="O2161" s="7">
        <f t="shared" si="464"/>
        <v>52</v>
      </c>
      <c r="P2161" s="7">
        <f t="shared" si="466"/>
        <v>12</v>
      </c>
      <c r="R2161">
        <f t="shared" si="467"/>
        <v>0.71600334363479923</v>
      </c>
    </row>
    <row r="2162" spans="1:18">
      <c r="A2162" s="7">
        <v>52.5</v>
      </c>
      <c r="B2162" s="14">
        <v>-19.619618284993798</v>
      </c>
      <c r="C2162" s="14">
        <v>-19.622144000569499</v>
      </c>
      <c r="D2162" s="15">
        <v>-20.006223108137402</v>
      </c>
      <c r="E2162" s="15">
        <f t="shared" si="456"/>
        <v>304.31302482787055</v>
      </c>
      <c r="F2162" s="7">
        <v>12</v>
      </c>
      <c r="G2162" s="7">
        <f t="shared" si="457"/>
        <v>285.14999999999998</v>
      </c>
      <c r="H2162" s="16">
        <f t="shared" si="458"/>
        <v>1.4015392704250929</v>
      </c>
      <c r="I2162" s="7">
        <f t="shared" si="459"/>
        <v>8.841491233776649E-3</v>
      </c>
      <c r="J2162" s="17">
        <f t="shared" si="465"/>
        <v>309.76830019214924</v>
      </c>
      <c r="K2162" s="18">
        <f t="shared" si="460"/>
        <v>36.618300192149263</v>
      </c>
      <c r="L2162" s="20">
        <f t="shared" si="461"/>
        <v>31.163024827870572</v>
      </c>
      <c r="M2162" s="7">
        <f t="shared" si="462"/>
        <v>0.77840568513262465</v>
      </c>
      <c r="N2162" s="7">
        <f t="shared" si="463"/>
        <v>0.52500000000000002</v>
      </c>
      <c r="O2162" s="7">
        <f t="shared" si="464"/>
        <v>52.5</v>
      </c>
      <c r="P2162" s="7">
        <f t="shared" si="466"/>
        <v>12</v>
      </c>
      <c r="R2162">
        <f t="shared" si="467"/>
        <v>0.7201593034059568</v>
      </c>
    </row>
    <row r="2163" spans="1:18">
      <c r="A2163" s="7">
        <v>53</v>
      </c>
      <c r="B2163" s="14">
        <v>-19.0735926767615</v>
      </c>
      <c r="C2163" s="14">
        <v>-19.0760668405016</v>
      </c>
      <c r="D2163" s="15">
        <v>-19.456633634033899</v>
      </c>
      <c r="E2163" s="15">
        <f t="shared" si="456"/>
        <v>304.14890176560164</v>
      </c>
      <c r="F2163" s="7">
        <v>12</v>
      </c>
      <c r="G2163" s="7">
        <f t="shared" si="457"/>
        <v>285.14999999999998</v>
      </c>
      <c r="H2163" s="16">
        <f t="shared" si="458"/>
        <v>1.4015392704250929</v>
      </c>
      <c r="I2163" s="7">
        <f t="shared" si="459"/>
        <v>8.841491233776649E-3</v>
      </c>
      <c r="J2163" s="17">
        <f t="shared" si="465"/>
        <v>309.76830019214924</v>
      </c>
      <c r="K2163" s="18">
        <f t="shared" si="460"/>
        <v>36.618300192149263</v>
      </c>
      <c r="L2163" s="20">
        <f t="shared" si="461"/>
        <v>30.998901765601659</v>
      </c>
      <c r="M2163" s="7">
        <f t="shared" si="462"/>
        <v>0.7717389753684285</v>
      </c>
      <c r="N2163" s="7">
        <f t="shared" si="463"/>
        <v>0.53</v>
      </c>
      <c r="O2163" s="7">
        <f t="shared" si="464"/>
        <v>53</v>
      </c>
      <c r="P2163" s="7">
        <f t="shared" si="466"/>
        <v>12</v>
      </c>
      <c r="R2163">
        <f t="shared" si="467"/>
        <v>0.72427586960078894</v>
      </c>
    </row>
    <row r="2164" spans="1:18">
      <c r="A2164" s="7">
        <v>53.5</v>
      </c>
      <c r="B2164" s="14">
        <v>-18.535056760913101</v>
      </c>
      <c r="C2164" s="14">
        <v>-18.537479761638899</v>
      </c>
      <c r="D2164" s="15">
        <v>-18.914429003577698</v>
      </c>
      <c r="E2164" s="15">
        <f t="shared" si="456"/>
        <v>303.9823409009615</v>
      </c>
      <c r="F2164" s="7">
        <v>12</v>
      </c>
      <c r="G2164" s="7">
        <f t="shared" si="457"/>
        <v>285.14999999999998</v>
      </c>
      <c r="H2164" s="16">
        <f t="shared" si="458"/>
        <v>1.4015392704250929</v>
      </c>
      <c r="I2164" s="7">
        <f t="shared" si="459"/>
        <v>8.841491233776649E-3</v>
      </c>
      <c r="J2164" s="17">
        <f t="shared" si="465"/>
        <v>309.76830019214924</v>
      </c>
      <c r="K2164" s="18">
        <f t="shared" si="460"/>
        <v>36.618300192149263</v>
      </c>
      <c r="L2164" s="20">
        <f t="shared" si="461"/>
        <v>30.832340900961526</v>
      </c>
      <c r="M2164" s="7">
        <f t="shared" si="462"/>
        <v>0.76497324161182867</v>
      </c>
      <c r="N2164" s="7">
        <f t="shared" si="463"/>
        <v>0.53500000000000003</v>
      </c>
      <c r="O2164" s="7">
        <f t="shared" si="464"/>
        <v>53.5</v>
      </c>
      <c r="P2164" s="7">
        <f t="shared" si="466"/>
        <v>12</v>
      </c>
      <c r="R2164">
        <f t="shared" si="467"/>
        <v>0.72835378202122847</v>
      </c>
    </row>
    <row r="2165" spans="1:18">
      <c r="A2165" s="7">
        <v>54</v>
      </c>
      <c r="B2165" s="14">
        <v>-18.003878715059901</v>
      </c>
      <c r="C2165" s="14">
        <v>-18.006250979367699</v>
      </c>
      <c r="D2165" s="15">
        <v>-18.3794843552297</v>
      </c>
      <c r="E2165" s="15">
        <f t="shared" si="456"/>
        <v>303.8134139944458</v>
      </c>
      <c r="F2165" s="7">
        <v>12</v>
      </c>
      <c r="G2165" s="7">
        <f t="shared" si="457"/>
        <v>285.14999999999998</v>
      </c>
      <c r="H2165" s="16">
        <f t="shared" si="458"/>
        <v>1.4015392704250929</v>
      </c>
      <c r="I2165" s="7">
        <f t="shared" si="459"/>
        <v>8.841491233776649E-3</v>
      </c>
      <c r="J2165" s="17">
        <f t="shared" si="465"/>
        <v>309.76830019214924</v>
      </c>
      <c r="K2165" s="18">
        <f t="shared" si="460"/>
        <v>36.618300192149263</v>
      </c>
      <c r="L2165" s="20">
        <f t="shared" si="461"/>
        <v>30.663413994445818</v>
      </c>
      <c r="M2165" s="7">
        <f t="shared" si="462"/>
        <v>0.75811139878770151</v>
      </c>
      <c r="N2165" s="7">
        <f t="shared" si="463"/>
        <v>0.54</v>
      </c>
      <c r="O2165" s="7">
        <f t="shared" si="464"/>
        <v>54</v>
      </c>
      <c r="P2165" s="7">
        <f t="shared" si="466"/>
        <v>12</v>
      </c>
      <c r="R2165">
        <f t="shared" si="467"/>
        <v>0.73239375982296862</v>
      </c>
    </row>
    <row r="2166" spans="1:18">
      <c r="A2166" s="7">
        <v>54.5</v>
      </c>
      <c r="B2166" s="14">
        <v>-17.479927737497</v>
      </c>
      <c r="C2166" s="14">
        <v>-17.4822497266589</v>
      </c>
      <c r="D2166" s="15">
        <v>-17.8516756164938</v>
      </c>
      <c r="E2166" s="15">
        <f t="shared" si="456"/>
        <v>303.64219323564242</v>
      </c>
      <c r="F2166" s="7">
        <v>12</v>
      </c>
      <c r="G2166" s="7">
        <f t="shared" si="457"/>
        <v>285.14999999999998</v>
      </c>
      <c r="H2166" s="16">
        <f t="shared" si="458"/>
        <v>1.4015392704250929</v>
      </c>
      <c r="I2166" s="7">
        <f t="shared" si="459"/>
        <v>8.841491233776649E-3</v>
      </c>
      <c r="J2166" s="17">
        <f t="shared" si="465"/>
        <v>309.76830019214924</v>
      </c>
      <c r="K2166" s="18">
        <f t="shared" si="460"/>
        <v>36.618300192149263</v>
      </c>
      <c r="L2166" s="20">
        <f t="shared" si="461"/>
        <v>30.492193235642446</v>
      </c>
      <c r="M2166" s="7">
        <f t="shared" si="462"/>
        <v>0.7511563792507322</v>
      </c>
      <c r="N2166" s="7">
        <f t="shared" si="463"/>
        <v>0.54500000000000004</v>
      </c>
      <c r="O2166" s="7">
        <f t="shared" si="464"/>
        <v>54.5</v>
      </c>
      <c r="P2166" s="7">
        <f t="shared" si="466"/>
        <v>12</v>
      </c>
      <c r="R2166">
        <f t="shared" si="467"/>
        <v>0.73639650227664255</v>
      </c>
    </row>
    <row r="2167" spans="1:18">
      <c r="A2167" s="7">
        <v>55</v>
      </c>
      <c r="B2167" s="14">
        <v>-16.963074150171199</v>
      </c>
      <c r="C2167" s="14">
        <v>-16.965346357125402</v>
      </c>
      <c r="D2167" s="15">
        <v>-17.3308796022887</v>
      </c>
      <c r="E2167" s="15">
        <f t="shared" si="456"/>
        <v>303.46875105988187</v>
      </c>
      <c r="F2167" s="7">
        <v>12</v>
      </c>
      <c r="G2167" s="7">
        <f t="shared" si="457"/>
        <v>285.14999999999998</v>
      </c>
      <c r="H2167" s="16">
        <f t="shared" si="458"/>
        <v>1.4015392704250929</v>
      </c>
      <c r="I2167" s="7">
        <f t="shared" si="459"/>
        <v>8.841491233776649E-3</v>
      </c>
      <c r="J2167" s="17">
        <f t="shared" si="465"/>
        <v>309.76830019214924</v>
      </c>
      <c r="K2167" s="18">
        <f t="shared" si="460"/>
        <v>36.618300192149263</v>
      </c>
      <c r="L2167" s="20">
        <f t="shared" si="461"/>
        <v>30.31875105988189</v>
      </c>
      <c r="M2167" s="7">
        <f t="shared" si="462"/>
        <v>0.74411112533771573</v>
      </c>
      <c r="N2167" s="7">
        <f t="shared" si="463"/>
        <v>0.55000000000000004</v>
      </c>
      <c r="O2167" s="7">
        <f t="shared" si="464"/>
        <v>55</v>
      </c>
      <c r="P2167" s="7">
        <f t="shared" si="466"/>
        <v>12</v>
      </c>
      <c r="R2167">
        <f t="shared" si="467"/>
        <v>0.74036268949424389</v>
      </c>
    </row>
    <row r="2168" spans="1:18">
      <c r="A2168" s="7">
        <v>55.5</v>
      </c>
      <c r="B2168" s="14">
        <v>-16.453189495511499</v>
      </c>
      <c r="C2168" s="14">
        <v>-16.455412441952401</v>
      </c>
      <c r="D2168" s="15">
        <v>-16.816974108685798</v>
      </c>
      <c r="E2168" s="15">
        <f t="shared" si="456"/>
        <v>303.29315997608967</v>
      </c>
      <c r="F2168" s="7">
        <v>12</v>
      </c>
      <c r="G2168" s="7">
        <f t="shared" si="457"/>
        <v>285.14999999999998</v>
      </c>
      <c r="H2168" s="16">
        <f t="shared" si="458"/>
        <v>1.4015392704250929</v>
      </c>
      <c r="I2168" s="7">
        <f t="shared" si="459"/>
        <v>8.841491233776649E-3</v>
      </c>
      <c r="J2168" s="17">
        <f t="shared" si="465"/>
        <v>309.76830019214924</v>
      </c>
      <c r="K2168" s="18">
        <f t="shared" si="460"/>
        <v>36.618300192149263</v>
      </c>
      <c r="L2168" s="20">
        <f t="shared" si="461"/>
        <v>30.143159976089692</v>
      </c>
      <c r="M2168" s="7">
        <f t="shared" si="462"/>
        <v>0.73697858237489189</v>
      </c>
      <c r="N2168" s="7">
        <f t="shared" si="463"/>
        <v>0.55500000000000005</v>
      </c>
      <c r="O2168" s="7">
        <f t="shared" si="464"/>
        <v>55.5</v>
      </c>
      <c r="P2168" s="7">
        <f t="shared" si="466"/>
        <v>12</v>
      </c>
      <c r="R2168">
        <f t="shared" si="467"/>
        <v>0.74429298312267633</v>
      </c>
    </row>
    <row r="2169" spans="1:18">
      <c r="A2169" s="7">
        <v>56</v>
      </c>
      <c r="B2169" s="14">
        <v>-15.950146626850501</v>
      </c>
      <c r="C2169" s="14">
        <v>-15.9523208604262</v>
      </c>
      <c r="D2169" s="15">
        <v>-16.309838001623799</v>
      </c>
      <c r="E2169" s="15">
        <f t="shared" si="456"/>
        <v>303.11549240588738</v>
      </c>
      <c r="F2169" s="7">
        <v>12</v>
      </c>
      <c r="G2169" s="7">
        <f t="shared" si="457"/>
        <v>285.14999999999998</v>
      </c>
      <c r="H2169" s="16">
        <f t="shared" si="458"/>
        <v>1.4015392704250929</v>
      </c>
      <c r="I2169" s="7">
        <f t="shared" si="459"/>
        <v>8.841491233776649E-3</v>
      </c>
      <c r="J2169" s="17">
        <f t="shared" si="465"/>
        <v>309.76830019214924</v>
      </c>
      <c r="K2169" s="18">
        <f t="shared" si="460"/>
        <v>36.618300192149263</v>
      </c>
      <c r="L2169" s="20">
        <f t="shared" si="461"/>
        <v>29.965492405887403</v>
      </c>
      <c r="M2169" s="7">
        <f t="shared" si="462"/>
        <v>0.72976169214219633</v>
      </c>
      <c r="N2169" s="7">
        <f t="shared" si="463"/>
        <v>0.56000000000000005</v>
      </c>
      <c r="O2169" s="7">
        <f t="shared" si="464"/>
        <v>56</v>
      </c>
      <c r="P2169" s="7">
        <f t="shared" si="466"/>
        <v>12</v>
      </c>
      <c r="R2169">
        <f t="shared" si="467"/>
        <v>0.74818802700620046</v>
      </c>
    </row>
    <row r="2170" spans="1:18">
      <c r="A2170" s="7">
        <v>56.5</v>
      </c>
      <c r="B2170" s="14">
        <v>-15.4538197922521</v>
      </c>
      <c r="C2170" s="14">
        <v>-15.455945883876399</v>
      </c>
      <c r="D2170" s="15">
        <v>-15.809351300298401</v>
      </c>
      <c r="E2170" s="15">
        <f t="shared" si="456"/>
        <v>302.93582053389827</v>
      </c>
      <c r="F2170" s="7">
        <v>12</v>
      </c>
      <c r="G2170" s="7">
        <f t="shared" si="457"/>
        <v>285.14999999999998</v>
      </c>
      <c r="H2170" s="16">
        <f t="shared" si="458"/>
        <v>1.4015392704250929</v>
      </c>
      <c r="I2170" s="7">
        <f t="shared" si="459"/>
        <v>8.841491233776649E-3</v>
      </c>
      <c r="J2170" s="17">
        <f t="shared" si="465"/>
        <v>309.76830019214924</v>
      </c>
      <c r="K2170" s="18">
        <f t="shared" si="460"/>
        <v>36.618300192149263</v>
      </c>
      <c r="L2170" s="20">
        <f t="shared" si="461"/>
        <v>29.785820533898288</v>
      </c>
      <c r="M2170" s="7">
        <f t="shared" si="462"/>
        <v>0.72246338679264943</v>
      </c>
      <c r="N2170" s="7">
        <f t="shared" si="463"/>
        <v>0.56499999999999995</v>
      </c>
      <c r="O2170" s="7">
        <f t="shared" si="464"/>
        <v>56.5</v>
      </c>
      <c r="P2170" s="7">
        <f t="shared" si="466"/>
        <v>12</v>
      </c>
      <c r="R2170">
        <f t="shared" si="467"/>
        <v>0.75204844781943847</v>
      </c>
    </row>
    <row r="2171" spans="1:18">
      <c r="A2171" s="7">
        <v>57</v>
      </c>
      <c r="B2171" s="14">
        <v>-14.964084711652401</v>
      </c>
      <c r="C2171" s="14">
        <v>-14.966163252934001</v>
      </c>
      <c r="D2171" s="15">
        <v>-15.315395255013801</v>
      </c>
      <c r="E2171" s="15">
        <f t="shared" si="456"/>
        <v>302.75421616913007</v>
      </c>
      <c r="F2171" s="7">
        <v>12</v>
      </c>
      <c r="G2171" s="7">
        <f t="shared" si="457"/>
        <v>285.14999999999998</v>
      </c>
      <c r="H2171" s="16">
        <f t="shared" si="458"/>
        <v>1.4015392704250929</v>
      </c>
      <c r="I2171" s="7">
        <f t="shared" si="459"/>
        <v>8.841491233776649E-3</v>
      </c>
      <c r="J2171" s="17">
        <f t="shared" si="465"/>
        <v>309.76830019214924</v>
      </c>
      <c r="K2171" s="18">
        <f t="shared" si="460"/>
        <v>36.618300192149263</v>
      </c>
      <c r="L2171" s="20">
        <f t="shared" si="461"/>
        <v>29.604216169130098</v>
      </c>
      <c r="M2171" s="7">
        <f t="shared" si="462"/>
        <v>0.71508658322169838</v>
      </c>
      <c r="N2171" s="7">
        <f t="shared" si="463"/>
        <v>0.56999999999999995</v>
      </c>
      <c r="O2171" s="7">
        <f t="shared" si="464"/>
        <v>57</v>
      </c>
      <c r="P2171" s="7">
        <f t="shared" si="466"/>
        <v>12</v>
      </c>
      <c r="R2171">
        <f t="shared" si="467"/>
        <v>0.75587485567249146</v>
      </c>
    </row>
    <row r="2172" spans="1:18">
      <c r="A2172" s="7">
        <v>57.5</v>
      </c>
      <c r="B2172" s="14">
        <v>-14.480818647284501</v>
      </c>
      <c r="C2172" s="14">
        <v>-14.48285024808</v>
      </c>
      <c r="D2172" s="15">
        <v>-14.8278524193537</v>
      </c>
      <c r="E2172" s="15">
        <f t="shared" si="456"/>
        <v>302.57075061723975</v>
      </c>
      <c r="F2172" s="7">
        <v>12</v>
      </c>
      <c r="G2172" s="7">
        <f t="shared" si="457"/>
        <v>285.14999999999998</v>
      </c>
      <c r="H2172" s="16">
        <f t="shared" si="458"/>
        <v>1.4015392704250929</v>
      </c>
      <c r="I2172" s="7">
        <f t="shared" si="459"/>
        <v>8.841491233776649E-3</v>
      </c>
      <c r="J2172" s="17">
        <f t="shared" si="465"/>
        <v>309.76830019214924</v>
      </c>
      <c r="K2172" s="18">
        <f t="shared" si="460"/>
        <v>36.618300192149263</v>
      </c>
      <c r="L2172" s="20">
        <f t="shared" si="461"/>
        <v>29.420750617239776</v>
      </c>
      <c r="M2172" s="7">
        <f t="shared" si="462"/>
        <v>0.70763417787858585</v>
      </c>
      <c r="N2172" s="7">
        <f t="shared" si="463"/>
        <v>0.57499999999999996</v>
      </c>
      <c r="O2172" s="7">
        <f t="shared" si="464"/>
        <v>57.5</v>
      </c>
      <c r="P2172" s="7">
        <f t="shared" si="466"/>
        <v>12</v>
      </c>
      <c r="R2172">
        <f t="shared" si="467"/>
        <v>0.75966784468963056</v>
      </c>
    </row>
    <row r="2173" spans="1:18">
      <c r="A2173" s="7">
        <v>58</v>
      </c>
      <c r="B2173" s="14">
        <v>-14.0039004674325</v>
      </c>
      <c r="C2173" s="14">
        <v>-14.0058857535215</v>
      </c>
      <c r="D2173" s="15">
        <v>-14.3466067166014</v>
      </c>
      <c r="E2173" s="15">
        <f t="shared" si="456"/>
        <v>302.38549456341758</v>
      </c>
      <c r="F2173" s="7">
        <v>12</v>
      </c>
      <c r="G2173" s="7">
        <f t="shared" si="457"/>
        <v>285.14999999999998</v>
      </c>
      <c r="H2173" s="16">
        <f t="shared" si="458"/>
        <v>1.4015392704250929</v>
      </c>
      <c r="I2173" s="7">
        <f t="shared" si="459"/>
        <v>8.841491233776649E-3</v>
      </c>
      <c r="J2173" s="17">
        <f t="shared" si="465"/>
        <v>309.76830019214924</v>
      </c>
      <c r="K2173" s="18">
        <f t="shared" si="460"/>
        <v>36.618300192149263</v>
      </c>
      <c r="L2173" s="20">
        <f t="shared" si="461"/>
        <v>29.235494563417603</v>
      </c>
      <c r="M2173" s="7">
        <f t="shared" si="462"/>
        <v>0.70010904200908131</v>
      </c>
      <c r="N2173" s="7">
        <f t="shared" si="463"/>
        <v>0.57999999999999996</v>
      </c>
      <c r="O2173" s="7">
        <f t="shared" si="464"/>
        <v>58</v>
      </c>
      <c r="P2173" s="7">
        <f t="shared" si="466"/>
        <v>12</v>
      </c>
      <c r="R2173">
        <f t="shared" si="467"/>
        <v>0.76342799356293733</v>
      </c>
    </row>
    <row r="2174" spans="1:18">
      <c r="A2174" s="7">
        <v>58.5</v>
      </c>
      <c r="B2174" s="14">
        <v>-13.533210703606001</v>
      </c>
      <c r="C2174" s="14">
        <v>-13.5351503144917</v>
      </c>
      <c r="D2174" s="15">
        <v>-13.871543500393599</v>
      </c>
      <c r="E2174" s="15">
        <f t="shared" si="456"/>
        <v>302.19851796558447</v>
      </c>
      <c r="F2174" s="7">
        <v>12</v>
      </c>
      <c r="G2174" s="7">
        <f t="shared" si="457"/>
        <v>285.14999999999998</v>
      </c>
      <c r="H2174" s="16">
        <f t="shared" si="458"/>
        <v>1.4015392704250929</v>
      </c>
      <c r="I2174" s="7">
        <f t="shared" si="459"/>
        <v>8.841491233776649E-3</v>
      </c>
      <c r="J2174" s="17">
        <f t="shared" si="465"/>
        <v>309.76830019214924</v>
      </c>
      <c r="K2174" s="18">
        <f t="shared" si="460"/>
        <v>36.618300192149263</v>
      </c>
      <c r="L2174" s="20">
        <f t="shared" si="461"/>
        <v>29.048517965584495</v>
      </c>
      <c r="M2174" s="7">
        <f t="shared" si="462"/>
        <v>0.69251401731713547</v>
      </c>
      <c r="N2174" s="7">
        <f t="shared" si="463"/>
        <v>0.58499999999999996</v>
      </c>
      <c r="O2174" s="7">
        <f t="shared" si="464"/>
        <v>58.5</v>
      </c>
      <c r="P2174" s="7">
        <f t="shared" si="466"/>
        <v>12</v>
      </c>
      <c r="R2174">
        <f t="shared" si="467"/>
        <v>0.76715586608218045</v>
      </c>
    </row>
    <row r="2175" spans="1:18">
      <c r="A2175" s="7">
        <v>59</v>
      </c>
      <c r="B2175" s="14">
        <v>-13.0686316012803</v>
      </c>
      <c r="C2175" s="14">
        <v>-13.070526188114201</v>
      </c>
      <c r="D2175" s="15">
        <v>-13.402549609648901</v>
      </c>
      <c r="E2175" s="15">
        <f t="shared" si="456"/>
        <v>302.00988995754653</v>
      </c>
      <c r="F2175" s="7">
        <v>12</v>
      </c>
      <c r="G2175" s="7">
        <f t="shared" si="457"/>
        <v>285.14999999999998</v>
      </c>
      <c r="H2175" s="16">
        <f t="shared" si="458"/>
        <v>1.4015392704250929</v>
      </c>
      <c r="I2175" s="7">
        <f t="shared" si="459"/>
        <v>8.841491233776649E-3</v>
      </c>
      <c r="J2175" s="17">
        <f t="shared" si="465"/>
        <v>309.76830019214924</v>
      </c>
      <c r="K2175" s="18">
        <f t="shared" si="460"/>
        <v>36.618300192149263</v>
      </c>
      <c r="L2175" s="20">
        <f t="shared" si="461"/>
        <v>28.859889957546557</v>
      </c>
      <c r="M2175" s="7">
        <f t="shared" si="462"/>
        <v>0.68485191203099993</v>
      </c>
      <c r="N2175" s="7">
        <f t="shared" si="463"/>
        <v>0.59</v>
      </c>
      <c r="O2175" s="7">
        <f t="shared" si="464"/>
        <v>59</v>
      </c>
      <c r="P2175" s="7">
        <f t="shared" si="466"/>
        <v>12</v>
      </c>
      <c r="R2175">
        <f t="shared" si="467"/>
        <v>0.77085201164214423</v>
      </c>
    </row>
    <row r="2176" spans="1:18">
      <c r="A2176" s="7">
        <v>59.5</v>
      </c>
      <c r="B2176" s="14">
        <v>-12.6100471643823</v>
      </c>
      <c r="C2176" s="14">
        <v>-12.611897388012499</v>
      </c>
      <c r="D2176" s="15">
        <v>-12.939513417853201</v>
      </c>
      <c r="E2176" s="15">
        <f t="shared" si="456"/>
        <v>301.81967876172234</v>
      </c>
      <c r="F2176" s="7">
        <v>12</v>
      </c>
      <c r="G2176" s="7">
        <f t="shared" si="457"/>
        <v>285.14999999999998</v>
      </c>
      <c r="H2176" s="16">
        <f t="shared" si="458"/>
        <v>1.4015392704250929</v>
      </c>
      <c r="I2176" s="7">
        <f t="shared" si="459"/>
        <v>8.841491233776649E-3</v>
      </c>
      <c r="J2176" s="17">
        <f t="shared" si="465"/>
        <v>309.76830019214924</v>
      </c>
      <c r="K2176" s="18">
        <f t="shared" si="460"/>
        <v>36.618300192149263</v>
      </c>
      <c r="L2176" s="20">
        <f t="shared" si="461"/>
        <v>28.669678761722366</v>
      </c>
      <c r="M2176" s="7">
        <f t="shared" si="462"/>
        <v>0.67712549735819294</v>
      </c>
      <c r="N2176" s="7">
        <f t="shared" si="463"/>
        <v>0.59499999999999997</v>
      </c>
      <c r="O2176" s="7">
        <f t="shared" si="464"/>
        <v>59.5</v>
      </c>
      <c r="P2176" s="7">
        <f t="shared" si="466"/>
        <v>12</v>
      </c>
      <c r="R2176">
        <f t="shared" si="467"/>
        <v>0.77451696572854956</v>
      </c>
    </row>
    <row r="2177" spans="1:18">
      <c r="A2177" s="7">
        <v>60</v>
      </c>
      <c r="B2177" s="14">
        <v>-12.1573431937378</v>
      </c>
      <c r="C2177" s="14">
        <v>-12.1591497228787</v>
      </c>
      <c r="D2177" s="15">
        <v>-12.4823248768244</v>
      </c>
      <c r="E2177" s="15">
        <f t="shared" si="456"/>
        <v>301.62795161102906</v>
      </c>
      <c r="F2177" s="7">
        <v>12</v>
      </c>
      <c r="G2177" s="7">
        <f t="shared" si="457"/>
        <v>285.14999999999998</v>
      </c>
      <c r="H2177" s="16">
        <f t="shared" si="458"/>
        <v>1.4015392704250929</v>
      </c>
      <c r="I2177" s="7">
        <f t="shared" si="459"/>
        <v>8.841491233776649E-3</v>
      </c>
      <c r="J2177" s="17">
        <f t="shared" si="465"/>
        <v>309.76830019214924</v>
      </c>
      <c r="K2177" s="18">
        <f t="shared" si="460"/>
        <v>36.618300192149263</v>
      </c>
      <c r="L2177" s="20">
        <f t="shared" si="461"/>
        <v>28.477951611029084</v>
      </c>
      <c r="M2177" s="7">
        <f t="shared" si="462"/>
        <v>0.66933750431249828</v>
      </c>
      <c r="N2177" s="7">
        <f t="shared" si="463"/>
        <v>0.6</v>
      </c>
      <c r="O2177" s="7">
        <f t="shared" si="464"/>
        <v>60</v>
      </c>
      <c r="P2177" s="7">
        <f t="shared" si="466"/>
        <v>12</v>
      </c>
      <c r="R2177">
        <f t="shared" si="467"/>
        <v>0.77815125038364363</v>
      </c>
    </row>
    <row r="2178" spans="1:18">
      <c r="A2178" s="7">
        <v>60.5</v>
      </c>
      <c r="B2178" s="14">
        <v>-11.710407319719</v>
      </c>
      <c r="C2178" s="14">
        <v>-11.712170829240099</v>
      </c>
      <c r="D2178" s="15">
        <v>-12.0308755551114</v>
      </c>
      <c r="E2178" s="15">
        <f t="shared" si="456"/>
        <v>301.43477467949401</v>
      </c>
      <c r="F2178" s="7">
        <v>12</v>
      </c>
      <c r="G2178" s="7">
        <f t="shared" si="457"/>
        <v>285.14999999999998</v>
      </c>
      <c r="H2178" s="16">
        <f t="shared" si="458"/>
        <v>1.4015392704250929</v>
      </c>
      <c r="I2178" s="7">
        <f t="shared" si="459"/>
        <v>8.841491233776649E-3</v>
      </c>
      <c r="J2178" s="17">
        <f t="shared" si="465"/>
        <v>309.76830019214924</v>
      </c>
      <c r="K2178" s="18">
        <f t="shared" si="460"/>
        <v>36.618300192149263</v>
      </c>
      <c r="L2178" s="20">
        <f t="shared" si="461"/>
        <v>28.284774679494035</v>
      </c>
      <c r="M2178" s="7">
        <f t="shared" si="462"/>
        <v>0.6614906208953949</v>
      </c>
      <c r="N2178" s="7">
        <f t="shared" si="463"/>
        <v>0.60499999999999998</v>
      </c>
      <c r="O2178" s="7">
        <f t="shared" si="464"/>
        <v>60.5</v>
      </c>
      <c r="P2178" s="7">
        <f t="shared" si="466"/>
        <v>12</v>
      </c>
      <c r="R2178">
        <f t="shared" si="467"/>
        <v>0.7817553746524688</v>
      </c>
    </row>
    <row r="2179" spans="1:18">
      <c r="A2179" s="7">
        <v>61</v>
      </c>
      <c r="B2179" s="14">
        <v>-11.2691290293518</v>
      </c>
      <c r="C2179" s="14">
        <v>-11.270850198682099</v>
      </c>
      <c r="D2179" s="15">
        <v>-11.5850586712068</v>
      </c>
      <c r="E2179" s="15">
        <f t="shared" si="456"/>
        <v>301.24021302114602</v>
      </c>
      <c r="F2179" s="7">
        <v>12</v>
      </c>
      <c r="G2179" s="7">
        <f t="shared" si="457"/>
        <v>285.14999999999998</v>
      </c>
      <c r="H2179" s="16">
        <f t="shared" si="458"/>
        <v>1.4015392704250929</v>
      </c>
      <c r="I2179" s="7">
        <f t="shared" si="459"/>
        <v>8.841491233776649E-3</v>
      </c>
      <c r="J2179" s="17">
        <f t="shared" si="465"/>
        <v>309.76830019214924</v>
      </c>
      <c r="K2179" s="18">
        <f t="shared" si="460"/>
        <v>36.618300192149263</v>
      </c>
      <c r="L2179" s="20">
        <f t="shared" si="461"/>
        <v>28.090213021146042</v>
      </c>
      <c r="M2179" s="7">
        <f t="shared" si="462"/>
        <v>0.65358748961381119</v>
      </c>
      <c r="N2179" s="7">
        <f t="shared" si="463"/>
        <v>0.61</v>
      </c>
      <c r="O2179" s="7">
        <f t="shared" si="464"/>
        <v>61</v>
      </c>
      <c r="P2179" s="7">
        <f t="shared" si="466"/>
        <v>12</v>
      </c>
      <c r="R2179">
        <f t="shared" si="467"/>
        <v>0.78532983501076714</v>
      </c>
    </row>
    <row r="2180" spans="1:18">
      <c r="A2180" s="7">
        <v>61.5</v>
      </c>
      <c r="B2180" s="14">
        <v>-10.8333996881594</v>
      </c>
      <c r="C2180" s="14">
        <v>-10.8350791998046</v>
      </c>
      <c r="D2180" s="15">
        <v>-11.144769121775401</v>
      </c>
      <c r="E2180" s="15">
        <f t="shared" si="456"/>
        <v>301.04433051673317</v>
      </c>
      <c r="F2180" s="7">
        <v>12</v>
      </c>
      <c r="G2180" s="7">
        <f t="shared" si="457"/>
        <v>285.14999999999998</v>
      </c>
      <c r="H2180" s="16">
        <f t="shared" si="458"/>
        <v>1.4015392704250929</v>
      </c>
      <c r="I2180" s="7">
        <f t="shared" si="459"/>
        <v>8.841491233776649E-3</v>
      </c>
      <c r="J2180" s="17">
        <f t="shared" si="465"/>
        <v>309.76830019214924</v>
      </c>
      <c r="K2180" s="18">
        <f t="shared" si="460"/>
        <v>36.618300192149263</v>
      </c>
      <c r="L2180" s="20">
        <f t="shared" si="461"/>
        <v>27.894330516733191</v>
      </c>
      <c r="M2180" s="7">
        <f t="shared" si="462"/>
        <v>0.64563070531579059</v>
      </c>
      <c r="N2180" s="7">
        <f t="shared" si="463"/>
        <v>0.61499999999999999</v>
      </c>
      <c r="O2180" s="7">
        <f t="shared" si="464"/>
        <v>61.5</v>
      </c>
      <c r="P2180" s="7">
        <f t="shared" si="466"/>
        <v>12</v>
      </c>
      <c r="R2180">
        <f t="shared" si="467"/>
        <v>0.7888751157754168</v>
      </c>
    </row>
    <row r="2181" spans="1:18">
      <c r="A2181" s="7">
        <v>62</v>
      </c>
      <c r="B2181" s="14">
        <v>-10.403112557023199</v>
      </c>
      <c r="C2181" s="14">
        <v>-10.404751095192101</v>
      </c>
      <c r="D2181" s="15">
        <v>-10.709903505116699</v>
      </c>
      <c r="E2181" s="15">
        <f t="shared" si="456"/>
        <v>300.84718982780981</v>
      </c>
      <c r="F2181" s="7">
        <v>12</v>
      </c>
      <c r="G2181" s="7">
        <f t="shared" si="457"/>
        <v>285.14999999999998</v>
      </c>
      <c r="H2181" s="16">
        <f t="shared" si="458"/>
        <v>1.4015392704250929</v>
      </c>
      <c r="I2181" s="7">
        <f t="shared" si="459"/>
        <v>8.841491233776649E-3</v>
      </c>
      <c r="J2181" s="17">
        <f t="shared" si="465"/>
        <v>309.76830019214924</v>
      </c>
      <c r="K2181" s="18">
        <f t="shared" si="460"/>
        <v>36.618300192149263</v>
      </c>
      <c r="L2181" s="20">
        <f t="shared" si="461"/>
        <v>27.697189827809837</v>
      </c>
      <c r="M2181" s="7">
        <f t="shared" si="462"/>
        <v>0.63762281332549697</v>
      </c>
      <c r="N2181" s="7">
        <f t="shared" si="463"/>
        <v>0.62</v>
      </c>
      <c r="O2181" s="7">
        <f t="shared" si="464"/>
        <v>62</v>
      </c>
      <c r="P2181" s="7">
        <f t="shared" si="466"/>
        <v>12</v>
      </c>
      <c r="R2181">
        <f t="shared" si="467"/>
        <v>0.79239168949825389</v>
      </c>
    </row>
    <row r="2182" spans="1:18">
      <c r="A2182" s="7">
        <v>62.5</v>
      </c>
      <c r="B2182" s="14">
        <v>-9.9781628043564901</v>
      </c>
      <c r="C2182" s="14">
        <v>-9.9797610536904209</v>
      </c>
      <c r="D2182" s="15">
        <v>-10.2803601400923</v>
      </c>
      <c r="E2182" s="15">
        <f t="shared" si="456"/>
        <v>300.64885235773647</v>
      </c>
      <c r="F2182" s="7">
        <v>12</v>
      </c>
      <c r="G2182" s="7">
        <f t="shared" si="457"/>
        <v>285.14999999999998</v>
      </c>
      <c r="H2182" s="16">
        <f t="shared" si="458"/>
        <v>1.4015392704250929</v>
      </c>
      <c r="I2182" s="7">
        <f t="shared" si="459"/>
        <v>8.841491233776649E-3</v>
      </c>
      <c r="J2182" s="17">
        <f t="shared" si="465"/>
        <v>309.76830019214924</v>
      </c>
      <c r="K2182" s="18">
        <f t="shared" si="460"/>
        <v>36.618300192149263</v>
      </c>
      <c r="L2182" s="20">
        <f t="shared" si="461"/>
        <v>27.498852357736496</v>
      </c>
      <c r="M2182" s="7">
        <f t="shared" si="462"/>
        <v>0.62956630785902334</v>
      </c>
      <c r="N2182" s="7">
        <f t="shared" si="463"/>
        <v>0.625</v>
      </c>
      <c r="O2182" s="7">
        <f t="shared" si="464"/>
        <v>62.5</v>
      </c>
      <c r="P2182" s="7">
        <f t="shared" si="466"/>
        <v>12</v>
      </c>
      <c r="R2182">
        <f t="shared" si="467"/>
        <v>0.79588001734407521</v>
      </c>
    </row>
    <row r="2183" spans="1:18">
      <c r="A2183" s="7">
        <v>63</v>
      </c>
      <c r="B2183" s="14">
        <v>-9.5584475138792904</v>
      </c>
      <c r="C2183" s="14">
        <v>-9.5600061582831</v>
      </c>
      <c r="D2183" s="15">
        <v>-9.8560390807559202</v>
      </c>
      <c r="E2183" s="15">
        <f t="shared" si="456"/>
        <v>300.44937821914476</v>
      </c>
      <c r="F2183" s="7">
        <v>12</v>
      </c>
      <c r="G2183" s="7">
        <f t="shared" si="457"/>
        <v>285.14999999999998</v>
      </c>
      <c r="H2183" s="16">
        <f t="shared" si="458"/>
        <v>1.4015392704250929</v>
      </c>
      <c r="I2183" s="7">
        <f t="shared" si="459"/>
        <v>8.841491233776649E-3</v>
      </c>
      <c r="J2183" s="17">
        <f t="shared" si="465"/>
        <v>309.76830019214924</v>
      </c>
      <c r="K2183" s="18">
        <f t="shared" si="460"/>
        <v>36.618300192149263</v>
      </c>
      <c r="L2183" s="20">
        <f t="shared" si="461"/>
        <v>27.299378219144785</v>
      </c>
      <c r="M2183" s="7">
        <f t="shared" si="462"/>
        <v>0.62146363070281074</v>
      </c>
      <c r="N2183" s="7">
        <f t="shared" si="463"/>
        <v>0.63</v>
      </c>
      <c r="O2183" s="7">
        <f t="shared" si="464"/>
        <v>63</v>
      </c>
      <c r="P2183" s="7">
        <f t="shared" si="466"/>
        <v>12</v>
      </c>
      <c r="R2183">
        <f t="shared" si="467"/>
        <v>0.79934054945358168</v>
      </c>
    </row>
    <row r="2184" spans="1:18">
      <c r="A2184" s="7">
        <v>63.5</v>
      </c>
      <c r="B2184" s="14">
        <v>-9.1438656882907594</v>
      </c>
      <c r="C2184" s="14">
        <v>-9.1453854098588199</v>
      </c>
      <c r="D2184" s="15">
        <v>-9.4368421269313103</v>
      </c>
      <c r="E2184" s="15">
        <f t="shared" si="456"/>
        <v>300.24882620742363</v>
      </c>
      <c r="F2184" s="7">
        <v>12</v>
      </c>
      <c r="G2184" s="7">
        <f t="shared" si="457"/>
        <v>285.14999999999998</v>
      </c>
      <c r="H2184" s="16">
        <f t="shared" si="458"/>
        <v>1.4015392704250929</v>
      </c>
      <c r="I2184" s="7">
        <f t="shared" si="459"/>
        <v>8.841491233776649E-3</v>
      </c>
      <c r="J2184" s="17">
        <f t="shared" si="465"/>
        <v>309.76830019214924</v>
      </c>
      <c r="K2184" s="18">
        <f t="shared" si="460"/>
        <v>36.618300192149263</v>
      </c>
      <c r="L2184" s="20">
        <f t="shared" si="461"/>
        <v>27.098826207423656</v>
      </c>
      <c r="M2184" s="7">
        <f t="shared" si="462"/>
        <v>0.61331717013665499</v>
      </c>
      <c r="N2184" s="7">
        <f t="shared" si="463"/>
        <v>0.63500000000000001</v>
      </c>
      <c r="O2184" s="7">
        <f t="shared" si="464"/>
        <v>63.5</v>
      </c>
      <c r="P2184" s="7">
        <f t="shared" si="466"/>
        <v>12</v>
      </c>
      <c r="R2184">
        <f t="shared" si="467"/>
        <v>0.80277372529197577</v>
      </c>
    </row>
    <row r="2185" spans="1:18">
      <c r="A2185" s="7">
        <v>64</v>
      </c>
      <c r="B2185" s="14">
        <v>-8.73431824912638</v>
      </c>
      <c r="C2185" s="14">
        <v>-8.7357997271595291</v>
      </c>
      <c r="D2185" s="15">
        <v>-9.0226728309842201</v>
      </c>
      <c r="E2185" s="15">
        <f t="shared" si="456"/>
        <v>300.04725377979537</v>
      </c>
      <c r="F2185" s="7">
        <v>12</v>
      </c>
      <c r="G2185" s="7">
        <f t="shared" si="457"/>
        <v>285.14999999999998</v>
      </c>
      <c r="H2185" s="16">
        <f t="shared" si="458"/>
        <v>1.4015392704250929</v>
      </c>
      <c r="I2185" s="7">
        <f t="shared" si="459"/>
        <v>8.841491233776649E-3</v>
      </c>
      <c r="J2185" s="17">
        <f t="shared" si="465"/>
        <v>309.76830019214924</v>
      </c>
      <c r="K2185" s="18">
        <f t="shared" si="460"/>
        <v>36.618300192149263</v>
      </c>
      <c r="L2185" s="20">
        <f t="shared" si="461"/>
        <v>26.897253779795392</v>
      </c>
      <c r="M2185" s="7">
        <f t="shared" si="462"/>
        <v>0.60512926008376899</v>
      </c>
      <c r="N2185" s="7">
        <f t="shared" si="463"/>
        <v>0.64</v>
      </c>
      <c r="O2185" s="7">
        <f t="shared" si="464"/>
        <v>64</v>
      </c>
      <c r="P2185" s="7">
        <f t="shared" si="466"/>
        <v>12</v>
      </c>
      <c r="R2185">
        <f t="shared" si="467"/>
        <v>0.80617997398388708</v>
      </c>
    </row>
    <row r="2186" spans="1:18">
      <c r="A2186" s="7">
        <v>64.5</v>
      </c>
      <c r="B2186" s="14">
        <v>-8.3297080330849607</v>
      </c>
      <c r="C2186" s="14">
        <v>-8.3311519431945307</v>
      </c>
      <c r="D2186" s="15">
        <v>-8.6134365010345899</v>
      </c>
      <c r="E2186" s="15">
        <f t="shared" si="456"/>
        <v>299.84471703956393</v>
      </c>
      <c r="F2186" s="7">
        <v>12</v>
      </c>
      <c r="G2186" s="7">
        <f t="shared" si="457"/>
        <v>285.14999999999998</v>
      </c>
      <c r="H2186" s="16">
        <f t="shared" si="458"/>
        <v>1.4015392704250929</v>
      </c>
      <c r="I2186" s="7">
        <f t="shared" si="459"/>
        <v>8.841491233776649E-3</v>
      </c>
      <c r="J2186" s="17">
        <f t="shared" si="465"/>
        <v>309.76830019214924</v>
      </c>
      <c r="K2186" s="18">
        <f t="shared" si="460"/>
        <v>36.618300192149263</v>
      </c>
      <c r="L2186" s="20">
        <f t="shared" si="461"/>
        <v>26.694717039563955</v>
      </c>
      <c r="M2186" s="7">
        <f t="shared" si="462"/>
        <v>0.59690217947094804</v>
      </c>
      <c r="N2186" s="7">
        <f t="shared" si="463"/>
        <v>0.64500000000000002</v>
      </c>
      <c r="O2186" s="7">
        <f t="shared" si="464"/>
        <v>64.5</v>
      </c>
      <c r="P2186" s="7">
        <f t="shared" si="466"/>
        <v>12</v>
      </c>
      <c r="R2186">
        <f t="shared" si="467"/>
        <v>0.80955971463526777</v>
      </c>
    </row>
    <row r="2187" spans="1:18">
      <c r="A2187" s="7">
        <v>65</v>
      </c>
      <c r="B2187" s="14">
        <v>-7.9299397851026496</v>
      </c>
      <c r="C2187" s="14">
        <v>-7.9313467983958503</v>
      </c>
      <c r="D2187" s="15">
        <v>-8.2090402008535097</v>
      </c>
      <c r="E2187" s="15">
        <f t="shared" si="456"/>
        <v>299.64127072513139</v>
      </c>
      <c r="F2187" s="7">
        <v>12</v>
      </c>
      <c r="G2187" s="7">
        <f t="shared" si="457"/>
        <v>285.14999999999998</v>
      </c>
      <c r="H2187" s="16">
        <f t="shared" si="458"/>
        <v>1.4015392704250929</v>
      </c>
      <c r="I2187" s="7">
        <f t="shared" si="459"/>
        <v>8.841491233776649E-3</v>
      </c>
      <c r="J2187" s="17">
        <f t="shared" si="465"/>
        <v>309.76830019214924</v>
      </c>
      <c r="K2187" s="18">
        <f t="shared" si="460"/>
        <v>36.618300192149263</v>
      </c>
      <c r="L2187" s="20">
        <f t="shared" si="461"/>
        <v>26.491270725131415</v>
      </c>
      <c r="M2187" s="7">
        <f t="shared" si="462"/>
        <v>0.58863815178241496</v>
      </c>
      <c r="N2187" s="7">
        <f t="shared" si="463"/>
        <v>0.65</v>
      </c>
      <c r="O2187" s="7">
        <f t="shared" si="464"/>
        <v>65</v>
      </c>
      <c r="P2187" s="7">
        <f t="shared" si="466"/>
        <v>12</v>
      </c>
      <c r="R2187">
        <f t="shared" si="467"/>
        <v>0.81291335664285547</v>
      </c>
    </row>
    <row r="2188" spans="1:18">
      <c r="A2188" s="7">
        <v>65.5</v>
      </c>
      <c r="B2188" s="14">
        <v>-7.5349201484423798</v>
      </c>
      <c r="C2188" s="14">
        <v>-7.5362909307850696</v>
      </c>
      <c r="D2188" s="15">
        <v>-7.8093927466839004</v>
      </c>
      <c r="E2188" s="15">
        <f t="shared" si="456"/>
        <v>299.43696820339443</v>
      </c>
      <c r="F2188" s="7">
        <v>12</v>
      </c>
      <c r="G2188" s="7">
        <f t="shared" si="457"/>
        <v>285.14999999999998</v>
      </c>
      <c r="H2188" s="16">
        <f t="shared" si="458"/>
        <v>1.4015392704250929</v>
      </c>
      <c r="I2188" s="7">
        <f t="shared" si="459"/>
        <v>8.841491233776649E-3</v>
      </c>
      <c r="J2188" s="17">
        <f t="shared" si="465"/>
        <v>309.76830019214924</v>
      </c>
      <c r="K2188" s="18">
        <f t="shared" si="460"/>
        <v>36.618300192149263</v>
      </c>
      <c r="L2188" s="20">
        <f t="shared" si="461"/>
        <v>26.286968203394451</v>
      </c>
      <c r="M2188" s="7">
        <f t="shared" si="462"/>
        <v>0.58033934479158489</v>
      </c>
      <c r="N2188" s="7">
        <f t="shared" si="463"/>
        <v>0.65500000000000003</v>
      </c>
      <c r="O2188" s="7">
        <f t="shared" si="464"/>
        <v>65.5</v>
      </c>
      <c r="P2188" s="7">
        <f t="shared" si="466"/>
        <v>12</v>
      </c>
      <c r="R2188">
        <f t="shared" si="467"/>
        <v>0.81624129999178296</v>
      </c>
    </row>
    <row r="2189" spans="1:18">
      <c r="A2189" s="7">
        <v>66</v>
      </c>
      <c r="B2189" s="14">
        <v>-7.1445576520571299</v>
      </c>
      <c r="C2189" s="14">
        <v>-7.1458928634095296</v>
      </c>
      <c r="D2189" s="15">
        <v>-7.41440470122041</v>
      </c>
      <c r="E2189" s="15">
        <f t="shared" si="456"/>
        <v>299.23186146715051</v>
      </c>
      <c r="F2189" s="7">
        <v>12</v>
      </c>
      <c r="G2189" s="7">
        <f t="shared" si="457"/>
        <v>285.14999999999998</v>
      </c>
      <c r="H2189" s="16">
        <f t="shared" si="458"/>
        <v>1.4015392704250929</v>
      </c>
      <c r="I2189" s="7">
        <f t="shared" si="459"/>
        <v>8.841491233776649E-3</v>
      </c>
      <c r="J2189" s="17">
        <f t="shared" si="465"/>
        <v>309.76830019214924</v>
      </c>
      <c r="K2189" s="18">
        <f t="shared" si="460"/>
        <v>36.618300192149263</v>
      </c>
      <c r="L2189" s="20">
        <f t="shared" si="461"/>
        <v>26.081861467150532</v>
      </c>
      <c r="M2189" s="7">
        <f t="shared" si="462"/>
        <v>0.57200787045570334</v>
      </c>
      <c r="N2189" s="7">
        <f t="shared" si="463"/>
        <v>0.66</v>
      </c>
      <c r="O2189" s="7">
        <f t="shared" si="464"/>
        <v>66</v>
      </c>
      <c r="P2189" s="7">
        <f t="shared" si="466"/>
        <v>12</v>
      </c>
      <c r="R2189">
        <f t="shared" si="467"/>
        <v>0.81954393554186877</v>
      </c>
    </row>
    <row r="2190" spans="1:18">
      <c r="A2190" s="7">
        <v>66.5</v>
      </c>
      <c r="B2190" s="14">
        <v>-6.7587626954759203</v>
      </c>
      <c r="C2190" s="14">
        <v>-6.7600629892966699</v>
      </c>
      <c r="D2190" s="15">
        <v>-7.02398836497537</v>
      </c>
      <c r="E2190" s="15">
        <f t="shared" si="456"/>
        <v>299.02600113615966</v>
      </c>
      <c r="F2190" s="7">
        <v>12</v>
      </c>
      <c r="G2190" s="7">
        <f t="shared" si="457"/>
        <v>285.14999999999998</v>
      </c>
      <c r="H2190" s="16">
        <f t="shared" si="458"/>
        <v>1.4015392704250929</v>
      </c>
      <c r="I2190" s="7">
        <f t="shared" si="459"/>
        <v>8.841491233776649E-3</v>
      </c>
      <c r="J2190" s="17">
        <f t="shared" si="465"/>
        <v>309.76830019214924</v>
      </c>
      <c r="K2190" s="18">
        <f t="shared" si="460"/>
        <v>36.618300192149263</v>
      </c>
      <c r="L2190" s="20">
        <f t="shared" si="461"/>
        <v>25.876001136159687</v>
      </c>
      <c r="M2190" s="7">
        <f t="shared" si="462"/>
        <v>0.56364578495897621</v>
      </c>
      <c r="N2190" s="7">
        <f t="shared" si="463"/>
        <v>0.66500000000000004</v>
      </c>
      <c r="O2190" s="7">
        <f t="shared" si="464"/>
        <v>66.5</v>
      </c>
      <c r="P2190" s="7">
        <f t="shared" si="466"/>
        <v>12</v>
      </c>
      <c r="R2190">
        <f t="shared" si="467"/>
        <v>0.82282164530310453</v>
      </c>
    </row>
    <row r="2191" spans="1:18">
      <c r="A2191" s="7">
        <v>67</v>
      </c>
      <c r="B2191" s="14">
        <v>-6.3774475314489196</v>
      </c>
      <c r="C2191" s="14">
        <v>-6.3787135541633102</v>
      </c>
      <c r="D2191" s="15">
        <v>-6.6380577652511201</v>
      </c>
      <c r="E2191" s="15">
        <f t="shared" si="456"/>
        <v>298.81943646152621</v>
      </c>
      <c r="F2191" s="7">
        <v>12</v>
      </c>
      <c r="G2191" s="7">
        <f t="shared" si="457"/>
        <v>285.14999999999998</v>
      </c>
      <c r="H2191" s="16">
        <f t="shared" si="458"/>
        <v>1.4015392704250929</v>
      </c>
      <c r="I2191" s="7">
        <f t="shared" si="459"/>
        <v>8.841491233776649E-3</v>
      </c>
      <c r="J2191" s="17">
        <f t="shared" si="465"/>
        <v>309.76830019214924</v>
      </c>
      <c r="K2191" s="18">
        <f t="shared" si="460"/>
        <v>36.618300192149263</v>
      </c>
      <c r="L2191" s="20">
        <f t="shared" si="461"/>
        <v>25.669436461526232</v>
      </c>
      <c r="M2191" s="7">
        <f t="shared" si="462"/>
        <v>0.55525508889055597</v>
      </c>
      <c r="N2191" s="7">
        <f t="shared" si="463"/>
        <v>0.67</v>
      </c>
      <c r="O2191" s="7">
        <f t="shared" si="464"/>
        <v>67</v>
      </c>
      <c r="P2191" s="7">
        <f t="shared" si="466"/>
        <v>12</v>
      </c>
      <c r="R2191">
        <f t="shared" si="467"/>
        <v>0.82607480270082645</v>
      </c>
    </row>
    <row r="2192" spans="1:18">
      <c r="A2192" s="7">
        <v>67.5</v>
      </c>
      <c r="B2192" s="14">
        <v>-6.0005262465778602</v>
      </c>
      <c r="C2192" s="14">
        <v>-6.00175863710587</v>
      </c>
      <c r="D2192" s="15">
        <v>-6.2565286429290801</v>
      </c>
      <c r="E2192" s="15">
        <f t="shared" si="456"/>
        <v>298.61221533308537</v>
      </c>
      <c r="F2192" s="7">
        <v>12</v>
      </c>
      <c r="G2192" s="7">
        <f t="shared" si="457"/>
        <v>285.14999999999998</v>
      </c>
      <c r="H2192" s="16">
        <f t="shared" si="458"/>
        <v>1.4015392704250929</v>
      </c>
      <c r="I2192" s="7">
        <f t="shared" si="459"/>
        <v>8.841491233776649E-3</v>
      </c>
      <c r="J2192" s="17">
        <f t="shared" si="465"/>
        <v>309.76830019214924</v>
      </c>
      <c r="K2192" s="18">
        <f t="shared" si="460"/>
        <v>36.618300192149263</v>
      </c>
      <c r="L2192" s="20">
        <f t="shared" si="461"/>
        <v>25.462215333085396</v>
      </c>
      <c r="M2192" s="7">
        <f t="shared" si="462"/>
        <v>0.54683772754458793</v>
      </c>
      <c r="N2192" s="7">
        <f t="shared" si="463"/>
        <v>0.67500000000000004</v>
      </c>
      <c r="O2192" s="7">
        <f t="shared" si="464"/>
        <v>67.5</v>
      </c>
      <c r="P2192" s="7">
        <f t="shared" si="466"/>
        <v>12</v>
      </c>
      <c r="R2192">
        <f t="shared" si="467"/>
        <v>0.82930377283102485</v>
      </c>
    </row>
    <row r="2193" spans="1:18">
      <c r="A2193" s="7">
        <v>68</v>
      </c>
      <c r="B2193" s="14">
        <v>-5.62791474014392</v>
      </c>
      <c r="C2193" s="14">
        <v>-5.6291141294844902</v>
      </c>
      <c r="D2193" s="15">
        <v>-5.8793184372790401</v>
      </c>
      <c r="E2193" s="15">
        <f t="shared" si="456"/>
        <v>298.40438428949233</v>
      </c>
      <c r="F2193" s="7">
        <v>12</v>
      </c>
      <c r="G2193" s="7">
        <f t="shared" si="457"/>
        <v>285.14999999999998</v>
      </c>
      <c r="H2193" s="16">
        <f t="shared" si="458"/>
        <v>1.4015392704250929</v>
      </c>
      <c r="I2193" s="7">
        <f t="shared" si="459"/>
        <v>8.841491233776649E-3</v>
      </c>
      <c r="J2193" s="17">
        <f t="shared" si="465"/>
        <v>309.76830019214924</v>
      </c>
      <c r="K2193" s="18">
        <f t="shared" si="460"/>
        <v>36.618300192149263</v>
      </c>
      <c r="L2193" s="20">
        <f t="shared" si="461"/>
        <v>25.25438428949235</v>
      </c>
      <c r="M2193" s="7">
        <f t="shared" si="462"/>
        <v>0.53839559133002823</v>
      </c>
      <c r="N2193" s="7">
        <f t="shared" si="463"/>
        <v>0.68</v>
      </c>
      <c r="O2193" s="7">
        <f t="shared" si="464"/>
        <v>68</v>
      </c>
      <c r="P2193" s="7">
        <f t="shared" si="466"/>
        <v>12</v>
      </c>
      <c r="R2193">
        <f t="shared" si="467"/>
        <v>0.83250891270623639</v>
      </c>
    </row>
    <row r="2194" spans="1:18">
      <c r="A2194" s="7">
        <v>68.5</v>
      </c>
      <c r="B2194" s="14">
        <v>-5.2595307013360797</v>
      </c>
      <c r="C2194" s="14">
        <v>-5.2606977122028402</v>
      </c>
      <c r="D2194" s="15">
        <v>-5.5063462689802201</v>
      </c>
      <c r="E2194" s="15">
        <f t="shared" si="456"/>
        <v>298.19598853073586</v>
      </c>
      <c r="F2194" s="7">
        <v>12</v>
      </c>
      <c r="G2194" s="7">
        <f t="shared" si="457"/>
        <v>285.14999999999998</v>
      </c>
      <c r="H2194" s="16">
        <f t="shared" si="458"/>
        <v>1.4015392704250929</v>
      </c>
      <c r="I2194" s="7">
        <f t="shared" si="459"/>
        <v>8.841491233776649E-3</v>
      </c>
      <c r="J2194" s="17">
        <f t="shared" si="465"/>
        <v>309.76830019214924</v>
      </c>
      <c r="K2194" s="18">
        <f t="shared" si="460"/>
        <v>36.618300192149263</v>
      </c>
      <c r="L2194" s="20">
        <f t="shared" si="461"/>
        <v>25.045988530735883</v>
      </c>
      <c r="M2194" s="7">
        <f t="shared" si="462"/>
        <v>0.52993051627895205</v>
      </c>
      <c r="N2194" s="7">
        <f t="shared" si="463"/>
        <v>0.68500000000000005</v>
      </c>
      <c r="O2194" s="7">
        <f t="shared" si="464"/>
        <v>68.5</v>
      </c>
      <c r="P2194" s="7">
        <f t="shared" si="466"/>
        <v>12</v>
      </c>
      <c r="R2194">
        <f t="shared" si="467"/>
        <v>0.83569057149242565</v>
      </c>
    </row>
    <row r="2195" spans="1:18">
      <c r="A2195" s="7">
        <v>69</v>
      </c>
      <c r="B2195" s="14">
        <v>-4.8952935850672397</v>
      </c>
      <c r="C2195" s="14">
        <v>-4.8964288315736404</v>
      </c>
      <c r="D2195" s="15">
        <v>-5.1375329215371197</v>
      </c>
      <c r="E2195" s="15">
        <f t="shared" si="456"/>
        <v>297.98707193281223</v>
      </c>
      <c r="F2195" s="7">
        <v>12</v>
      </c>
      <c r="G2195" s="7">
        <f t="shared" si="457"/>
        <v>285.14999999999998</v>
      </c>
      <c r="H2195" s="16">
        <f t="shared" si="458"/>
        <v>1.4015392704250929</v>
      </c>
      <c r="I2195" s="7">
        <f t="shared" si="459"/>
        <v>8.841491233776649E-3</v>
      </c>
      <c r="J2195" s="17">
        <f t="shared" si="465"/>
        <v>309.76830019214924</v>
      </c>
      <c r="K2195" s="18">
        <f t="shared" si="460"/>
        <v>36.618300192149263</v>
      </c>
      <c r="L2195" s="20">
        <f t="shared" si="461"/>
        <v>24.83707193281225</v>
      </c>
      <c r="M2195" s="7">
        <f t="shared" si="462"/>
        <v>0.52144428464260795</v>
      </c>
      <c r="N2195" s="7">
        <f t="shared" si="463"/>
        <v>0.69</v>
      </c>
      <c r="O2195" s="7">
        <f t="shared" si="464"/>
        <v>69</v>
      </c>
      <c r="P2195" s="7">
        <f t="shared" si="466"/>
        <v>12</v>
      </c>
      <c r="R2195">
        <f t="shared" si="467"/>
        <v>0.83884909073725522</v>
      </c>
    </row>
    <row r="2196" spans="1:18">
      <c r="A2196" s="7">
        <v>69.5</v>
      </c>
      <c r="B2196" s="14">
        <v>-4.53512458655808</v>
      </c>
      <c r="C2196" s="14">
        <v>-4.5362286739465398</v>
      </c>
      <c r="D2196" s="15">
        <v>-4.7728008212637301</v>
      </c>
      <c r="E2196" s="15">
        <f t="shared" si="456"/>
        <v>297.77767706431348</v>
      </c>
      <c r="F2196" s="7">
        <v>12</v>
      </c>
      <c r="G2196" s="7">
        <f t="shared" si="457"/>
        <v>285.14999999999998</v>
      </c>
      <c r="H2196" s="16">
        <f t="shared" si="458"/>
        <v>1.4015392704250929</v>
      </c>
      <c r="I2196" s="7">
        <f t="shared" si="459"/>
        <v>8.841491233776649E-3</v>
      </c>
      <c r="J2196" s="17">
        <f t="shared" si="465"/>
        <v>309.76830019214924</v>
      </c>
      <c r="K2196" s="18">
        <f t="shared" si="460"/>
        <v>36.618300192149263</v>
      </c>
      <c r="L2196" s="20">
        <f t="shared" si="461"/>
        <v>24.627677064313502</v>
      </c>
      <c r="M2196" s="7">
        <f t="shared" si="462"/>
        <v>0.51293862556523895</v>
      </c>
      <c r="N2196" s="7">
        <f t="shared" si="463"/>
        <v>0.69499999999999995</v>
      </c>
      <c r="O2196" s="7">
        <f t="shared" si="464"/>
        <v>69.5</v>
      </c>
      <c r="P2196" s="7">
        <f t="shared" si="466"/>
        <v>12</v>
      </c>
      <c r="R2196">
        <f t="shared" si="467"/>
        <v>0.84198480459011393</v>
      </c>
    </row>
    <row r="2197" spans="1:18">
      <c r="A2197" s="7">
        <v>70</v>
      </c>
      <c r="B2197" s="14">
        <v>-4.1789466148520704</v>
      </c>
      <c r="C2197" s="14">
        <v>-4.1800201392650296</v>
      </c>
      <c r="D2197" s="15">
        <v>-4.4120740159987104</v>
      </c>
      <c r="E2197" s="15">
        <f t="shared" si="456"/>
        <v>297.56784520470075</v>
      </c>
      <c r="F2197" s="7">
        <v>12</v>
      </c>
      <c r="G2197" s="7">
        <f t="shared" si="457"/>
        <v>285.14999999999998</v>
      </c>
      <c r="H2197" s="16">
        <f t="shared" si="458"/>
        <v>1.4015392704250929</v>
      </c>
      <c r="I2197" s="7">
        <f t="shared" si="459"/>
        <v>8.841491233776649E-3</v>
      </c>
      <c r="J2197" s="17">
        <f t="shared" si="465"/>
        <v>309.76830019214924</v>
      </c>
      <c r="K2197" s="18">
        <f t="shared" si="460"/>
        <v>36.618300192149263</v>
      </c>
      <c r="L2197" s="20">
        <f t="shared" si="461"/>
        <v>24.417845204700768</v>
      </c>
      <c r="M2197" s="7">
        <f t="shared" si="462"/>
        <v>0.50441521582634685</v>
      </c>
      <c r="N2197" s="7">
        <f t="shared" si="463"/>
        <v>0.7</v>
      </c>
      <c r="O2197" s="7">
        <f t="shared" si="464"/>
        <v>70</v>
      </c>
      <c r="P2197" s="7">
        <f t="shared" si="466"/>
        <v>12</v>
      </c>
      <c r="R2197">
        <f t="shared" si="467"/>
        <v>0.84509804001425692</v>
      </c>
    </row>
    <row r="2198" spans="1:18">
      <c r="A2198" s="7">
        <v>70.5</v>
      </c>
      <c r="B2198" s="14">
        <v>-3.8266842654178999</v>
      </c>
      <c r="C2198" s="14">
        <v>-3.82772781370738</v>
      </c>
      <c r="D2198" s="15">
        <v>-4.0552781527049397</v>
      </c>
      <c r="E2198" s="15">
        <f t="shared" si="456"/>
        <v>297.35761636405101</v>
      </c>
      <c r="F2198" s="7">
        <v>12</v>
      </c>
      <c r="G2198" s="7">
        <f t="shared" si="457"/>
        <v>285.14999999999998</v>
      </c>
      <c r="H2198" s="16">
        <f t="shared" si="458"/>
        <v>1.4015392704250929</v>
      </c>
      <c r="I2198" s="7">
        <f t="shared" si="459"/>
        <v>8.841491233776649E-3</v>
      </c>
      <c r="J2198" s="17">
        <f t="shared" si="465"/>
        <v>309.76830019214924</v>
      </c>
      <c r="K2198" s="18">
        <f t="shared" si="460"/>
        <v>36.618300192149263</v>
      </c>
      <c r="L2198" s="20">
        <f t="shared" si="461"/>
        <v>24.207616364051034</v>
      </c>
      <c r="M2198" s="7">
        <f t="shared" si="462"/>
        <v>0.49587568064280996</v>
      </c>
      <c r="N2198" s="7">
        <f t="shared" si="463"/>
        <v>0.70499999999999996</v>
      </c>
      <c r="O2198" s="7">
        <f t="shared" si="464"/>
        <v>70.5</v>
      </c>
      <c r="P2198" s="7">
        <f t="shared" si="466"/>
        <v>12</v>
      </c>
      <c r="R2198">
        <f t="shared" si="467"/>
        <v>0.84818911699139865</v>
      </c>
    </row>
    <row r="2199" spans="1:18">
      <c r="A2199" s="7">
        <v>71</v>
      </c>
      <c r="B2199" s="14">
        <v>-3.4782637919819899</v>
      </c>
      <c r="C2199" s="14">
        <v>-3.4792779415542401</v>
      </c>
      <c r="D2199" s="15">
        <v>-3.70234045409723</v>
      </c>
      <c r="E2199" s="15">
        <f t="shared" si="456"/>
        <v>297.14702930407918</v>
      </c>
      <c r="F2199" s="7">
        <v>12</v>
      </c>
      <c r="G2199" s="7">
        <f t="shared" si="457"/>
        <v>285.14999999999998</v>
      </c>
      <c r="H2199" s="16">
        <f t="shared" si="458"/>
        <v>1.4015392704250929</v>
      </c>
      <c r="I2199" s="7">
        <f t="shared" si="459"/>
        <v>8.841491233776649E-3</v>
      </c>
      <c r="J2199" s="17">
        <f t="shared" si="465"/>
        <v>309.76830019214924</v>
      </c>
      <c r="K2199" s="18">
        <f t="shared" si="460"/>
        <v>36.618300192149263</v>
      </c>
      <c r="L2199" s="20">
        <f t="shared" si="461"/>
        <v>23.997029304079206</v>
      </c>
      <c r="M2199" s="7">
        <f t="shared" si="462"/>
        <v>0.48732159452280299</v>
      </c>
      <c r="N2199" s="7">
        <f t="shared" si="463"/>
        <v>0.71</v>
      </c>
      <c r="O2199" s="7">
        <f t="shared" si="464"/>
        <v>71</v>
      </c>
      <c r="P2199" s="7">
        <f t="shared" si="466"/>
        <v>12</v>
      </c>
      <c r="R2199">
        <f t="shared" si="467"/>
        <v>0.85125834871907524</v>
      </c>
    </row>
    <row r="2200" spans="1:18">
      <c r="A2200" s="7">
        <v>71.5</v>
      </c>
      <c r="B2200" s="14">
        <v>-3.13361307772391</v>
      </c>
      <c r="C2200" s="14">
        <v>-3.1345983964166599</v>
      </c>
      <c r="D2200" s="15">
        <v>-3.3531896944321602</v>
      </c>
      <c r="E2200" s="15">
        <f t="shared" si="456"/>
        <v>296.93612156025347</v>
      </c>
      <c r="F2200" s="7">
        <v>12</v>
      </c>
      <c r="G2200" s="7">
        <f t="shared" si="457"/>
        <v>285.14999999999998</v>
      </c>
      <c r="H2200" s="16">
        <f t="shared" si="458"/>
        <v>1.4015392704250929</v>
      </c>
      <c r="I2200" s="7">
        <f t="shared" si="459"/>
        <v>8.841491233776649E-3</v>
      </c>
      <c r="J2200" s="17">
        <f t="shared" si="465"/>
        <v>309.76830019214924</v>
      </c>
      <c r="K2200" s="18">
        <f t="shared" si="460"/>
        <v>36.618300192149263</v>
      </c>
      <c r="L2200" s="20">
        <f t="shared" si="461"/>
        <v>23.786121560253491</v>
      </c>
      <c r="M2200" s="7">
        <f t="shared" si="462"/>
        <v>0.47875448216412875</v>
      </c>
      <c r="N2200" s="7">
        <f t="shared" si="463"/>
        <v>0.71499999999999997</v>
      </c>
      <c r="O2200" s="7">
        <f t="shared" si="464"/>
        <v>71.5</v>
      </c>
      <c r="P2200" s="7">
        <f t="shared" si="466"/>
        <v>12</v>
      </c>
      <c r="R2200">
        <f t="shared" si="467"/>
        <v>0.85430604180108061</v>
      </c>
    </row>
    <row r="2201" spans="1:18">
      <c r="A2201" s="7">
        <v>72</v>
      </c>
      <c r="B2201" s="14">
        <v>-2.7926616059577301</v>
      </c>
      <c r="C2201" s="14">
        <v>-2.7936186519470398</v>
      </c>
      <c r="D2201" s="15">
        <v>-3.0077561745847001</v>
      </c>
      <c r="E2201" s="15">
        <f t="shared" si="456"/>
        <v>296.72492946483749</v>
      </c>
      <c r="F2201" s="7">
        <v>12</v>
      </c>
      <c r="G2201" s="7">
        <f t="shared" si="457"/>
        <v>285.14999999999998</v>
      </c>
      <c r="H2201" s="16">
        <f t="shared" si="458"/>
        <v>1.4015392704250929</v>
      </c>
      <c r="I2201" s="7">
        <f t="shared" si="459"/>
        <v>8.841491233776649E-3</v>
      </c>
      <c r="J2201" s="17">
        <f t="shared" si="465"/>
        <v>309.76830019214924</v>
      </c>
      <c r="K2201" s="18">
        <f t="shared" si="460"/>
        <v>36.618300192149263</v>
      </c>
      <c r="L2201" s="20">
        <f t="shared" si="461"/>
        <v>23.57492946483751</v>
      </c>
      <c r="M2201" s="7">
        <f t="shared" si="462"/>
        <v>0.47017581939019237</v>
      </c>
      <c r="N2201" s="7">
        <f t="shared" si="463"/>
        <v>0.72</v>
      </c>
      <c r="O2201" s="7">
        <f t="shared" si="464"/>
        <v>72</v>
      </c>
      <c r="P2201" s="7">
        <f t="shared" si="466"/>
        <v>12</v>
      </c>
      <c r="R2201">
        <f t="shared" si="467"/>
        <v>0.85733249643126852</v>
      </c>
    </row>
    <row r="2202" spans="1:18">
      <c r="A2202" s="7">
        <v>72.5</v>
      </c>
      <c r="B2202" s="14">
        <v>-2.4553404304118098</v>
      </c>
      <c r="C2202" s="14">
        <v>-2.4562697521466799</v>
      </c>
      <c r="D2202" s="15">
        <v>-2.6659716965288598</v>
      </c>
      <c r="E2202" s="15">
        <f t="shared" si="456"/>
        <v>296.51348817070203</v>
      </c>
      <c r="F2202" s="7">
        <v>12</v>
      </c>
      <c r="G2202" s="7">
        <f t="shared" si="457"/>
        <v>285.14999999999998</v>
      </c>
      <c r="H2202" s="16">
        <f t="shared" si="458"/>
        <v>1.4015392704250929</v>
      </c>
      <c r="I2202" s="7">
        <f t="shared" si="459"/>
        <v>8.841491233776649E-3</v>
      </c>
      <c r="J2202" s="17">
        <f t="shared" si="465"/>
        <v>309.76830019214924</v>
      </c>
      <c r="K2202" s="18">
        <f t="shared" si="460"/>
        <v>36.618300192149263</v>
      </c>
      <c r="L2202" s="20">
        <f t="shared" si="461"/>
        <v>23.363488170702055</v>
      </c>
      <c r="M2202" s="7">
        <f t="shared" si="462"/>
        <v>0.46158703411723989</v>
      </c>
      <c r="N2202" s="7">
        <f t="shared" si="463"/>
        <v>0.72499999999999998</v>
      </c>
      <c r="O2202" s="7">
        <f t="shared" si="464"/>
        <v>72.5</v>
      </c>
      <c r="P2202" s="7">
        <f t="shared" si="466"/>
        <v>12</v>
      </c>
      <c r="R2202">
        <f t="shared" si="467"/>
        <v>0.8603380065709938</v>
      </c>
    </row>
    <row r="2203" spans="1:18">
      <c r="A2203" s="7">
        <v>73</v>
      </c>
      <c r="B2203" s="14">
        <v>-2.12158214521122</v>
      </c>
      <c r="C2203" s="14">
        <v>-2.12248428137281</v>
      </c>
      <c r="D2203" s="15">
        <v>-2.3277695373284901</v>
      </c>
      <c r="E2203" s="15">
        <f t="shared" si="456"/>
        <v>296.30183167576769</v>
      </c>
      <c r="F2203" s="7">
        <v>12</v>
      </c>
      <c r="G2203" s="7">
        <f t="shared" si="457"/>
        <v>285.14999999999998</v>
      </c>
      <c r="H2203" s="16">
        <f t="shared" si="458"/>
        <v>1.4015392704250929</v>
      </c>
      <c r="I2203" s="7">
        <f t="shared" si="459"/>
        <v>8.841491233776649E-3</v>
      </c>
      <c r="J2203" s="17">
        <f t="shared" si="465"/>
        <v>309.76830019214924</v>
      </c>
      <c r="K2203" s="18">
        <f t="shared" si="460"/>
        <v>36.618300192149263</v>
      </c>
      <c r="L2203" s="20">
        <f t="shared" si="461"/>
        <v>23.15183167576771</v>
      </c>
      <c r="M2203" s="7">
        <f t="shared" si="462"/>
        <v>0.45298950734722176</v>
      </c>
      <c r="N2203" s="7">
        <f t="shared" si="463"/>
        <v>0.73</v>
      </c>
      <c r="O2203" s="7">
        <f t="shared" si="464"/>
        <v>73</v>
      </c>
      <c r="P2203" s="7">
        <f t="shared" si="466"/>
        <v>12</v>
      </c>
      <c r="R2203">
        <f t="shared" si="467"/>
        <v>0.86332286012045589</v>
      </c>
    </row>
    <row r="2204" spans="1:18">
      <c r="A2204" s="7">
        <v>73.5</v>
      </c>
      <c r="B2204" s="14">
        <v>-1.79132085465716</v>
      </c>
      <c r="C2204" s="14">
        <v>-1.79219633414084</v>
      </c>
      <c r="D2204" s="15">
        <v>-1.99308442273832</v>
      </c>
      <c r="E2204" s="15">
        <f t="shared" si="456"/>
        <v>296.08999284794805</v>
      </c>
      <c r="F2204" s="7">
        <v>12</v>
      </c>
      <c r="G2204" s="7">
        <f t="shared" si="457"/>
        <v>285.14999999999998</v>
      </c>
      <c r="H2204" s="16">
        <f t="shared" si="458"/>
        <v>1.4015392704250929</v>
      </c>
      <c r="I2204" s="7">
        <f t="shared" si="459"/>
        <v>8.841491233776649E-3</v>
      </c>
      <c r="J2204" s="17">
        <f t="shared" si="465"/>
        <v>309.76830019214924</v>
      </c>
      <c r="K2204" s="18">
        <f t="shared" si="460"/>
        <v>36.618300192149263</v>
      </c>
      <c r="L2204" s="20">
        <f t="shared" si="461"/>
        <v>22.939992847948076</v>
      </c>
      <c r="M2204" s="7">
        <f t="shared" si="462"/>
        <v>0.4443845741809917</v>
      </c>
      <c r="N2204" s="7">
        <f t="shared" si="463"/>
        <v>0.73499999999999999</v>
      </c>
      <c r="O2204" s="7">
        <f t="shared" si="464"/>
        <v>73.5</v>
      </c>
      <c r="P2204" s="7">
        <f t="shared" si="466"/>
        <v>12</v>
      </c>
      <c r="R2204">
        <f t="shared" si="467"/>
        <v>0.86628733908419497</v>
      </c>
    </row>
    <row r="2205" spans="1:18">
      <c r="A2205" s="7">
        <v>74</v>
      </c>
      <c r="B2205" s="14">
        <v>-1.46449214289049</v>
      </c>
      <c r="C2205" s="14">
        <v>-1.4653414848081601</v>
      </c>
      <c r="D2205" s="15">
        <v>-1.6618525005063101</v>
      </c>
      <c r="E2205" s="15">
        <f t="shared" si="456"/>
        <v>295.8780034504743</v>
      </c>
      <c r="F2205" s="7">
        <v>12</v>
      </c>
      <c r="G2205" s="7">
        <f t="shared" si="457"/>
        <v>285.14999999999998</v>
      </c>
      <c r="H2205" s="16">
        <f t="shared" si="458"/>
        <v>1.4015392704250929</v>
      </c>
      <c r="I2205" s="7">
        <f t="shared" si="459"/>
        <v>8.841491233776649E-3</v>
      </c>
      <c r="J2205" s="17">
        <f t="shared" si="465"/>
        <v>309.76830019214924</v>
      </c>
      <c r="K2205" s="18">
        <f t="shared" si="460"/>
        <v>36.618300192149263</v>
      </c>
      <c r="L2205" s="20">
        <f t="shared" si="461"/>
        <v>22.728003450474318</v>
      </c>
      <c r="M2205" s="7">
        <f t="shared" si="462"/>
        <v>0.43577352484699416</v>
      </c>
      <c r="N2205" s="7">
        <f t="shared" si="463"/>
        <v>0.74</v>
      </c>
      <c r="O2205" s="7">
        <f t="shared" si="464"/>
        <v>74</v>
      </c>
      <c r="P2205" s="7">
        <f t="shared" si="466"/>
        <v>12</v>
      </c>
      <c r="R2205">
        <f t="shared" si="467"/>
        <v>0.86923171973097624</v>
      </c>
    </row>
    <row r="2206" spans="1:18">
      <c r="A2206" s="7">
        <v>74.5</v>
      </c>
      <c r="B2206" s="14">
        <v>-1.1410330435175</v>
      </c>
      <c r="C2206" s="14">
        <v>-1.1418567572195</v>
      </c>
      <c r="D2206" s="15">
        <v>-1.33401131346227</v>
      </c>
      <c r="E2206" s="15">
        <f t="shared" ref="E2206:E2257" si="468">(D2206+273.15)*((100/A2206)^0.28571)</f>
        <v>295.66589416749554</v>
      </c>
      <c r="F2206" s="7">
        <v>12</v>
      </c>
      <c r="G2206" s="7">
        <f t="shared" ref="G2206:G2257" si="469">F2206+273.15</f>
        <v>285.14999999999998</v>
      </c>
      <c r="H2206" s="16">
        <f t="shared" ref="H2206:H2257" si="470">0.6112*EXP(17.67*F2206/(F2206+243.5))</f>
        <v>1.4015392704250929</v>
      </c>
      <c r="I2206" s="7">
        <f t="shared" ref="I2206:I2257" si="471">0.622*H2206/(100-H2206)</f>
        <v>8.841491233776649E-3</v>
      </c>
      <c r="J2206" s="17">
        <f t="shared" si="465"/>
        <v>309.76830019214924</v>
      </c>
      <c r="K2206" s="18">
        <f t="shared" ref="K2206:K2257" si="472">J2206-273.15</f>
        <v>36.618300192149263</v>
      </c>
      <c r="L2206" s="20">
        <f t="shared" ref="L2206:L2257" si="473">E2206-273.15</f>
        <v>22.51589416749556</v>
      </c>
      <c r="M2206" s="7">
        <f t="shared" ref="M2206:M2257" si="474">(L2206-F2206)/(K2206-F2206)</f>
        <v>0.42715760574115763</v>
      </c>
      <c r="N2206" s="7">
        <f t="shared" ref="N2206:N2257" si="475">O2206/100</f>
        <v>0.745</v>
      </c>
      <c r="O2206" s="7">
        <f t="shared" ref="O2206:O2257" si="476">A2206</f>
        <v>74.5</v>
      </c>
      <c r="P2206" s="7">
        <f t="shared" si="466"/>
        <v>12</v>
      </c>
      <c r="R2206">
        <f t="shared" si="467"/>
        <v>0.87215627274829277</v>
      </c>
    </row>
    <row r="2207" spans="1:18">
      <c r="A2207" s="7">
        <v>75</v>
      </c>
      <c r="B2207" s="14">
        <v>-0.82088200927017896</v>
      </c>
      <c r="C2207" s="14">
        <v>-0.82168059438316698</v>
      </c>
      <c r="D2207" s="15">
        <v>-1.00949977246796</v>
      </c>
      <c r="E2207" s="15">
        <f t="shared" si="468"/>
        <v>295.45369462985701</v>
      </c>
      <c r="F2207" s="7">
        <v>12</v>
      </c>
      <c r="G2207" s="7">
        <f t="shared" si="469"/>
        <v>285.14999999999998</v>
      </c>
      <c r="H2207" s="16">
        <f t="shared" si="470"/>
        <v>1.4015392704250929</v>
      </c>
      <c r="I2207" s="7">
        <f t="shared" si="471"/>
        <v>8.841491233776649E-3</v>
      </c>
      <c r="J2207" s="17">
        <f t="shared" ref="J2207:J2257" si="477">G2207*EXP(I2207*(1+$J$1*I2207)*( ($J$2/G2207)-$J$3))</f>
        <v>309.76830019214924</v>
      </c>
      <c r="K2207" s="18">
        <f t="shared" si="472"/>
        <v>36.618300192149263</v>
      </c>
      <c r="L2207" s="20">
        <f t="shared" si="473"/>
        <v>22.303694629857034</v>
      </c>
      <c r="M2207" s="7">
        <f t="shared" si="474"/>
        <v>0.41853802047400762</v>
      </c>
      <c r="N2207" s="7">
        <f t="shared" si="475"/>
        <v>0.75</v>
      </c>
      <c r="O2207" s="7">
        <f t="shared" si="476"/>
        <v>75</v>
      </c>
      <c r="P2207" s="7">
        <f t="shared" ref="P2207:P2257" si="478">F2207</f>
        <v>12</v>
      </c>
      <c r="R2207">
        <f t="shared" ref="R2207:R2257" si="479">LOG(O2207)-1</f>
        <v>0.87506126339170009</v>
      </c>
    </row>
    <row r="2208" spans="1:18">
      <c r="A2208" s="7">
        <v>75.5</v>
      </c>
      <c r="B2208" s="14">
        <v>-0.50397888176485095</v>
      </c>
      <c r="C2208" s="14">
        <v>-0.50475282824544399</v>
      </c>
      <c r="D2208" s="15">
        <v>-0.68825812930100505</v>
      </c>
      <c r="E2208" s="15">
        <f t="shared" si="468"/>
        <v>295.24143344096734</v>
      </c>
      <c r="F2208" s="7">
        <v>12</v>
      </c>
      <c r="G2208" s="7">
        <f t="shared" si="469"/>
        <v>285.14999999999998</v>
      </c>
      <c r="H2208" s="16">
        <f t="shared" si="470"/>
        <v>1.4015392704250929</v>
      </c>
      <c r="I2208" s="7">
        <f t="shared" si="471"/>
        <v>8.841491233776649E-3</v>
      </c>
      <c r="J2208" s="17">
        <f t="shared" si="477"/>
        <v>309.76830019214924</v>
      </c>
      <c r="K2208" s="18">
        <f t="shared" si="472"/>
        <v>36.618300192149263</v>
      </c>
      <c r="L2208" s="20">
        <f t="shared" si="473"/>
        <v>22.091433440967364</v>
      </c>
      <c r="M2208" s="7">
        <f t="shared" si="474"/>
        <v>0.40991593092140077</v>
      </c>
      <c r="N2208" s="7">
        <f t="shared" si="475"/>
        <v>0.755</v>
      </c>
      <c r="O2208" s="7">
        <f t="shared" si="476"/>
        <v>75.5</v>
      </c>
      <c r="P2208" s="7">
        <f t="shared" si="478"/>
        <v>12</v>
      </c>
      <c r="R2208">
        <f t="shared" si="479"/>
        <v>0.87794695162918823</v>
      </c>
    </row>
    <row r="2209" spans="1:18">
      <c r="A2209" s="7">
        <v>76</v>
      </c>
      <c r="B2209" s="14">
        <v>-0.19026486141763099</v>
      </c>
      <c r="C2209" s="14">
        <v>-0.19101464961971701</v>
      </c>
      <c r="D2209" s="15">
        <v>-0.37022794953537602</v>
      </c>
      <c r="E2209" s="15">
        <f t="shared" si="468"/>
        <v>295.02913820267634</v>
      </c>
      <c r="F2209" s="7">
        <v>12</v>
      </c>
      <c r="G2209" s="7">
        <f t="shared" si="469"/>
        <v>285.14999999999998</v>
      </c>
      <c r="H2209" s="16">
        <f t="shared" si="470"/>
        <v>1.4015392704250929</v>
      </c>
      <c r="I2209" s="7">
        <f t="shared" si="471"/>
        <v>8.841491233776649E-3</v>
      </c>
      <c r="J2209" s="17">
        <f t="shared" si="477"/>
        <v>309.76830019214924</v>
      </c>
      <c r="K2209" s="18">
        <f t="shared" si="472"/>
        <v>36.618300192149263</v>
      </c>
      <c r="L2209" s="20">
        <f t="shared" si="473"/>
        <v>21.879138202676359</v>
      </c>
      <c r="M2209" s="7">
        <f t="shared" si="474"/>
        <v>0.40129245827568549</v>
      </c>
      <c r="N2209" s="7">
        <f t="shared" si="475"/>
        <v>0.76</v>
      </c>
      <c r="O2209" s="7">
        <f t="shared" si="476"/>
        <v>76</v>
      </c>
      <c r="P2209" s="7">
        <f t="shared" si="478"/>
        <v>12</v>
      </c>
      <c r="R2209">
        <f t="shared" si="479"/>
        <v>0.88081359228079137</v>
      </c>
    </row>
    <row r="2210" spans="1:18">
      <c r="A2210" s="7">
        <v>76.5</v>
      </c>
      <c r="B2210" s="14">
        <v>0.120317522431378</v>
      </c>
      <c r="C2210" s="14">
        <v>0.119591421677399</v>
      </c>
      <c r="D2210" s="15">
        <v>-5.5352085476556602E-2</v>
      </c>
      <c r="E2210" s="15">
        <f t="shared" si="468"/>
        <v>294.81683554109276</v>
      </c>
      <c r="F2210" s="7">
        <v>12</v>
      </c>
      <c r="G2210" s="7">
        <f t="shared" si="469"/>
        <v>285.14999999999998</v>
      </c>
      <c r="H2210" s="16">
        <f t="shared" si="470"/>
        <v>1.4015392704250929</v>
      </c>
      <c r="I2210" s="7">
        <f t="shared" si="471"/>
        <v>8.841491233776649E-3</v>
      </c>
      <c r="J2210" s="17">
        <f t="shared" si="477"/>
        <v>309.76830019214924</v>
      </c>
      <c r="K2210" s="18">
        <f t="shared" si="472"/>
        <v>36.618300192149263</v>
      </c>
      <c r="L2210" s="20">
        <f t="shared" si="473"/>
        <v>21.66683554109278</v>
      </c>
      <c r="M2210" s="7">
        <f t="shared" si="474"/>
        <v>0.39266868409442496</v>
      </c>
      <c r="N2210" s="7">
        <f t="shared" si="475"/>
        <v>0.76500000000000001</v>
      </c>
      <c r="O2210" s="7">
        <f t="shared" si="476"/>
        <v>76.5</v>
      </c>
      <c r="P2210" s="7">
        <f t="shared" si="478"/>
        <v>12</v>
      </c>
      <c r="R2210">
        <f t="shared" si="479"/>
        <v>0.88366143515361761</v>
      </c>
    </row>
    <row r="2211" spans="1:18">
      <c r="A2211" s="7">
        <v>77</v>
      </c>
      <c r="B2211" s="14">
        <v>0.42782444113845502</v>
      </c>
      <c r="C2211" s="14">
        <v>0.42712156643528898</v>
      </c>
      <c r="D2211" s="15">
        <v>0.25642535079538198</v>
      </c>
      <c r="E2211" s="15">
        <f t="shared" si="468"/>
        <v>294.60455113227675</v>
      </c>
      <c r="F2211" s="7">
        <v>12</v>
      </c>
      <c r="G2211" s="7">
        <f t="shared" si="469"/>
        <v>285.14999999999998</v>
      </c>
      <c r="H2211" s="16">
        <f t="shared" si="470"/>
        <v>1.4015392704250929</v>
      </c>
      <c r="I2211" s="7">
        <f t="shared" si="471"/>
        <v>8.841491233776649E-3</v>
      </c>
      <c r="J2211" s="17">
        <f t="shared" si="477"/>
        <v>309.76830019214924</v>
      </c>
      <c r="K2211" s="18">
        <f t="shared" si="472"/>
        <v>36.618300192149263</v>
      </c>
      <c r="L2211" s="20">
        <f t="shared" si="473"/>
        <v>21.454551132276777</v>
      </c>
      <c r="M2211" s="7">
        <f t="shared" si="474"/>
        <v>0.38404565134402813</v>
      </c>
      <c r="N2211" s="7">
        <f t="shared" si="475"/>
        <v>0.77</v>
      </c>
      <c r="O2211" s="7">
        <f t="shared" si="476"/>
        <v>77</v>
      </c>
      <c r="P2211" s="7">
        <f t="shared" si="478"/>
        <v>12</v>
      </c>
      <c r="R2211">
        <f t="shared" si="479"/>
        <v>0.88649072517248184</v>
      </c>
    </row>
    <row r="2212" spans="1:18">
      <c r="A2212" s="7">
        <v>77.5</v>
      </c>
      <c r="B2212" s="14">
        <v>0.73231079608001404</v>
      </c>
      <c r="C2212" s="14">
        <v>0.73163069536343495</v>
      </c>
      <c r="D2212" s="15">
        <v>0.56515901422829995</v>
      </c>
      <c r="E2212" s="15">
        <f t="shared" si="468"/>
        <v>294.39230972775181</v>
      </c>
      <c r="F2212" s="7">
        <v>12</v>
      </c>
      <c r="G2212" s="7">
        <f t="shared" si="469"/>
        <v>285.14999999999998</v>
      </c>
      <c r="H2212" s="16">
        <f t="shared" si="470"/>
        <v>1.4015392704250929</v>
      </c>
      <c r="I2212" s="7">
        <f t="shared" si="471"/>
        <v>8.841491233776649E-3</v>
      </c>
      <c r="J2212" s="17">
        <f t="shared" si="477"/>
        <v>309.76830019214924</v>
      </c>
      <c r="K2212" s="18">
        <f t="shared" si="472"/>
        <v>36.618300192149263</v>
      </c>
      <c r="L2212" s="20">
        <f t="shared" si="473"/>
        <v>21.242309727751831</v>
      </c>
      <c r="M2212" s="7">
        <f t="shared" si="474"/>
        <v>0.37542436543605023</v>
      </c>
      <c r="N2212" s="7">
        <f t="shared" si="475"/>
        <v>0.77500000000000002</v>
      </c>
      <c r="O2212" s="7">
        <f t="shared" si="476"/>
        <v>77.5</v>
      </c>
      <c r="P2212" s="7">
        <f t="shared" si="478"/>
        <v>12</v>
      </c>
      <c r="R2212">
        <f t="shared" si="479"/>
        <v>0.88930170250631035</v>
      </c>
    </row>
    <row r="2213" spans="1:18">
      <c r="A2213" s="7">
        <v>78</v>
      </c>
      <c r="B2213" s="14">
        <v>1.0338302476429799</v>
      </c>
      <c r="C2213" s="14">
        <v>1.0331724780734199</v>
      </c>
      <c r="D2213" s="15">
        <v>0.87090235340269795</v>
      </c>
      <c r="E2213" s="15">
        <f t="shared" si="468"/>
        <v>294.18013517978466</v>
      </c>
      <c r="F2213" s="7">
        <v>12</v>
      </c>
      <c r="G2213" s="7">
        <f t="shared" si="469"/>
        <v>285.14999999999998</v>
      </c>
      <c r="H2213" s="16">
        <f t="shared" si="470"/>
        <v>1.4015392704250929</v>
      </c>
      <c r="I2213" s="7">
        <f t="shared" si="471"/>
        <v>8.841491233776649E-3</v>
      </c>
      <c r="J2213" s="17">
        <f t="shared" si="477"/>
        <v>309.76830019214924</v>
      </c>
      <c r="K2213" s="18">
        <f t="shared" si="472"/>
        <v>36.618300192149263</v>
      </c>
      <c r="L2213" s="20">
        <f t="shared" si="473"/>
        <v>21.030135179784679</v>
      </c>
      <c r="M2213" s="7">
        <f t="shared" si="474"/>
        <v>0.36680579525406776</v>
      </c>
      <c r="N2213" s="7">
        <f t="shared" si="475"/>
        <v>0.78</v>
      </c>
      <c r="O2213" s="7">
        <f t="shared" si="476"/>
        <v>78</v>
      </c>
      <c r="P2213" s="7">
        <f t="shared" si="478"/>
        <v>12</v>
      </c>
      <c r="R2213">
        <f t="shared" si="479"/>
        <v>0.89209460269048035</v>
      </c>
    </row>
    <row r="2214" spans="1:18">
      <c r="A2214" s="7">
        <v>78.5</v>
      </c>
      <c r="B2214" s="14">
        <v>1.3324352438501701</v>
      </c>
      <c r="C2214" s="14">
        <v>1.33179937169677</v>
      </c>
      <c r="D2214" s="15">
        <v>1.1737076369015</v>
      </c>
      <c r="E2214" s="15">
        <f t="shared" si="468"/>
        <v>293.96805046639042</v>
      </c>
      <c r="F2214" s="7">
        <v>12</v>
      </c>
      <c r="G2214" s="7">
        <f t="shared" si="469"/>
        <v>285.14999999999998</v>
      </c>
      <c r="H2214" s="16">
        <f t="shared" si="470"/>
        <v>1.4015392704250929</v>
      </c>
      <c r="I2214" s="7">
        <f t="shared" si="471"/>
        <v>8.841491233776649E-3</v>
      </c>
      <c r="J2214" s="17">
        <f t="shared" si="477"/>
        <v>309.76830019214924</v>
      </c>
      <c r="K2214" s="18">
        <f t="shared" si="472"/>
        <v>36.618300192149263</v>
      </c>
      <c r="L2214" s="20">
        <f t="shared" si="473"/>
        <v>20.818050466390446</v>
      </c>
      <c r="M2214" s="7">
        <f t="shared" si="474"/>
        <v>0.3581908741693916</v>
      </c>
      <c r="N2214" s="7">
        <f t="shared" si="475"/>
        <v>0.78500000000000003</v>
      </c>
      <c r="O2214" s="7">
        <f t="shared" si="476"/>
        <v>78.5</v>
      </c>
      <c r="P2214" s="7">
        <f t="shared" si="478"/>
        <v>12</v>
      </c>
      <c r="R2214">
        <f t="shared" si="479"/>
        <v>0.89486965674525254</v>
      </c>
    </row>
    <row r="2215" spans="1:18">
      <c r="A2215" s="7">
        <v>79</v>
      </c>
      <c r="B2215" s="14">
        <v>1.6281770485920799</v>
      </c>
      <c r="C2215" s="14">
        <v>1.62756264910996</v>
      </c>
      <c r="D2215" s="15">
        <v>1.47362597941026</v>
      </c>
      <c r="E2215" s="15">
        <f t="shared" si="468"/>
        <v>293.75607771602142</v>
      </c>
      <c r="F2215" s="7">
        <v>12</v>
      </c>
      <c r="G2215" s="7">
        <f t="shared" si="469"/>
        <v>285.14999999999998</v>
      </c>
      <c r="H2215" s="16">
        <f t="shared" si="470"/>
        <v>1.4015392704250929</v>
      </c>
      <c r="I2215" s="7">
        <f t="shared" si="471"/>
        <v>8.841491233776649E-3</v>
      </c>
      <c r="J2215" s="17">
        <f t="shared" si="477"/>
        <v>309.76830019214924</v>
      </c>
      <c r="K2215" s="18">
        <f t="shared" si="472"/>
        <v>36.618300192149263</v>
      </c>
      <c r="L2215" s="20">
        <f t="shared" si="473"/>
        <v>20.606077716021446</v>
      </c>
      <c r="M2215" s="7">
        <f t="shared" si="474"/>
        <v>0.34958050104393112</v>
      </c>
      <c r="N2215" s="7">
        <f t="shared" si="475"/>
        <v>0.79</v>
      </c>
      <c r="O2215" s="7">
        <f t="shared" si="476"/>
        <v>79</v>
      </c>
      <c r="P2215" s="7">
        <f t="shared" si="478"/>
        <v>12</v>
      </c>
      <c r="R2215">
        <f t="shared" si="479"/>
        <v>0.89762709129044138</v>
      </c>
    </row>
    <row r="2216" spans="1:18">
      <c r="A2216" s="7">
        <v>79.5</v>
      </c>
      <c r="B2216" s="14">
        <v>1.92110576944111</v>
      </c>
      <c r="C2216" s="14">
        <v>1.92051242674359</v>
      </c>
      <c r="D2216" s="15">
        <v>1.77070736751887</v>
      </c>
      <c r="E2216" s="15">
        <f t="shared" si="468"/>
        <v>293.54423823190905</v>
      </c>
      <c r="F2216" s="7">
        <v>12</v>
      </c>
      <c r="G2216" s="7">
        <f t="shared" si="469"/>
        <v>285.14999999999998</v>
      </c>
      <c r="H2216" s="16">
        <f t="shared" si="470"/>
        <v>1.4015392704250929</v>
      </c>
      <c r="I2216" s="7">
        <f t="shared" si="471"/>
        <v>8.841491233776649E-3</v>
      </c>
      <c r="J2216" s="17">
        <f t="shared" si="477"/>
        <v>309.76830019214924</v>
      </c>
      <c r="K2216" s="18">
        <f t="shared" si="472"/>
        <v>36.618300192149263</v>
      </c>
      <c r="L2216" s="20">
        <f t="shared" si="473"/>
        <v>20.394238231909071</v>
      </c>
      <c r="M2216" s="7">
        <f t="shared" si="474"/>
        <v>0.34097554121896606</v>
      </c>
      <c r="N2216" s="7">
        <f t="shared" si="475"/>
        <v>0.79500000000000004</v>
      </c>
      <c r="O2216" s="7">
        <f t="shared" si="476"/>
        <v>79.5</v>
      </c>
      <c r="P2216" s="7">
        <f t="shared" si="478"/>
        <v>12</v>
      </c>
      <c r="R2216">
        <f t="shared" si="479"/>
        <v>0.90036712865647028</v>
      </c>
    </row>
    <row r="2217" spans="1:18">
      <c r="A2217" s="7">
        <v>80</v>
      </c>
      <c r="B2217" s="14">
        <v>2.2112703850275999</v>
      </c>
      <c r="C2217" s="14">
        <v>2.2106976919533898</v>
      </c>
      <c r="D2217" s="15">
        <v>2.0650006851971101</v>
      </c>
      <c r="E2217" s="15">
        <f t="shared" si="468"/>
        <v>293.33255251602623</v>
      </c>
      <c r="F2217" s="7">
        <v>12</v>
      </c>
      <c r="G2217" s="7">
        <f t="shared" si="469"/>
        <v>285.14999999999998</v>
      </c>
      <c r="H2217" s="16">
        <f t="shared" si="470"/>
        <v>1.4015392704250929</v>
      </c>
      <c r="I2217" s="7">
        <f t="shared" si="471"/>
        <v>8.841491233776649E-3</v>
      </c>
      <c r="J2217" s="17">
        <f t="shared" si="477"/>
        <v>309.76830019214924</v>
      </c>
      <c r="K2217" s="18">
        <f t="shared" si="472"/>
        <v>36.618300192149263</v>
      </c>
      <c r="L2217" s="20">
        <f t="shared" si="473"/>
        <v>20.182552516026249</v>
      </c>
      <c r="M2217" s="7">
        <f t="shared" si="474"/>
        <v>0.33237682748850594</v>
      </c>
      <c r="N2217" s="7">
        <f t="shared" si="475"/>
        <v>0.8</v>
      </c>
      <c r="O2217" s="7">
        <f t="shared" si="476"/>
        <v>80</v>
      </c>
      <c r="P2217" s="7">
        <f t="shared" si="478"/>
        <v>12</v>
      </c>
      <c r="R2217">
        <f t="shared" si="479"/>
        <v>0.90308998699194354</v>
      </c>
    </row>
    <row r="2218" spans="1:18">
      <c r="A2218" s="7">
        <v>80.5</v>
      </c>
      <c r="B2218" s="14">
        <v>2.4987187719604602</v>
      </c>
      <c r="C2218" s="14">
        <v>2.49816632993657</v>
      </c>
      <c r="D2218" s="15">
        <v>2.3565537389226798</v>
      </c>
      <c r="E2218" s="15">
        <f t="shared" si="468"/>
        <v>293.12104029264754</v>
      </c>
      <c r="F2218" s="7">
        <v>12</v>
      </c>
      <c r="G2218" s="7">
        <f t="shared" si="469"/>
        <v>285.14999999999998</v>
      </c>
      <c r="H2218" s="16">
        <f t="shared" si="470"/>
        <v>1.4015392704250929</v>
      </c>
      <c r="I2218" s="7">
        <f t="shared" si="471"/>
        <v>8.841491233776649E-3</v>
      </c>
      <c r="J2218" s="17">
        <f t="shared" si="477"/>
        <v>309.76830019214924</v>
      </c>
      <c r="K2218" s="18">
        <f t="shared" si="472"/>
        <v>36.618300192149263</v>
      </c>
      <c r="L2218" s="20">
        <f t="shared" si="473"/>
        <v>19.971040292647558</v>
      </c>
      <c r="M2218" s="7">
        <f t="shared" si="474"/>
        <v>0.32378516105630684</v>
      </c>
      <c r="N2218" s="7">
        <f t="shared" si="475"/>
        <v>0.80500000000000005</v>
      </c>
      <c r="O2218" s="7">
        <f t="shared" si="476"/>
        <v>80.5</v>
      </c>
      <c r="P2218" s="7">
        <f t="shared" si="478"/>
        <v>12</v>
      </c>
      <c r="R2218">
        <f t="shared" si="479"/>
        <v>0.90579588036786851</v>
      </c>
    </row>
    <row r="2219" spans="1:18">
      <c r="A2219" s="7">
        <v>81</v>
      </c>
      <c r="B2219" s="14">
        <v>2.7834977312760998</v>
      </c>
      <c r="C2219" s="14">
        <v>2.7829651501777999</v>
      </c>
      <c r="D2219" s="15">
        <v>2.64541328244059</v>
      </c>
      <c r="E2219" s="15">
        <f t="shared" si="468"/>
        <v>292.90972053148499</v>
      </c>
      <c r="F2219" s="7">
        <v>12</v>
      </c>
      <c r="G2219" s="7">
        <f t="shared" si="469"/>
        <v>285.14999999999998</v>
      </c>
      <c r="H2219" s="16">
        <f t="shared" si="470"/>
        <v>1.4015392704250929</v>
      </c>
      <c r="I2219" s="7">
        <f t="shared" si="471"/>
        <v>8.841491233776649E-3</v>
      </c>
      <c r="J2219" s="17">
        <f t="shared" si="477"/>
        <v>309.76830019214924</v>
      </c>
      <c r="K2219" s="18">
        <f t="shared" si="472"/>
        <v>36.618300192149263</v>
      </c>
      <c r="L2219" s="20">
        <f t="shared" si="473"/>
        <v>19.759720531485016</v>
      </c>
      <c r="M2219" s="7">
        <f t="shared" si="474"/>
        <v>0.31520131247565086</v>
      </c>
      <c r="N2219" s="7">
        <f t="shared" si="475"/>
        <v>0.81</v>
      </c>
      <c r="O2219" s="7">
        <f t="shared" si="476"/>
        <v>81</v>
      </c>
      <c r="P2219" s="7">
        <f t="shared" si="478"/>
        <v>12</v>
      </c>
      <c r="R2219">
        <f t="shared" si="479"/>
        <v>0.90848501887864974</v>
      </c>
    </row>
    <row r="2220" spans="1:18">
      <c r="A2220" s="7">
        <v>81.5</v>
      </c>
      <c r="B2220" s="14">
        <v>3.0656530144060499</v>
      </c>
      <c r="C2220" s="14">
        <v>3.0651399124137102</v>
      </c>
      <c r="D2220" s="15">
        <v>2.9316250411371199</v>
      </c>
      <c r="E2220" s="15">
        <f t="shared" si="468"/>
        <v>292.69861147038091</v>
      </c>
      <c r="F2220" s="7">
        <v>12</v>
      </c>
      <c r="G2220" s="7">
        <f t="shared" si="469"/>
        <v>285.14999999999998</v>
      </c>
      <c r="H2220" s="16">
        <f t="shared" si="470"/>
        <v>1.4015392704250929</v>
      </c>
      <c r="I2220" s="7">
        <f t="shared" si="471"/>
        <v>8.841491233776649E-3</v>
      </c>
      <c r="J2220" s="17">
        <f t="shared" si="477"/>
        <v>309.76830019214924</v>
      </c>
      <c r="K2220" s="18">
        <f t="shared" si="472"/>
        <v>36.618300192149263</v>
      </c>
      <c r="L2220" s="20">
        <f t="shared" si="473"/>
        <v>19.548611470380933</v>
      </c>
      <c r="M2220" s="7">
        <f t="shared" si="474"/>
        <v>0.30662602257113486</v>
      </c>
      <c r="N2220" s="7">
        <f t="shared" si="475"/>
        <v>0.81499999999999995</v>
      </c>
      <c r="O2220" s="7">
        <f t="shared" si="476"/>
        <v>81.5</v>
      </c>
      <c r="P2220" s="7">
        <f t="shared" si="478"/>
        <v>12</v>
      </c>
      <c r="R2220">
        <f t="shared" si="479"/>
        <v>0.91115760873997664</v>
      </c>
    </row>
    <row r="2221" spans="1:18">
      <c r="A2221" s="7">
        <v>82</v>
      </c>
      <c r="B2221" s="14">
        <v>3.34522934865163</v>
      </c>
      <c r="C2221" s="14">
        <v>3.3447353521057201</v>
      </c>
      <c r="D2221" s="15">
        <v>3.2152337360141701</v>
      </c>
      <c r="E2221" s="15">
        <f t="shared" si="468"/>
        <v>292.48773063754453</v>
      </c>
      <c r="F2221" s="7">
        <v>12</v>
      </c>
      <c r="G2221" s="7">
        <f t="shared" si="469"/>
        <v>285.14999999999998</v>
      </c>
      <c r="H2221" s="16">
        <f t="shared" si="470"/>
        <v>1.4015392704250929</v>
      </c>
      <c r="I2221" s="7">
        <f t="shared" si="471"/>
        <v>8.841491233776649E-3</v>
      </c>
      <c r="J2221" s="17">
        <f t="shared" si="477"/>
        <v>309.76830019214924</v>
      </c>
      <c r="K2221" s="18">
        <f t="shared" si="472"/>
        <v>36.618300192149263</v>
      </c>
      <c r="L2221" s="20">
        <f t="shared" si="473"/>
        <v>19.337730637544553</v>
      </c>
      <c r="M2221" s="7">
        <f t="shared" si="474"/>
        <v>0.29806000334192623</v>
      </c>
      <c r="N2221" s="7">
        <f t="shared" si="475"/>
        <v>0.82</v>
      </c>
      <c r="O2221" s="7">
        <f t="shared" si="476"/>
        <v>82</v>
      </c>
      <c r="P2221" s="7">
        <f t="shared" si="478"/>
        <v>12</v>
      </c>
      <c r="R2221">
        <f t="shared" si="479"/>
        <v>0.91381385238371671</v>
      </c>
    </row>
    <row r="2222" spans="1:18">
      <c r="A2222" s="7">
        <v>82.5</v>
      </c>
      <c r="B2222" s="14">
        <v>3.6222704621592401</v>
      </c>
      <c r="C2222" s="14">
        <v>3.62179520541366</v>
      </c>
      <c r="D2222" s="15">
        <v>3.4962831072516001</v>
      </c>
      <c r="E2222" s="15">
        <f t="shared" si="468"/>
        <v>292.2770948733201</v>
      </c>
      <c r="F2222" s="7">
        <v>12</v>
      </c>
      <c r="G2222" s="7">
        <f t="shared" si="469"/>
        <v>285.14999999999998</v>
      </c>
      <c r="H2222" s="16">
        <f t="shared" si="470"/>
        <v>1.4015392704250929</v>
      </c>
      <c r="I2222" s="7">
        <f t="shared" si="471"/>
        <v>8.841491233776649E-3</v>
      </c>
      <c r="J2222" s="17">
        <f t="shared" si="477"/>
        <v>309.76830019214924</v>
      </c>
      <c r="K2222" s="18">
        <f t="shared" si="472"/>
        <v>36.618300192149263</v>
      </c>
      <c r="L2222" s="20">
        <f t="shared" si="473"/>
        <v>19.127094873320118</v>
      </c>
      <c r="M2222" s="7">
        <f t="shared" si="474"/>
        <v>0.28950393884598652</v>
      </c>
      <c r="N2222" s="7">
        <f t="shared" si="475"/>
        <v>0.82499999999999996</v>
      </c>
      <c r="O2222" s="7">
        <f t="shared" si="476"/>
        <v>82.5</v>
      </c>
      <c r="P2222" s="7">
        <f t="shared" si="478"/>
        <v>12</v>
      </c>
      <c r="R2222">
        <f t="shared" si="479"/>
        <v>0.91645394854992501</v>
      </c>
    </row>
    <row r="2223" spans="1:18">
      <c r="A2223" s="7">
        <v>83</v>
      </c>
      <c r="B2223" s="14">
        <v>3.89681910839067</v>
      </c>
      <c r="C2223" s="14">
        <v>3.89636223366483</v>
      </c>
      <c r="D2223" s="15">
        <v>3.7748159373475101</v>
      </c>
      <c r="E2223" s="15">
        <f t="shared" si="468"/>
        <v>292.06672035147631</v>
      </c>
      <c r="F2223" s="7">
        <v>12</v>
      </c>
      <c r="G2223" s="7">
        <f t="shared" si="469"/>
        <v>285.14999999999998</v>
      </c>
      <c r="H2223" s="16">
        <f t="shared" si="470"/>
        <v>1.4015392704250929</v>
      </c>
      <c r="I2223" s="7">
        <f t="shared" si="471"/>
        <v>8.841491233776649E-3</v>
      </c>
      <c r="J2223" s="17">
        <f t="shared" si="477"/>
        <v>309.76830019214924</v>
      </c>
      <c r="K2223" s="18">
        <f t="shared" si="472"/>
        <v>36.618300192149263</v>
      </c>
      <c r="L2223" s="20">
        <f t="shared" si="473"/>
        <v>18.916720351476329</v>
      </c>
      <c r="M2223" s="7">
        <f t="shared" si="474"/>
        <v>0.28095848606485269</v>
      </c>
      <c r="N2223" s="7">
        <f t="shared" si="475"/>
        <v>0.83</v>
      </c>
      <c r="O2223" s="7">
        <f t="shared" si="476"/>
        <v>83</v>
      </c>
      <c r="P2223" s="7">
        <f t="shared" si="478"/>
        <v>12</v>
      </c>
      <c r="R2223">
        <f t="shared" si="479"/>
        <v>0.91907809237607396</v>
      </c>
    </row>
    <row r="2224" spans="1:18">
      <c r="A2224" s="7">
        <v>83.5</v>
      </c>
      <c r="B2224" s="14">
        <v>4.1689170900850199</v>
      </c>
      <c r="C2224" s="14">
        <v>4.1684782473150799</v>
      </c>
      <c r="D2224" s="15">
        <v>4.0508740738287701</v>
      </c>
      <c r="E2224" s="15">
        <f t="shared" si="468"/>
        <v>291.85662260001192</v>
      </c>
      <c r="F2224" s="7">
        <v>12</v>
      </c>
      <c r="G2224" s="7">
        <f t="shared" si="469"/>
        <v>285.14999999999998</v>
      </c>
      <c r="H2224" s="16">
        <f t="shared" si="470"/>
        <v>1.4015392704250929</v>
      </c>
      <c r="I2224" s="7">
        <f t="shared" si="471"/>
        <v>8.841491233776649E-3</v>
      </c>
      <c r="J2224" s="17">
        <f t="shared" si="477"/>
        <v>309.76830019214924</v>
      </c>
      <c r="K2224" s="18">
        <f t="shared" si="472"/>
        <v>36.618300192149263</v>
      </c>
      <c r="L2224" s="20">
        <f t="shared" si="473"/>
        <v>18.70662260001194</v>
      </c>
      <c r="M2224" s="7">
        <f t="shared" si="474"/>
        <v>0.27242427574876477</v>
      </c>
      <c r="N2224" s="7">
        <f t="shared" si="475"/>
        <v>0.83499999999999996</v>
      </c>
      <c r="O2224" s="7">
        <f t="shared" si="476"/>
        <v>83.5</v>
      </c>
      <c r="P2224" s="7">
        <f t="shared" si="478"/>
        <v>12</v>
      </c>
      <c r="R2224">
        <f t="shared" si="479"/>
        <v>0.92168647548360205</v>
      </c>
    </row>
    <row r="2225" spans="1:18">
      <c r="A2225" s="7">
        <v>84</v>
      </c>
      <c r="B2225" s="14">
        <v>4.4386052827095499</v>
      </c>
      <c r="C2225" s="14">
        <v>4.4381841293995299</v>
      </c>
      <c r="D2225" s="15">
        <v>4.3244984515256997</v>
      </c>
      <c r="E2225" s="15">
        <f t="shared" si="468"/>
        <v>291.64681652147249</v>
      </c>
      <c r="F2225" s="7">
        <v>12</v>
      </c>
      <c r="G2225" s="7">
        <f t="shared" si="469"/>
        <v>285.14999999999998</v>
      </c>
      <c r="H2225" s="16">
        <f t="shared" si="470"/>
        <v>1.4015392704250929</v>
      </c>
      <c r="I2225" s="7">
        <f t="shared" si="471"/>
        <v>8.841491233776649E-3</v>
      </c>
      <c r="J2225" s="17">
        <f t="shared" si="477"/>
        <v>309.76830019214924</v>
      </c>
      <c r="K2225" s="18">
        <f t="shared" si="472"/>
        <v>36.618300192149263</v>
      </c>
      <c r="L2225" s="20">
        <f t="shared" si="473"/>
        <v>18.49681652147251</v>
      </c>
      <c r="M2225" s="7">
        <f t="shared" si="474"/>
        <v>0.26390191324193596</v>
      </c>
      <c r="N2225" s="7">
        <f t="shared" si="475"/>
        <v>0.84</v>
      </c>
      <c r="O2225" s="7">
        <f t="shared" si="476"/>
        <v>84</v>
      </c>
      <c r="P2225" s="7">
        <f t="shared" si="478"/>
        <v>12</v>
      </c>
      <c r="R2225">
        <f t="shared" si="479"/>
        <v>0.92427928606188159</v>
      </c>
    </row>
    <row r="2226" spans="1:18">
      <c r="A2226" s="7">
        <v>84.5</v>
      </c>
      <c r="B2226" s="14">
        <v>4.7059236573998096</v>
      </c>
      <c r="C2226" s="14">
        <v>4.70551985847277</v>
      </c>
      <c r="D2226" s="15">
        <v>4.5957291144061996</v>
      </c>
      <c r="E2226" s="15">
        <f t="shared" si="468"/>
        <v>291.43731641277435</v>
      </c>
      <c r="F2226" s="7">
        <v>12</v>
      </c>
      <c r="G2226" s="7">
        <f t="shared" si="469"/>
        <v>285.14999999999998</v>
      </c>
      <c r="H2226" s="16">
        <f t="shared" si="470"/>
        <v>1.4015392704250929</v>
      </c>
      <c r="I2226" s="7">
        <f t="shared" si="471"/>
        <v>8.841491233776649E-3</v>
      </c>
      <c r="J2226" s="17">
        <f t="shared" si="477"/>
        <v>309.76830019214924</v>
      </c>
      <c r="K2226" s="18">
        <f t="shared" si="472"/>
        <v>36.618300192149263</v>
      </c>
      <c r="L2226" s="20">
        <f t="shared" si="473"/>
        <v>18.287316412774373</v>
      </c>
      <c r="M2226" s="7">
        <f t="shared" si="474"/>
        <v>0.25539197928780594</v>
      </c>
      <c r="N2226" s="7">
        <f t="shared" si="475"/>
        <v>0.84499999999999997</v>
      </c>
      <c r="O2226" s="7">
        <f t="shared" si="476"/>
        <v>84.5</v>
      </c>
      <c r="P2226" s="7">
        <f t="shared" si="478"/>
        <v>12</v>
      </c>
      <c r="R2226">
        <f t="shared" si="479"/>
        <v>0.92685670894969241</v>
      </c>
    </row>
    <row r="2227" spans="1:18">
      <c r="A2227" s="7">
        <v>85</v>
      </c>
      <c r="B2227" s="14">
        <v>4.9709113033897596</v>
      </c>
      <c r="C2227" s="14">
        <v>4.97052453103879</v>
      </c>
      <c r="D2227" s="15">
        <v>4.86460523696599</v>
      </c>
      <c r="E2227" s="15">
        <f t="shared" si="468"/>
        <v>291.22813598453553</v>
      </c>
      <c r="F2227" s="7">
        <v>12</v>
      </c>
      <c r="G2227" s="7">
        <f t="shared" si="469"/>
        <v>285.14999999999998</v>
      </c>
      <c r="H2227" s="16">
        <f t="shared" si="470"/>
        <v>1.4015392704250929</v>
      </c>
      <c r="I2227" s="7">
        <f t="shared" si="471"/>
        <v>8.841491233776649E-3</v>
      </c>
      <c r="J2227" s="17">
        <f t="shared" si="477"/>
        <v>309.76830019214924</v>
      </c>
      <c r="K2227" s="18">
        <f t="shared" si="472"/>
        <v>36.618300192149263</v>
      </c>
      <c r="L2227" s="20">
        <f t="shared" si="473"/>
        <v>18.07813598453555</v>
      </c>
      <c r="M2227" s="7">
        <f t="shared" si="474"/>
        <v>0.24689503081426628</v>
      </c>
      <c r="N2227" s="7">
        <f t="shared" si="475"/>
        <v>0.85</v>
      </c>
      <c r="O2227" s="7">
        <f t="shared" si="476"/>
        <v>85</v>
      </c>
      <c r="P2227" s="7">
        <f t="shared" si="478"/>
        <v>12</v>
      </c>
      <c r="R2227">
        <f t="shared" si="479"/>
        <v>0.92941892571429263</v>
      </c>
    </row>
    <row r="2228" spans="1:18">
      <c r="A2228" s="7">
        <v>85.5</v>
      </c>
      <c r="B2228" s="14">
        <v>5.2336064499327204</v>
      </c>
      <c r="C2228" s="14">
        <v>5.2332363834731304</v>
      </c>
      <c r="D2228" s="15">
        <v>5.1311651451741804</v>
      </c>
      <c r="E2228" s="15">
        <f t="shared" si="468"/>
        <v>291.01928837991494</v>
      </c>
      <c r="F2228" s="7">
        <v>12</v>
      </c>
      <c r="G2228" s="7">
        <f t="shared" si="469"/>
        <v>285.14999999999998</v>
      </c>
      <c r="H2228" s="16">
        <f t="shared" si="470"/>
        <v>1.4015392704250929</v>
      </c>
      <c r="I2228" s="7">
        <f t="shared" si="471"/>
        <v>8.841491233776649E-3</v>
      </c>
      <c r="J2228" s="17">
        <f t="shared" si="477"/>
        <v>309.76830019214924</v>
      </c>
      <c r="K2228" s="18">
        <f t="shared" si="472"/>
        <v>36.618300192149263</v>
      </c>
      <c r="L2228" s="20">
        <f t="shared" si="473"/>
        <v>17.869288379914963</v>
      </c>
      <c r="M2228" s="7">
        <f t="shared" si="474"/>
        <v>0.23841160169891296</v>
      </c>
      <c r="N2228" s="7">
        <f t="shared" si="475"/>
        <v>0.85499999999999998</v>
      </c>
      <c r="O2228" s="7">
        <f t="shared" si="476"/>
        <v>85.5</v>
      </c>
      <c r="P2228" s="7">
        <f t="shared" si="478"/>
        <v>12</v>
      </c>
      <c r="R2228">
        <f t="shared" si="479"/>
        <v>0.93196611472817259</v>
      </c>
    </row>
    <row r="2229" spans="1:18">
      <c r="A2229" s="7">
        <v>86</v>
      </c>
      <c r="B2229" s="14">
        <v>5.4940464877178696</v>
      </c>
      <c r="C2229" s="14">
        <v>5.4936928134399601</v>
      </c>
      <c r="D2229" s="15">
        <v>5.3954463369733503</v>
      </c>
      <c r="E2229" s="15">
        <f t="shared" si="468"/>
        <v>290.81078619296051</v>
      </c>
      <c r="F2229" s="7">
        <v>12</v>
      </c>
      <c r="G2229" s="7">
        <f t="shared" si="469"/>
        <v>285.14999999999998</v>
      </c>
      <c r="H2229" s="16">
        <f t="shared" si="470"/>
        <v>1.4015392704250929</v>
      </c>
      <c r="I2229" s="7">
        <f t="shared" si="471"/>
        <v>8.841491233776649E-3</v>
      </c>
      <c r="J2229" s="17">
        <f t="shared" si="477"/>
        <v>309.76830019214924</v>
      </c>
      <c r="K2229" s="18">
        <f t="shared" si="472"/>
        <v>36.618300192149263</v>
      </c>
      <c r="L2229" s="20">
        <f t="shared" si="473"/>
        <v>17.660786192960529</v>
      </c>
      <c r="M2229" s="7">
        <f t="shared" si="474"/>
        <v>0.22994220351434924</v>
      </c>
      <c r="N2229" s="7">
        <f t="shared" si="475"/>
        <v>0.86</v>
      </c>
      <c r="O2229" s="7">
        <f t="shared" si="476"/>
        <v>86</v>
      </c>
      <c r="P2229" s="7">
        <f t="shared" si="478"/>
        <v>12</v>
      </c>
      <c r="R2229">
        <f t="shared" si="479"/>
        <v>0.93449845124356767</v>
      </c>
    </row>
    <row r="2230" spans="1:18">
      <c r="A2230" s="7">
        <v>86.5</v>
      </c>
      <c r="B2230" s="14">
        <v>5.7522679897848601</v>
      </c>
      <c r="C2230" s="14">
        <v>5.7519304008080203</v>
      </c>
      <c r="D2230" s="15">
        <v>5.6574855023336603</v>
      </c>
      <c r="E2230" s="15">
        <f t="shared" si="468"/>
        <v>290.60264148646894</v>
      </c>
      <c r="F2230" s="7">
        <v>12</v>
      </c>
      <c r="G2230" s="7">
        <f t="shared" si="469"/>
        <v>285.14999999999998</v>
      </c>
      <c r="H2230" s="16">
        <f t="shared" si="470"/>
        <v>1.4015392704250929</v>
      </c>
      <c r="I2230" s="7">
        <f t="shared" si="471"/>
        <v>8.841491233776649E-3</v>
      </c>
      <c r="J2230" s="17">
        <f t="shared" si="477"/>
        <v>309.76830019214924</v>
      </c>
      <c r="K2230" s="18">
        <f t="shared" si="472"/>
        <v>36.618300192149263</v>
      </c>
      <c r="L2230" s="20">
        <f t="shared" si="473"/>
        <v>17.452641486468963</v>
      </c>
      <c r="M2230" s="7">
        <f t="shared" si="474"/>
        <v>0.22148732625365425</v>
      </c>
      <c r="N2230" s="7">
        <f t="shared" si="475"/>
        <v>0.86499999999999999</v>
      </c>
      <c r="O2230" s="7">
        <f t="shared" si="476"/>
        <v>86.5</v>
      </c>
      <c r="P2230" s="7">
        <f t="shared" si="478"/>
        <v>12</v>
      </c>
      <c r="R2230">
        <f t="shared" si="479"/>
        <v>0.93701610746481423</v>
      </c>
    </row>
    <row r="2231" spans="1:18">
      <c r="A2231" s="7">
        <v>87</v>
      </c>
      <c r="B2231" s="14">
        <v>6.0083067319424703</v>
      </c>
      <c r="C2231" s="14">
        <v>6.0079849280698996</v>
      </c>
      <c r="D2231" s="15">
        <v>5.9173185428648498</v>
      </c>
      <c r="E2231" s="15">
        <f t="shared" si="468"/>
        <v>290.39486580936284</v>
      </c>
      <c r="F2231" s="7">
        <v>12</v>
      </c>
      <c r="G2231" s="7">
        <f t="shared" si="469"/>
        <v>285.14999999999998</v>
      </c>
      <c r="H2231" s="16">
        <f t="shared" si="470"/>
        <v>1.4015392704250929</v>
      </c>
      <c r="I2231" s="7">
        <f t="shared" si="471"/>
        <v>8.841491233776649E-3</v>
      </c>
      <c r="J2231" s="17">
        <f t="shared" si="477"/>
        <v>309.76830019214924</v>
      </c>
      <c r="K2231" s="18">
        <f t="shared" si="472"/>
        <v>36.618300192149263</v>
      </c>
      <c r="L2231" s="20">
        <f t="shared" si="473"/>
        <v>17.244865809362864</v>
      </c>
      <c r="M2231" s="7">
        <f t="shared" si="474"/>
        <v>0.21304743903624357</v>
      </c>
      <c r="N2231" s="7">
        <f t="shared" si="475"/>
        <v>0.87</v>
      </c>
      <c r="O2231" s="7">
        <f t="shared" si="476"/>
        <v>87</v>
      </c>
      <c r="P2231" s="7">
        <f t="shared" si="478"/>
        <v>12</v>
      </c>
      <c r="R2231">
        <f t="shared" si="479"/>
        <v>0.93951925261861846</v>
      </c>
    </row>
    <row r="2232" spans="1:18">
      <c r="A2232" s="7">
        <v>87.5</v>
      </c>
      <c r="B2232" s="14">
        <v>6.2621977126952402</v>
      </c>
      <c r="C2232" s="14">
        <v>6.2618914002709403</v>
      </c>
      <c r="D2232" s="15">
        <v>6.1749805909864204</v>
      </c>
      <c r="E2232" s="15">
        <f t="shared" si="468"/>
        <v>290.18747021358831</v>
      </c>
      <c r="F2232" s="7">
        <v>12</v>
      </c>
      <c r="G2232" s="7">
        <f t="shared" si="469"/>
        <v>285.14999999999998</v>
      </c>
      <c r="H2232" s="16">
        <f t="shared" si="470"/>
        <v>1.4015392704250929</v>
      </c>
      <c r="I2232" s="7">
        <f t="shared" si="471"/>
        <v>8.841491233776649E-3</v>
      </c>
      <c r="J2232" s="17">
        <f t="shared" si="477"/>
        <v>309.76830019214924</v>
      </c>
      <c r="K2232" s="18">
        <f t="shared" si="472"/>
        <v>36.618300192149263</v>
      </c>
      <c r="L2232" s="20">
        <f t="shared" si="473"/>
        <v>17.037470213588335</v>
      </c>
      <c r="M2232" s="7">
        <f t="shared" si="474"/>
        <v>0.20462299079425381</v>
      </c>
      <c r="N2232" s="7">
        <f t="shared" si="475"/>
        <v>0.875</v>
      </c>
      <c r="O2232" s="7">
        <f t="shared" si="476"/>
        <v>87.5</v>
      </c>
      <c r="P2232" s="7">
        <f t="shared" si="478"/>
        <v>12</v>
      </c>
      <c r="R2232">
        <f t="shared" si="479"/>
        <v>0.94200805302231316</v>
      </c>
    </row>
    <row r="2233" spans="1:18">
      <c r="A2233" s="7">
        <v>88</v>
      </c>
      <c r="B2233" s="14">
        <v>6.5139751726863997</v>
      </c>
      <c r="C2233" s="14">
        <v>6.5136840644531704</v>
      </c>
      <c r="D2233" s="15">
        <v>6.4305060286610596</v>
      </c>
      <c r="E2233" s="15">
        <f t="shared" si="468"/>
        <v>289.98046527054123</v>
      </c>
      <c r="F2233" s="7">
        <v>12</v>
      </c>
      <c r="G2233" s="7">
        <f t="shared" si="469"/>
        <v>285.14999999999998</v>
      </c>
      <c r="H2233" s="16">
        <f t="shared" si="470"/>
        <v>1.4015392704250929</v>
      </c>
      <c r="I2233" s="7">
        <f t="shared" si="471"/>
        <v>8.841491233776649E-3</v>
      </c>
      <c r="J2233" s="17">
        <f t="shared" si="477"/>
        <v>309.76830019214924</v>
      </c>
      <c r="K2233" s="18">
        <f t="shared" si="472"/>
        <v>36.618300192149263</v>
      </c>
      <c r="L2233" s="20">
        <f t="shared" si="473"/>
        <v>16.830465270541254</v>
      </c>
      <c r="M2233" s="7">
        <f t="shared" si="474"/>
        <v>0.19621441093978054</v>
      </c>
      <c r="N2233" s="7">
        <f t="shared" si="475"/>
        <v>0.88</v>
      </c>
      <c r="O2233" s="7">
        <f t="shared" si="476"/>
        <v>88</v>
      </c>
      <c r="P2233" s="7">
        <f t="shared" si="478"/>
        <v>12</v>
      </c>
      <c r="R2233">
        <f t="shared" si="479"/>
        <v>0.94448267215016868</v>
      </c>
    </row>
    <row r="2234" spans="1:18">
      <c r="A2234" s="7">
        <v>88.5</v>
      </c>
      <c r="B2234" s="14">
        <v>6.7636726136613001</v>
      </c>
      <c r="C2234" s="14">
        <v>6.7633964286209798</v>
      </c>
      <c r="D2234" s="15">
        <v>6.6839285056938698</v>
      </c>
      <c r="E2234" s="15">
        <f t="shared" si="468"/>
        <v>289.77386108702592</v>
      </c>
      <c r="F2234" s="7">
        <v>12</v>
      </c>
      <c r="G2234" s="7">
        <f t="shared" si="469"/>
        <v>285.14999999999998</v>
      </c>
      <c r="H2234" s="16">
        <f t="shared" si="470"/>
        <v>1.4015392704250929</v>
      </c>
      <c r="I2234" s="7">
        <f t="shared" si="471"/>
        <v>8.841491233776649E-3</v>
      </c>
      <c r="J2234" s="17">
        <f t="shared" si="477"/>
        <v>309.76830019214924</v>
      </c>
      <c r="K2234" s="18">
        <f t="shared" si="472"/>
        <v>36.618300192149263</v>
      </c>
      <c r="L2234" s="20">
        <f t="shared" si="473"/>
        <v>16.623861087025944</v>
      </c>
      <c r="M2234" s="7">
        <f t="shared" si="474"/>
        <v>0.18782211001312291</v>
      </c>
      <c r="N2234" s="7">
        <f t="shared" si="475"/>
        <v>0.88500000000000001</v>
      </c>
      <c r="O2234" s="7">
        <f t="shared" si="476"/>
        <v>88.5</v>
      </c>
      <c r="P2234" s="7">
        <f t="shared" si="478"/>
        <v>12</v>
      </c>
      <c r="R2234">
        <f t="shared" si="479"/>
        <v>0.94694327069782536</v>
      </c>
    </row>
    <row r="2235" spans="1:18">
      <c r="A2235" s="7">
        <v>89</v>
      </c>
      <c r="B2235" s="14">
        <v>7.0113228169606101</v>
      </c>
      <c r="C2235" s="14">
        <v>7.0110612802357704</v>
      </c>
      <c r="D2235" s="15">
        <v>6.9352809576029699</v>
      </c>
      <c r="E2235" s="15">
        <f t="shared" si="468"/>
        <v>289.56766732075522</v>
      </c>
      <c r="F2235" s="7">
        <v>12</v>
      </c>
      <c r="G2235" s="7">
        <f t="shared" si="469"/>
        <v>285.14999999999998</v>
      </c>
      <c r="H2235" s="16">
        <f t="shared" si="470"/>
        <v>1.4015392704250929</v>
      </c>
      <c r="I2235" s="7">
        <f t="shared" si="471"/>
        <v>8.841491233776649E-3</v>
      </c>
      <c r="J2235" s="17">
        <f t="shared" si="477"/>
        <v>309.76830019214924</v>
      </c>
      <c r="K2235" s="18">
        <f t="shared" si="472"/>
        <v>36.618300192149263</v>
      </c>
      <c r="L2235" s="20">
        <f t="shared" si="473"/>
        <v>16.417667320755243</v>
      </c>
      <c r="M2235" s="7">
        <f t="shared" si="474"/>
        <v>0.17944648031239904</v>
      </c>
      <c r="N2235" s="7">
        <f t="shared" si="475"/>
        <v>0.89</v>
      </c>
      <c r="O2235" s="7">
        <f t="shared" si="476"/>
        <v>89</v>
      </c>
      <c r="P2235" s="7">
        <f t="shared" si="478"/>
        <v>12</v>
      </c>
      <c r="R2235">
        <f t="shared" si="479"/>
        <v>0.9493900066449128</v>
      </c>
    </row>
    <row r="2236" spans="1:18">
      <c r="A2236" s="7">
        <v>89.5</v>
      </c>
      <c r="B2236" s="14">
        <v>7.2569578615497203</v>
      </c>
      <c r="C2236" s="14">
        <v>7.2567107042474399</v>
      </c>
      <c r="D2236" s="15">
        <v>7.1845956230660599</v>
      </c>
      <c r="E2236" s="15">
        <f t="shared" si="468"/>
        <v>289.36189319539977</v>
      </c>
      <c r="F2236" s="7">
        <v>12</v>
      </c>
      <c r="G2236" s="7">
        <f t="shared" si="469"/>
        <v>285.14999999999998</v>
      </c>
      <c r="H2236" s="16">
        <f t="shared" si="470"/>
        <v>1.4015392704250929</v>
      </c>
      <c r="I2236" s="7">
        <f t="shared" si="471"/>
        <v>8.841491233776649E-3</v>
      </c>
      <c r="J2236" s="17">
        <f t="shared" si="477"/>
        <v>309.76830019214924</v>
      </c>
      <c r="K2236" s="18">
        <f t="shared" si="472"/>
        <v>36.618300192149263</v>
      </c>
      <c r="L2236" s="20">
        <f t="shared" si="473"/>
        <v>16.211893195399796</v>
      </c>
      <c r="M2236" s="7">
        <f t="shared" si="474"/>
        <v>0.17108789650485137</v>
      </c>
      <c r="N2236" s="7">
        <f t="shared" si="475"/>
        <v>0.89500000000000002</v>
      </c>
      <c r="O2236" s="7">
        <f t="shared" si="476"/>
        <v>89.5</v>
      </c>
      <c r="P2236" s="7">
        <f t="shared" si="478"/>
        <v>12</v>
      </c>
      <c r="R2236">
        <f t="shared" si="479"/>
        <v>0.95182303531591206</v>
      </c>
    </row>
    <row r="2237" spans="1:18">
      <c r="A2237" s="7">
        <v>90</v>
      </c>
      <c r="B2237" s="14">
        <v>7.50060914159224</v>
      </c>
      <c r="C2237" s="14">
        <v>7.5003761006702803</v>
      </c>
      <c r="D2237" s="15">
        <v>7.4319040609489102</v>
      </c>
      <c r="E2237" s="15">
        <f t="shared" si="468"/>
        <v>289.15654751519372</v>
      </c>
      <c r="F2237" s="7">
        <v>12</v>
      </c>
      <c r="G2237" s="7">
        <f t="shared" si="469"/>
        <v>285.14999999999998</v>
      </c>
      <c r="H2237" s="16">
        <f t="shared" si="470"/>
        <v>1.4015392704250929</v>
      </c>
      <c r="I2237" s="7">
        <f t="shared" si="471"/>
        <v>8.841491233776649E-3</v>
      </c>
      <c r="J2237" s="17">
        <f t="shared" si="477"/>
        <v>309.76830019214924</v>
      </c>
      <c r="K2237" s="18">
        <f t="shared" si="472"/>
        <v>36.618300192149263</v>
      </c>
      <c r="L2237" s="20">
        <f t="shared" si="473"/>
        <v>16.006547515193745</v>
      </c>
      <c r="M2237" s="7">
        <f t="shared" si="474"/>
        <v>0.16274671622013231</v>
      </c>
      <c r="N2237" s="7">
        <f t="shared" si="475"/>
        <v>0.9</v>
      </c>
      <c r="O2237" s="7">
        <f t="shared" si="476"/>
        <v>90</v>
      </c>
      <c r="P2237" s="7">
        <f t="shared" si="478"/>
        <v>12</v>
      </c>
      <c r="R2237">
        <f t="shared" si="479"/>
        <v>0.95424250943932498</v>
      </c>
    </row>
    <row r="2238" spans="1:18">
      <c r="A2238" s="7">
        <v>90.5</v>
      </c>
      <c r="B2238" s="14">
        <v>7.7423073835761897</v>
      </c>
      <c r="C2238" s="14">
        <v>7.7420882017109403</v>
      </c>
      <c r="D2238" s="15">
        <v>7.6772371669216</v>
      </c>
      <c r="E2238" s="15">
        <f t="shared" si="468"/>
        <v>288.9516386791052</v>
      </c>
      <c r="F2238" s="7">
        <v>12</v>
      </c>
      <c r="G2238" s="7">
        <f t="shared" si="469"/>
        <v>285.14999999999998</v>
      </c>
      <c r="H2238" s="16">
        <f t="shared" si="470"/>
        <v>1.4015392704250929</v>
      </c>
      <c r="I2238" s="7">
        <f t="shared" si="471"/>
        <v>8.841491233776649E-3</v>
      </c>
      <c r="J2238" s="17">
        <f t="shared" si="477"/>
        <v>309.76830019214924</v>
      </c>
      <c r="K2238" s="18">
        <f t="shared" si="472"/>
        <v>36.618300192149263</v>
      </c>
      <c r="L2238" s="20">
        <f t="shared" si="473"/>
        <v>15.801638679105224</v>
      </c>
      <c r="M2238" s="7">
        <f t="shared" si="474"/>
        <v>0.15442328062591262</v>
      </c>
      <c r="N2238" s="7">
        <f t="shared" si="475"/>
        <v>0.90500000000000003</v>
      </c>
      <c r="O2238" s="7">
        <f t="shared" si="476"/>
        <v>90.5</v>
      </c>
      <c r="P2238" s="7">
        <f t="shared" si="478"/>
        <v>12</v>
      </c>
      <c r="R2238">
        <f t="shared" si="479"/>
        <v>0.9566485792052033</v>
      </c>
    </row>
    <row r="2239" spans="1:18">
      <c r="A2239" s="7">
        <v>91</v>
      </c>
      <c r="B2239" s="14">
        <v>7.9820826630014503</v>
      </c>
      <c r="C2239" s="14">
        <v>7.9818770884578498</v>
      </c>
      <c r="D2239" s="15">
        <v>7.9206251896686704</v>
      </c>
      <c r="E2239" s="15">
        <f t="shared" si="468"/>
        <v>288.74717469458204</v>
      </c>
      <c r="F2239" s="7">
        <v>12</v>
      </c>
      <c r="G2239" s="7">
        <f t="shared" si="469"/>
        <v>285.14999999999998</v>
      </c>
      <c r="H2239" s="16">
        <f t="shared" si="470"/>
        <v>1.4015392704250929</v>
      </c>
      <c r="I2239" s="7">
        <f t="shared" si="471"/>
        <v>8.841491233776649E-3</v>
      </c>
      <c r="J2239" s="17">
        <f t="shared" si="477"/>
        <v>309.76830019214924</v>
      </c>
      <c r="K2239" s="18">
        <f t="shared" si="472"/>
        <v>36.618300192149263</v>
      </c>
      <c r="L2239" s="20">
        <f t="shared" si="473"/>
        <v>15.597174694582066</v>
      </c>
      <c r="M2239" s="7">
        <f t="shared" si="474"/>
        <v>0.14611791498623447</v>
      </c>
      <c r="N2239" s="7">
        <f t="shared" si="475"/>
        <v>0.91</v>
      </c>
      <c r="O2239" s="7">
        <f t="shared" si="476"/>
        <v>91</v>
      </c>
      <c r="P2239" s="7">
        <f t="shared" si="478"/>
        <v>12</v>
      </c>
      <c r="R2239">
        <f t="shared" si="479"/>
        <v>0.95904139232109364</v>
      </c>
    </row>
    <row r="2240" spans="1:18">
      <c r="A2240" s="7">
        <v>91.5</v>
      </c>
      <c r="B2240" s="14">
        <v>8.2199644206359608</v>
      </c>
      <c r="C2240" s="14">
        <v>8.2197722071404105</v>
      </c>
      <c r="D2240" s="15">
        <v>8.1620977467000007</v>
      </c>
      <c r="E2240" s="15">
        <f t="shared" si="468"/>
        <v>288.54316319087917</v>
      </c>
      <c r="F2240" s="7">
        <v>12</v>
      </c>
      <c r="G2240" s="7">
        <f t="shared" si="469"/>
        <v>285.14999999999998</v>
      </c>
      <c r="H2240" s="16">
        <f t="shared" si="470"/>
        <v>1.4015392704250929</v>
      </c>
      <c r="I2240" s="7">
        <f t="shared" si="471"/>
        <v>8.841491233776649E-3</v>
      </c>
      <c r="J2240" s="17">
        <f t="shared" si="477"/>
        <v>309.76830019214924</v>
      </c>
      <c r="K2240" s="18">
        <f t="shared" si="472"/>
        <v>36.618300192149263</v>
      </c>
      <c r="L2240" s="20">
        <f t="shared" si="473"/>
        <v>15.393163190879193</v>
      </c>
      <c r="M2240" s="7">
        <f t="shared" si="474"/>
        <v>0.13783092920287271</v>
      </c>
      <c r="N2240" s="7">
        <f t="shared" si="475"/>
        <v>0.91500000000000004</v>
      </c>
      <c r="O2240" s="7">
        <f t="shared" si="476"/>
        <v>91.5</v>
      </c>
      <c r="P2240" s="7">
        <f t="shared" si="478"/>
        <v>12</v>
      </c>
      <c r="R2240">
        <f t="shared" si="479"/>
        <v>0.96142109406644827</v>
      </c>
    </row>
    <row r="2241" spans="1:18">
      <c r="A2241" s="7">
        <v>92</v>
      </c>
      <c r="B2241" s="14">
        <v>8.4559814783507896</v>
      </c>
      <c r="C2241" s="14">
        <v>8.4558023849657502</v>
      </c>
      <c r="D2241" s="15">
        <v>8.4016838397697597</v>
      </c>
      <c r="E2241" s="15">
        <f t="shared" si="468"/>
        <v>288.33961143197934</v>
      </c>
      <c r="F2241" s="7">
        <v>12</v>
      </c>
      <c r="G2241" s="7">
        <f t="shared" si="469"/>
        <v>285.14999999999998</v>
      </c>
      <c r="H2241" s="16">
        <f t="shared" si="470"/>
        <v>1.4015392704250929</v>
      </c>
      <c r="I2241" s="7">
        <f t="shared" si="471"/>
        <v>8.841491233776649E-3</v>
      </c>
      <c r="J2241" s="17">
        <f t="shared" si="477"/>
        <v>309.76830019214924</v>
      </c>
      <c r="K2241" s="18">
        <f t="shared" si="472"/>
        <v>36.618300192149263</v>
      </c>
      <c r="L2241" s="20">
        <f t="shared" si="473"/>
        <v>15.189611431979358</v>
      </c>
      <c r="M2241" s="7">
        <f t="shared" si="474"/>
        <v>0.12956261834017771</v>
      </c>
      <c r="N2241" s="7">
        <f t="shared" si="475"/>
        <v>0.92</v>
      </c>
      <c r="O2241" s="7">
        <f t="shared" si="476"/>
        <v>92</v>
      </c>
      <c r="P2241" s="7">
        <f t="shared" si="478"/>
        <v>12</v>
      </c>
      <c r="R2241">
        <f t="shared" si="479"/>
        <v>0.96378782734555535</v>
      </c>
    </row>
    <row r="2242" spans="1:18">
      <c r="A2242" s="7">
        <v>92.5</v>
      </c>
      <c r="B2242" s="14">
        <v>8.6901620545423306</v>
      </c>
      <c r="C2242" s="14">
        <v>8.6899958455434199</v>
      </c>
      <c r="D2242" s="15">
        <v>8.6394118699095692</v>
      </c>
      <c r="E2242" s="15">
        <f t="shared" si="468"/>
        <v>288.1365263291151</v>
      </c>
      <c r="F2242" s="7">
        <v>12</v>
      </c>
      <c r="G2242" s="7">
        <f t="shared" si="469"/>
        <v>285.14999999999998</v>
      </c>
      <c r="H2242" s="16">
        <f t="shared" si="470"/>
        <v>1.4015392704250929</v>
      </c>
      <c r="I2242" s="7">
        <f t="shared" si="471"/>
        <v>8.841491233776649E-3</v>
      </c>
      <c r="J2242" s="17">
        <f t="shared" si="477"/>
        <v>309.76830019214924</v>
      </c>
      <c r="K2242" s="18">
        <f t="shared" si="472"/>
        <v>36.618300192149263</v>
      </c>
      <c r="L2242" s="20">
        <f t="shared" si="473"/>
        <v>14.986526329115122</v>
      </c>
      <c r="M2242" s="7">
        <f t="shared" si="474"/>
        <v>0.12131326313372037</v>
      </c>
      <c r="N2242" s="7">
        <f t="shared" si="475"/>
        <v>0.92500000000000004</v>
      </c>
      <c r="O2242" s="7">
        <f t="shared" si="476"/>
        <v>92.5</v>
      </c>
      <c r="P2242" s="7">
        <f t="shared" si="478"/>
        <v>12</v>
      </c>
      <c r="R2242">
        <f t="shared" si="479"/>
        <v>0.9661417327390327</v>
      </c>
    </row>
    <row r="2243" spans="1:18">
      <c r="A2243" s="7">
        <v>93</v>
      </c>
      <c r="B2243" s="14">
        <v>8.9225337791499992</v>
      </c>
      <c r="C2243" s="14">
        <v>8.9223802239054102</v>
      </c>
      <c r="D2243" s="15">
        <v>8.8753096520840096</v>
      </c>
      <c r="E2243" s="15">
        <f t="shared" si="468"/>
        <v>287.93391445290206</v>
      </c>
      <c r="F2243" s="7">
        <v>12</v>
      </c>
      <c r="G2243" s="7">
        <f t="shared" si="469"/>
        <v>285.14999999999998</v>
      </c>
      <c r="H2243" s="16">
        <f t="shared" si="470"/>
        <v>1.4015392704250929</v>
      </c>
      <c r="I2243" s="7">
        <f t="shared" si="471"/>
        <v>8.841491233776649E-3</v>
      </c>
      <c r="J2243" s="17">
        <f t="shared" si="477"/>
        <v>309.76830019214924</v>
      </c>
      <c r="K2243" s="18">
        <f t="shared" si="472"/>
        <v>36.618300192149263</v>
      </c>
      <c r="L2243" s="20">
        <f t="shared" si="473"/>
        <v>14.783914452902081</v>
      </c>
      <c r="M2243" s="7">
        <f t="shared" si="474"/>
        <v>0.11308313048314633</v>
      </c>
      <c r="N2243" s="7">
        <f t="shared" si="475"/>
        <v>0.93</v>
      </c>
      <c r="O2243" s="7">
        <f t="shared" si="476"/>
        <v>93</v>
      </c>
      <c r="P2243" s="7">
        <f t="shared" si="478"/>
        <v>12</v>
      </c>
      <c r="R2243">
        <f t="shared" si="479"/>
        <v>0.96848294855393502</v>
      </c>
    </row>
    <row r="2244" spans="1:18">
      <c r="A2244" s="7">
        <v>93.5</v>
      </c>
      <c r="B2244" s="14">
        <v>9.1531237082792796</v>
      </c>
      <c r="C2244" s="14">
        <v>9.1529825811315408</v>
      </c>
      <c r="D2244" s="15">
        <v>9.1094044294754308</v>
      </c>
      <c r="E2244" s="15">
        <f t="shared" si="468"/>
        <v>287.73178204509225</v>
      </c>
      <c r="F2244" s="7">
        <v>12</v>
      </c>
      <c r="G2244" s="7">
        <f t="shared" si="469"/>
        <v>285.14999999999998</v>
      </c>
      <c r="H2244" s="16">
        <f t="shared" si="470"/>
        <v>1.4015392704250929</v>
      </c>
      <c r="I2244" s="7">
        <f t="shared" si="471"/>
        <v>8.841491233776649E-3</v>
      </c>
      <c r="J2244" s="17">
        <f t="shared" si="477"/>
        <v>309.76830019214924</v>
      </c>
      <c r="K2244" s="18">
        <f t="shared" si="472"/>
        <v>36.618300192149263</v>
      </c>
      <c r="L2244" s="20">
        <f t="shared" si="473"/>
        <v>14.581782045092268</v>
      </c>
      <c r="M2244" s="7">
        <f t="shared" si="474"/>
        <v>0.10487247392960113</v>
      </c>
      <c r="N2244" s="7">
        <f t="shared" si="475"/>
        <v>0.93500000000000005</v>
      </c>
      <c r="O2244" s="7">
        <f t="shared" si="476"/>
        <v>93.5</v>
      </c>
      <c r="P2244" s="7">
        <f t="shared" si="478"/>
        <v>12</v>
      </c>
      <c r="R2244">
        <f t="shared" si="479"/>
        <v>0.97081161087251777</v>
      </c>
    </row>
    <row r="2245" spans="1:18">
      <c r="A2245" s="7">
        <v>94</v>
      </c>
      <c r="B2245" s="14">
        <v>9.3819583384384408</v>
      </c>
      <c r="C2245" s="14">
        <v>9.3818294185887208</v>
      </c>
      <c r="D2245" s="15">
        <v>9.3417228874055809</v>
      </c>
      <c r="E2245" s="15">
        <f t="shared" si="468"/>
        <v>287.53013502995839</v>
      </c>
      <c r="F2245" s="7">
        <v>12</v>
      </c>
      <c r="G2245" s="7">
        <f t="shared" si="469"/>
        <v>285.14999999999998</v>
      </c>
      <c r="H2245" s="16">
        <f t="shared" si="470"/>
        <v>1.4015392704250929</v>
      </c>
      <c r="I2245" s="7">
        <f t="shared" si="471"/>
        <v>8.841491233776649E-3</v>
      </c>
      <c r="J2245" s="17">
        <f t="shared" si="477"/>
        <v>309.76830019214924</v>
      </c>
      <c r="K2245" s="18">
        <f t="shared" si="472"/>
        <v>36.618300192149263</v>
      </c>
      <c r="L2245" s="20">
        <f t="shared" si="473"/>
        <v>14.38013502995841</v>
      </c>
      <c r="M2245" s="7">
        <f t="shared" si="474"/>
        <v>9.6681534118161064E-2</v>
      </c>
      <c r="N2245" s="7">
        <f t="shared" si="475"/>
        <v>0.94</v>
      </c>
      <c r="O2245" s="7">
        <f t="shared" si="476"/>
        <v>94</v>
      </c>
      <c r="P2245" s="7">
        <f t="shared" si="478"/>
        <v>12</v>
      </c>
      <c r="R2245">
        <f t="shared" si="479"/>
        <v>0.97312785359969856</v>
      </c>
    </row>
    <row r="2246" spans="1:18">
      <c r="A2246" s="7">
        <v>94.5</v>
      </c>
      <c r="B2246" s="14">
        <v>9.6090636203984996</v>
      </c>
      <c r="C2246" s="14">
        <v>9.6089466917929407</v>
      </c>
      <c r="D2246" s="15">
        <v>9.5722911669020103</v>
      </c>
      <c r="E2246" s="15">
        <f t="shared" si="468"/>
        <v>287.32897902531698</v>
      </c>
      <c r="F2246" s="7">
        <v>12</v>
      </c>
      <c r="G2246" s="7">
        <f t="shared" si="469"/>
        <v>285.14999999999998</v>
      </c>
      <c r="H2246" s="16">
        <f t="shared" si="470"/>
        <v>1.4015392704250929</v>
      </c>
      <c r="I2246" s="7">
        <f t="shared" si="471"/>
        <v>8.841491233776649E-3</v>
      </c>
      <c r="J2246" s="17">
        <f t="shared" si="477"/>
        <v>309.76830019214924</v>
      </c>
      <c r="K2246" s="18">
        <f t="shared" si="472"/>
        <v>36.618300192149263</v>
      </c>
      <c r="L2246" s="20">
        <f t="shared" si="473"/>
        <v>14.178979025317005</v>
      </c>
      <c r="M2246" s="7">
        <f t="shared" si="474"/>
        <v>8.8510539245592532E-2</v>
      </c>
      <c r="N2246" s="7">
        <f t="shared" si="475"/>
        <v>0.94499999999999995</v>
      </c>
      <c r="O2246" s="7">
        <f t="shared" si="476"/>
        <v>94.5</v>
      </c>
      <c r="P2246" s="7">
        <f t="shared" si="478"/>
        <v>12</v>
      </c>
      <c r="R2246">
        <f t="shared" si="479"/>
        <v>0.97543180850926303</v>
      </c>
    </row>
    <row r="2247" spans="1:18">
      <c r="A2247" s="7">
        <v>95</v>
      </c>
      <c r="B2247" s="14">
        <v>9.8344649726842608</v>
      </c>
      <c r="C2247" s="14">
        <v>9.8343598239031902</v>
      </c>
      <c r="D2247" s="15">
        <v>9.8011348779160699</v>
      </c>
      <c r="E2247" s="15">
        <f t="shared" si="468"/>
        <v>287.12831935320133</v>
      </c>
      <c r="F2247" s="7">
        <v>12</v>
      </c>
      <c r="G2247" s="7">
        <f t="shared" si="469"/>
        <v>285.14999999999998</v>
      </c>
      <c r="H2247" s="16">
        <f t="shared" si="470"/>
        <v>1.4015392704250929</v>
      </c>
      <c r="I2247" s="7">
        <f t="shared" si="471"/>
        <v>8.841491233776649E-3</v>
      </c>
      <c r="J2247" s="17">
        <f t="shared" si="477"/>
        <v>309.76830019214924</v>
      </c>
      <c r="K2247" s="18">
        <f t="shared" si="472"/>
        <v>36.618300192149263</v>
      </c>
      <c r="L2247" s="20">
        <f t="shared" si="473"/>
        <v>13.978319353201357</v>
      </c>
      <c r="M2247" s="7">
        <f t="shared" si="474"/>
        <v>8.0359705493892708E-2</v>
      </c>
      <c r="N2247" s="7">
        <f t="shared" si="475"/>
        <v>0.95</v>
      </c>
      <c r="O2247" s="7">
        <f t="shared" si="476"/>
        <v>95</v>
      </c>
      <c r="P2247" s="7">
        <f t="shared" si="478"/>
        <v>12</v>
      </c>
      <c r="R2247">
        <f t="shared" si="479"/>
        <v>0.97772360528884783</v>
      </c>
    </row>
    <row r="2248" spans="1:18">
      <c r="A2248" s="7">
        <v>95.5</v>
      </c>
      <c r="B2248" s="14">
        <v>10.0581872947068</v>
      </c>
      <c r="C2248" s="14">
        <v>10.0580937188557</v>
      </c>
      <c r="D2248" s="15">
        <v>10.028279112201</v>
      </c>
      <c r="E2248" s="15">
        <f t="shared" si="468"/>
        <v>286.92816105019216</v>
      </c>
      <c r="F2248" s="7">
        <v>12</v>
      </c>
      <c r="G2248" s="7">
        <f t="shared" si="469"/>
        <v>285.14999999999998</v>
      </c>
      <c r="H2248" s="16">
        <f t="shared" si="470"/>
        <v>1.4015392704250929</v>
      </c>
      <c r="I2248" s="7">
        <f t="shared" si="471"/>
        <v>8.841491233776649E-3</v>
      </c>
      <c r="J2248" s="17">
        <f t="shared" si="477"/>
        <v>309.76830019214924</v>
      </c>
      <c r="K2248" s="18">
        <f t="shared" si="472"/>
        <v>36.618300192149263</v>
      </c>
      <c r="L2248" s="20">
        <f t="shared" si="473"/>
        <v>13.778161050192182</v>
      </c>
      <c r="M2248" s="7">
        <f t="shared" si="474"/>
        <v>7.222923744992088E-2</v>
      </c>
      <c r="N2248" s="7">
        <f t="shared" si="475"/>
        <v>0.95499999999999996</v>
      </c>
      <c r="O2248" s="7">
        <f t="shared" si="476"/>
        <v>95.5</v>
      </c>
      <c r="P2248" s="7">
        <f t="shared" si="478"/>
        <v>12</v>
      </c>
      <c r="R2248">
        <f t="shared" si="479"/>
        <v>0.9800033715837464</v>
      </c>
    </row>
    <row r="2249" spans="1:18">
      <c r="A2249" s="7">
        <v>96</v>
      </c>
      <c r="B2249" s="14">
        <v>10.2802549795449</v>
      </c>
      <c r="C2249" s="14">
        <v>10.280172774147699</v>
      </c>
      <c r="D2249" s="15">
        <v>10.253748455857099</v>
      </c>
      <c r="E2249" s="15">
        <f t="shared" si="468"/>
        <v>286.72850887741703</v>
      </c>
      <c r="F2249" s="7">
        <v>12</v>
      </c>
      <c r="G2249" s="7">
        <f t="shared" si="469"/>
        <v>285.14999999999998</v>
      </c>
      <c r="H2249" s="16">
        <f t="shared" si="470"/>
        <v>1.4015392704250929</v>
      </c>
      <c r="I2249" s="7">
        <f t="shared" si="471"/>
        <v>8.841491233776649E-3</v>
      </c>
      <c r="J2249" s="17">
        <f t="shared" si="477"/>
        <v>309.76830019214924</v>
      </c>
      <c r="K2249" s="18">
        <f t="shared" si="472"/>
        <v>36.618300192149263</v>
      </c>
      <c r="L2249" s="20">
        <f t="shared" si="473"/>
        <v>13.57850887741705</v>
      </c>
      <c r="M2249" s="7">
        <f t="shared" si="474"/>
        <v>6.4119328511577506E-2</v>
      </c>
      <c r="N2249" s="7">
        <f t="shared" si="475"/>
        <v>0.96</v>
      </c>
      <c r="O2249" s="7">
        <f t="shared" si="476"/>
        <v>96</v>
      </c>
      <c r="P2249" s="7">
        <f t="shared" si="478"/>
        <v>12</v>
      </c>
      <c r="R2249">
        <f t="shared" si="479"/>
        <v>0.98227123303956843</v>
      </c>
    </row>
    <row r="2250" spans="1:18">
      <c r="A2250" s="7">
        <v>96.5</v>
      </c>
      <c r="B2250" s="14">
        <v>10.5006919263838</v>
      </c>
      <c r="C2250" s="14">
        <v>10.5006208932797</v>
      </c>
      <c r="D2250" s="15">
        <v>10.477567001552201</v>
      </c>
      <c r="E2250" s="15">
        <f t="shared" si="468"/>
        <v>286.52936733022659</v>
      </c>
      <c r="F2250" s="7">
        <v>12</v>
      </c>
      <c r="G2250" s="7">
        <f t="shared" si="469"/>
        <v>285.14999999999998</v>
      </c>
      <c r="H2250" s="16">
        <f t="shared" si="470"/>
        <v>1.4015392704250929</v>
      </c>
      <c r="I2250" s="7">
        <f t="shared" si="471"/>
        <v>8.841491233776649E-3</v>
      </c>
      <c r="J2250" s="17">
        <f t="shared" si="477"/>
        <v>309.76830019214924</v>
      </c>
      <c r="K2250" s="18">
        <f t="shared" si="472"/>
        <v>36.618300192149263</v>
      </c>
      <c r="L2250" s="20">
        <f t="shared" si="473"/>
        <v>13.379367330226614</v>
      </c>
      <c r="M2250" s="7">
        <f t="shared" si="474"/>
        <v>5.6030161280854487E-2</v>
      </c>
      <c r="N2250" s="7">
        <f t="shared" si="475"/>
        <v>0.96499999999999997</v>
      </c>
      <c r="O2250" s="7">
        <f t="shared" si="476"/>
        <v>96.5</v>
      </c>
      <c r="P2250" s="7">
        <f t="shared" si="478"/>
        <v>12</v>
      </c>
      <c r="R2250">
        <f t="shared" si="479"/>
        <v>0.98452731334379262</v>
      </c>
    </row>
    <row r="2251" spans="1:18">
      <c r="A2251" s="7">
        <v>97</v>
      </c>
      <c r="B2251" s="14">
        <v>10.7195215526226</v>
      </c>
      <c r="C2251" s="14">
        <v>10.7194614978637</v>
      </c>
      <c r="D2251" s="15">
        <v>10.699758360423999</v>
      </c>
      <c r="E2251" s="15">
        <f t="shared" si="468"/>
        <v>286.3307406475563</v>
      </c>
      <c r="F2251" s="7">
        <v>12</v>
      </c>
      <c r="G2251" s="7">
        <f t="shared" si="469"/>
        <v>285.14999999999998</v>
      </c>
      <c r="H2251" s="16">
        <f t="shared" si="470"/>
        <v>1.4015392704250929</v>
      </c>
      <c r="I2251" s="7">
        <f t="shared" si="471"/>
        <v>8.841491233776649E-3</v>
      </c>
      <c r="J2251" s="17">
        <f t="shared" si="477"/>
        <v>309.76830019214924</v>
      </c>
      <c r="K2251" s="18">
        <f t="shared" si="472"/>
        <v>36.618300192149263</v>
      </c>
      <c r="L2251" s="20">
        <f t="shared" si="473"/>
        <v>13.18074064755632</v>
      </c>
      <c r="M2251" s="7">
        <f t="shared" si="474"/>
        <v>4.796190794410965E-2</v>
      </c>
      <c r="N2251" s="7">
        <f t="shared" si="475"/>
        <v>0.97</v>
      </c>
      <c r="O2251" s="7">
        <f t="shared" si="476"/>
        <v>97</v>
      </c>
      <c r="P2251" s="7">
        <f t="shared" si="478"/>
        <v>12</v>
      </c>
      <c r="R2251">
        <f t="shared" si="479"/>
        <v>0.98677173426624476</v>
      </c>
    </row>
    <row r="2252" spans="1:18">
      <c r="A2252" s="7">
        <v>97.5</v>
      </c>
      <c r="B2252" s="14">
        <v>10.936766805654701</v>
      </c>
      <c r="C2252" s="14">
        <v>10.9367175394067</v>
      </c>
      <c r="D2252" s="15">
        <v>10.920345673672999</v>
      </c>
      <c r="E2252" s="15">
        <f t="shared" si="468"/>
        <v>286.13263282098484</v>
      </c>
      <c r="F2252" s="7">
        <v>12</v>
      </c>
      <c r="G2252" s="7">
        <f t="shared" si="469"/>
        <v>285.14999999999998</v>
      </c>
      <c r="H2252" s="16">
        <f t="shared" si="470"/>
        <v>1.4015392704250929</v>
      </c>
      <c r="I2252" s="7">
        <f t="shared" si="471"/>
        <v>8.841491233776649E-3</v>
      </c>
      <c r="J2252" s="17">
        <f t="shared" si="477"/>
        <v>309.76830019214924</v>
      </c>
      <c r="K2252" s="18">
        <f t="shared" si="472"/>
        <v>36.618300192149263</v>
      </c>
      <c r="L2252" s="20">
        <f t="shared" si="473"/>
        <v>12.982632820984861</v>
      </c>
      <c r="M2252" s="7">
        <f t="shared" si="474"/>
        <v>3.991473064002287E-2</v>
      </c>
      <c r="N2252" s="7">
        <f t="shared" si="475"/>
        <v>0.97499999999999998</v>
      </c>
      <c r="O2252" s="7">
        <f t="shared" si="476"/>
        <v>97.5</v>
      </c>
      <c r="P2252" s="7">
        <f t="shared" si="478"/>
        <v>12</v>
      </c>
      <c r="R2252">
        <f t="shared" si="479"/>
        <v>0.98900461569853682</v>
      </c>
    </row>
    <row r="2253" spans="1:18">
      <c r="A2253" s="7">
        <v>98</v>
      </c>
      <c r="B2253" s="14">
        <v>11.152450174333699</v>
      </c>
      <c r="C2253" s="14">
        <v>11.152411510778199</v>
      </c>
      <c r="D2253" s="15">
        <v>11.139351623852299</v>
      </c>
      <c r="E2253" s="15">
        <f t="shared" si="468"/>
        <v>285.93504760349481</v>
      </c>
      <c r="F2253" s="7">
        <v>12</v>
      </c>
      <c r="G2253" s="7">
        <f t="shared" si="469"/>
        <v>285.14999999999998</v>
      </c>
      <c r="H2253" s="16">
        <f t="shared" si="470"/>
        <v>1.4015392704250929</v>
      </c>
      <c r="I2253" s="7">
        <f t="shared" si="471"/>
        <v>8.841491233776649E-3</v>
      </c>
      <c r="J2253" s="17">
        <f t="shared" si="477"/>
        <v>309.76830019214924</v>
      </c>
      <c r="K2253" s="18">
        <f t="shared" si="472"/>
        <v>36.618300192149263</v>
      </c>
      <c r="L2253" s="20">
        <f t="shared" si="473"/>
        <v>12.785047603494831</v>
      </c>
      <c r="M2253" s="7">
        <f t="shared" si="474"/>
        <v>3.1888781815455396E-2</v>
      </c>
      <c r="N2253" s="7">
        <f t="shared" si="475"/>
        <v>0.98</v>
      </c>
      <c r="O2253" s="7">
        <f t="shared" si="476"/>
        <v>98</v>
      </c>
      <c r="P2253" s="7">
        <f t="shared" si="478"/>
        <v>12</v>
      </c>
      <c r="R2253">
        <f t="shared" si="479"/>
        <v>0.99122607569249488</v>
      </c>
    </row>
    <row r="2254" spans="1:18">
      <c r="A2254" s="7">
        <v>98.5</v>
      </c>
      <c r="B2254" s="14">
        <v>11.366593700128799</v>
      </c>
      <c r="C2254" s="14">
        <v>11.3665654573691</v>
      </c>
      <c r="D2254" s="15">
        <v>11.356798445863101</v>
      </c>
      <c r="E2254" s="15">
        <f t="shared" si="468"/>
        <v>285.73798851794834</v>
      </c>
      <c r="F2254" s="7">
        <v>12</v>
      </c>
      <c r="G2254" s="7">
        <f t="shared" si="469"/>
        <v>285.14999999999998</v>
      </c>
      <c r="H2254" s="16">
        <f t="shared" si="470"/>
        <v>1.4015392704250929</v>
      </c>
      <c r="I2254" s="7">
        <f t="shared" si="471"/>
        <v>8.841491233776649E-3</v>
      </c>
      <c r="J2254" s="17">
        <f t="shared" si="477"/>
        <v>309.76830019214924</v>
      </c>
      <c r="K2254" s="18">
        <f t="shared" si="472"/>
        <v>36.618300192149263</v>
      </c>
      <c r="L2254" s="20">
        <f t="shared" si="473"/>
        <v>12.587988517948361</v>
      </c>
      <c r="M2254" s="7">
        <f t="shared" si="474"/>
        <v>2.3884204569731806E-2</v>
      </c>
      <c r="N2254" s="7">
        <f t="shared" si="475"/>
        <v>0.98499999999999999</v>
      </c>
      <c r="O2254" s="7">
        <f t="shared" si="476"/>
        <v>98.5</v>
      </c>
      <c r="P2254" s="7">
        <f t="shared" si="478"/>
        <v>12</v>
      </c>
      <c r="R2254">
        <f t="shared" si="479"/>
        <v>0.99343623049761165</v>
      </c>
    </row>
    <row r="2255" spans="1:18">
      <c r="A2255" s="7">
        <v>99</v>
      </c>
      <c r="B2255" s="14">
        <v>11.5792189879825</v>
      </c>
      <c r="C2255" s="14">
        <v>11.5792009879503</v>
      </c>
      <c r="D2255" s="15">
        <v>11.5727079376612</v>
      </c>
      <c r="E2255" s="15">
        <f t="shared" si="468"/>
        <v>285.54145886528215</v>
      </c>
      <c r="F2255" s="7">
        <v>12</v>
      </c>
      <c r="G2255" s="7">
        <f t="shared" si="469"/>
        <v>285.14999999999998</v>
      </c>
      <c r="H2255" s="16">
        <f t="shared" si="470"/>
        <v>1.4015392704250929</v>
      </c>
      <c r="I2255" s="7">
        <f t="shared" si="471"/>
        <v>8.841491233776649E-3</v>
      </c>
      <c r="J2255" s="17">
        <f t="shared" si="477"/>
        <v>309.76830019214924</v>
      </c>
      <c r="K2255" s="18">
        <f t="shared" si="472"/>
        <v>36.618300192149263</v>
      </c>
      <c r="L2255" s="20">
        <f t="shared" si="473"/>
        <v>12.391458865282175</v>
      </c>
      <c r="M2255" s="7">
        <f t="shared" si="474"/>
        <v>1.5901132987524887E-2</v>
      </c>
      <c r="N2255" s="7">
        <f t="shared" si="475"/>
        <v>0.99</v>
      </c>
      <c r="O2255" s="7">
        <f t="shared" si="476"/>
        <v>99</v>
      </c>
      <c r="P2255" s="7">
        <f t="shared" si="478"/>
        <v>12</v>
      </c>
      <c r="R2255">
        <f t="shared" si="479"/>
        <v>0.9956351945975499</v>
      </c>
    </row>
    <row r="2256" spans="1:18">
      <c r="A2256" s="7">
        <v>99.5</v>
      </c>
      <c r="B2256" s="14">
        <v>11.7903472168743</v>
      </c>
      <c r="C2256" s="14">
        <v>11.790339285239</v>
      </c>
      <c r="D2256" s="15">
        <v>11.787101470683201</v>
      </c>
      <c r="E2256" s="15">
        <f t="shared" si="468"/>
        <v>285.34546173243245</v>
      </c>
      <c r="F2256" s="7">
        <v>12</v>
      </c>
      <c r="G2256" s="7">
        <f t="shared" si="469"/>
        <v>285.14999999999998</v>
      </c>
      <c r="H2256" s="16">
        <f t="shared" si="470"/>
        <v>1.4015392704250929</v>
      </c>
      <c r="I2256" s="7">
        <f t="shared" si="471"/>
        <v>8.841491233776649E-3</v>
      </c>
      <c r="J2256" s="17">
        <f t="shared" si="477"/>
        <v>309.76830019214924</v>
      </c>
      <c r="K2256" s="18">
        <f t="shared" si="472"/>
        <v>36.618300192149263</v>
      </c>
      <c r="L2256" s="20">
        <f t="shared" si="473"/>
        <v>12.195461732432477</v>
      </c>
      <c r="M2256" s="7">
        <f t="shared" si="474"/>
        <v>7.9396924607658195E-3</v>
      </c>
      <c r="N2256" s="7">
        <f t="shared" si="475"/>
        <v>0.995</v>
      </c>
      <c r="O2256" s="7">
        <f t="shared" si="476"/>
        <v>99.5</v>
      </c>
      <c r="P2256" s="7">
        <f t="shared" si="478"/>
        <v>12</v>
      </c>
      <c r="R2256">
        <f t="shared" si="479"/>
        <v>0.99782308074572557</v>
      </c>
    </row>
    <row r="2257" spans="1:18">
      <c r="A2257" s="7">
        <v>100</v>
      </c>
      <c r="B2257" s="14">
        <v>12</v>
      </c>
      <c r="C2257" s="14">
        <v>12</v>
      </c>
      <c r="D2257" s="15">
        <v>12</v>
      </c>
      <c r="E2257" s="15">
        <f t="shared" si="468"/>
        <v>285.14999999999998</v>
      </c>
      <c r="F2257" s="7">
        <v>12</v>
      </c>
      <c r="G2257" s="7">
        <f t="shared" si="469"/>
        <v>285.14999999999998</v>
      </c>
      <c r="H2257" s="16">
        <f t="shared" si="470"/>
        <v>1.4015392704250929</v>
      </c>
      <c r="I2257" s="7">
        <f t="shared" si="471"/>
        <v>8.841491233776649E-3</v>
      </c>
      <c r="J2257" s="17">
        <f t="shared" si="477"/>
        <v>309.76830019214924</v>
      </c>
      <c r="K2257" s="18">
        <f t="shared" si="472"/>
        <v>36.618300192149263</v>
      </c>
      <c r="L2257" s="20">
        <f t="shared" si="473"/>
        <v>12</v>
      </c>
      <c r="M2257" s="7">
        <f t="shared" si="474"/>
        <v>0</v>
      </c>
      <c r="N2257" s="7">
        <f t="shared" si="475"/>
        <v>1</v>
      </c>
      <c r="O2257" s="7">
        <f t="shared" si="476"/>
        <v>100</v>
      </c>
      <c r="P2257" s="7">
        <f t="shared" si="478"/>
        <v>12</v>
      </c>
      <c r="R2257">
        <f t="shared" si="479"/>
        <v>1</v>
      </c>
    </row>
    <row r="2258" spans="1:18">
      <c r="A2258" s="7">
        <v>18</v>
      </c>
      <c r="B2258" s="14">
        <v>-80.406784583115098</v>
      </c>
      <c r="C2258" s="14">
        <v>-80.4112672616711</v>
      </c>
      <c r="D2258" s="15">
        <v>-80.534993888495194</v>
      </c>
      <c r="E2258" s="15">
        <f t="shared" ref="E2258:E2316" si="480">(D2258+273.15)*((100/A2258)^0.28571)</f>
        <v>314.38818130223797</v>
      </c>
      <c r="F2258" s="7">
        <v>14</v>
      </c>
      <c r="G2258" s="7">
        <f t="shared" ref="G2258:G2316" si="481">F2258+273.15</f>
        <v>287.14999999999998</v>
      </c>
      <c r="H2258" s="16">
        <f t="shared" ref="H2258:H2316" si="482">0.6112*EXP(17.67*F2258/(F2258+243.5))</f>
        <v>1.597385113092459</v>
      </c>
      <c r="I2258" s="7">
        <f t="shared" ref="I2258:I2316" si="483">0.622*H2258/(100-H2258)</f>
        <v>1.0097023757807725E-2</v>
      </c>
      <c r="J2258" s="17">
        <f t="shared" ref="J2258:J2317" si="484">G2258*EXP(I2258*(1+$J$1*I2258)*( ($J$2/G2258)-$J$3))</f>
        <v>315.39610665388119</v>
      </c>
      <c r="K2258" s="18">
        <f t="shared" ref="K2258:K2316" si="485">J2258-273.15</f>
        <v>42.246106653881213</v>
      </c>
      <c r="L2258" s="20">
        <f t="shared" ref="L2258:L2316" si="486">E2258-273.15</f>
        <v>41.23818130223799</v>
      </c>
      <c r="M2258" s="7">
        <f t="shared" ref="M2258:M2316" si="487">(L2258-F2258)/(K2258-F2258)</f>
        <v>0.96431630865117024</v>
      </c>
      <c r="N2258" s="7">
        <f t="shared" ref="N2258:N2316" si="488">O2258/100</f>
        <v>0.18</v>
      </c>
      <c r="O2258" s="7">
        <f t="shared" ref="O2258:O2316" si="489">A2258</f>
        <v>18</v>
      </c>
      <c r="P2258" s="7">
        <f t="shared" ref="P2258:P2317" si="490">F2258</f>
        <v>14</v>
      </c>
      <c r="R2258">
        <f t="shared" ref="R2258:R2317" si="491">LOG(O2258)-1</f>
        <v>0.25527250510330601</v>
      </c>
    </row>
    <row r="2259" spans="1:18">
      <c r="A2259" s="7">
        <v>18.5</v>
      </c>
      <c r="B2259" s="14">
        <v>-78.879676574085195</v>
      </c>
      <c r="C2259" s="14">
        <v>-78.884190868820397</v>
      </c>
      <c r="D2259" s="15">
        <v>-79.0262693606265</v>
      </c>
      <c r="E2259" s="15">
        <f t="shared" si="480"/>
        <v>314.380061379376</v>
      </c>
      <c r="F2259" s="7">
        <v>14</v>
      </c>
      <c r="G2259" s="7">
        <f t="shared" si="481"/>
        <v>287.14999999999998</v>
      </c>
      <c r="H2259" s="16">
        <f t="shared" si="482"/>
        <v>1.597385113092459</v>
      </c>
      <c r="I2259" s="7">
        <f t="shared" si="483"/>
        <v>1.0097023757807725E-2</v>
      </c>
      <c r="J2259" s="17">
        <f t="shared" si="484"/>
        <v>315.39610665388119</v>
      </c>
      <c r="K2259" s="18">
        <f t="shared" si="485"/>
        <v>42.246106653881213</v>
      </c>
      <c r="L2259" s="20">
        <f t="shared" si="486"/>
        <v>41.230061379376025</v>
      </c>
      <c r="M2259" s="7">
        <f t="shared" si="487"/>
        <v>0.96402883813491591</v>
      </c>
      <c r="N2259" s="7">
        <f t="shared" si="488"/>
        <v>0.185</v>
      </c>
      <c r="O2259" s="7">
        <f t="shared" si="489"/>
        <v>18.5</v>
      </c>
      <c r="P2259" s="7">
        <f t="shared" si="490"/>
        <v>14</v>
      </c>
      <c r="R2259">
        <f t="shared" si="491"/>
        <v>0.26717172840301373</v>
      </c>
    </row>
    <row r="2260" spans="1:18">
      <c r="A2260" s="7">
        <v>19</v>
      </c>
      <c r="B2260" s="14">
        <v>-77.382274279547005</v>
      </c>
      <c r="C2260" s="14">
        <v>-77.386818956586197</v>
      </c>
      <c r="D2260" s="15">
        <v>-77.546703462975998</v>
      </c>
      <c r="E2260" s="15">
        <f t="shared" si="480"/>
        <v>314.37172522517483</v>
      </c>
      <c r="F2260" s="7">
        <v>14</v>
      </c>
      <c r="G2260" s="7">
        <f t="shared" si="481"/>
        <v>287.14999999999998</v>
      </c>
      <c r="H2260" s="16">
        <f t="shared" si="482"/>
        <v>1.597385113092459</v>
      </c>
      <c r="I2260" s="7">
        <f t="shared" si="483"/>
        <v>1.0097023757807725E-2</v>
      </c>
      <c r="J2260" s="17">
        <f t="shared" si="484"/>
        <v>315.39610665388119</v>
      </c>
      <c r="K2260" s="18">
        <f t="shared" si="485"/>
        <v>42.246106653881213</v>
      </c>
      <c r="L2260" s="20">
        <f t="shared" si="486"/>
        <v>41.22172522517485</v>
      </c>
      <c r="M2260" s="7">
        <f t="shared" si="487"/>
        <v>0.9637337123569345</v>
      </c>
      <c r="N2260" s="7">
        <f t="shared" si="488"/>
        <v>0.19</v>
      </c>
      <c r="O2260" s="7">
        <f t="shared" si="489"/>
        <v>19</v>
      </c>
      <c r="P2260" s="7">
        <f t="shared" si="490"/>
        <v>14</v>
      </c>
      <c r="R2260">
        <f t="shared" si="491"/>
        <v>0.27875360095282886</v>
      </c>
    </row>
    <row r="2261" spans="1:18">
      <c r="A2261" s="7">
        <v>19.5</v>
      </c>
      <c r="B2261" s="14">
        <v>-75.913320484745199</v>
      </c>
      <c r="C2261" s="14">
        <v>-75.917894273506704</v>
      </c>
      <c r="D2261" s="15">
        <v>-76.095056907037105</v>
      </c>
      <c r="E2261" s="15">
        <f t="shared" si="480"/>
        <v>314.36308693124516</v>
      </c>
      <c r="F2261" s="7">
        <v>14</v>
      </c>
      <c r="G2261" s="7">
        <f t="shared" si="481"/>
        <v>287.14999999999998</v>
      </c>
      <c r="H2261" s="16">
        <f t="shared" si="482"/>
        <v>1.597385113092459</v>
      </c>
      <c r="I2261" s="7">
        <f t="shared" si="483"/>
        <v>1.0097023757807725E-2</v>
      </c>
      <c r="J2261" s="17">
        <f t="shared" si="484"/>
        <v>315.39610665388119</v>
      </c>
      <c r="K2261" s="18">
        <f t="shared" si="485"/>
        <v>42.246106653881213</v>
      </c>
      <c r="L2261" s="20">
        <f t="shared" si="486"/>
        <v>41.213086931245186</v>
      </c>
      <c r="M2261" s="7">
        <f t="shared" si="487"/>
        <v>0.96342788989313388</v>
      </c>
      <c r="N2261" s="7">
        <f t="shared" si="488"/>
        <v>0.19500000000000001</v>
      </c>
      <c r="O2261" s="7">
        <f t="shared" si="489"/>
        <v>19.5</v>
      </c>
      <c r="P2261" s="7">
        <f t="shared" si="490"/>
        <v>14</v>
      </c>
      <c r="R2261">
        <f t="shared" si="491"/>
        <v>0.29003461136251807</v>
      </c>
    </row>
    <row r="2262" spans="1:18">
      <c r="A2262" s="7">
        <v>20</v>
      </c>
      <c r="B2262" s="14">
        <v>-74.471652561381305</v>
      </c>
      <c r="C2262" s="14">
        <v>-74.476254148561793</v>
      </c>
      <c r="D2262" s="15">
        <v>-74.6701831463388</v>
      </c>
      <c r="E2262" s="15">
        <f t="shared" si="480"/>
        <v>314.35405758401475</v>
      </c>
      <c r="F2262" s="7">
        <v>14</v>
      </c>
      <c r="G2262" s="7">
        <f t="shared" si="481"/>
        <v>287.14999999999998</v>
      </c>
      <c r="H2262" s="16">
        <f t="shared" si="482"/>
        <v>1.597385113092459</v>
      </c>
      <c r="I2262" s="7">
        <f t="shared" si="483"/>
        <v>1.0097023757807725E-2</v>
      </c>
      <c r="J2262" s="17">
        <f t="shared" si="484"/>
        <v>315.39610665388119</v>
      </c>
      <c r="K2262" s="18">
        <f t="shared" si="485"/>
        <v>42.246106653881213</v>
      </c>
      <c r="L2262" s="20">
        <f t="shared" si="486"/>
        <v>41.204057584014777</v>
      </c>
      <c r="M2262" s="7">
        <f t="shared" si="487"/>
        <v>0.96310822292660103</v>
      </c>
      <c r="N2262" s="7">
        <f t="shared" si="488"/>
        <v>0.2</v>
      </c>
      <c r="O2262" s="7">
        <f t="shared" si="489"/>
        <v>20</v>
      </c>
      <c r="P2262" s="7">
        <f t="shared" si="490"/>
        <v>14</v>
      </c>
      <c r="R2262">
        <f t="shared" si="491"/>
        <v>0.30102999566398125</v>
      </c>
    </row>
    <row r="2263" spans="1:18">
      <c r="A2263" s="7">
        <v>20.5</v>
      </c>
      <c r="B2263" s="14">
        <v>-73.056194275728203</v>
      </c>
      <c r="C2263" s="14">
        <v>-73.060822299709002</v>
      </c>
      <c r="D2263" s="15">
        <v>-73.271020302472195</v>
      </c>
      <c r="E2263" s="15">
        <f t="shared" si="480"/>
        <v>314.3445450302936</v>
      </c>
      <c r="F2263" s="7">
        <v>14</v>
      </c>
      <c r="G2263" s="7">
        <f t="shared" si="481"/>
        <v>287.14999999999998</v>
      </c>
      <c r="H2263" s="16">
        <f t="shared" si="482"/>
        <v>1.597385113092459</v>
      </c>
      <c r="I2263" s="7">
        <f t="shared" si="483"/>
        <v>1.0097023757807725E-2</v>
      </c>
      <c r="J2263" s="17">
        <f t="shared" si="484"/>
        <v>315.39610665388119</v>
      </c>
      <c r="K2263" s="18">
        <f t="shared" si="485"/>
        <v>42.246106653881213</v>
      </c>
      <c r="L2263" s="20">
        <f t="shared" si="486"/>
        <v>41.194545030293625</v>
      </c>
      <c r="M2263" s="7">
        <f t="shared" si="487"/>
        <v>0.96277144894788191</v>
      </c>
      <c r="N2263" s="7">
        <f t="shared" si="488"/>
        <v>0.20499999999999999</v>
      </c>
      <c r="O2263" s="7">
        <f t="shared" si="489"/>
        <v>20.5</v>
      </c>
      <c r="P2263" s="7">
        <f t="shared" si="490"/>
        <v>14</v>
      </c>
      <c r="R2263">
        <f t="shared" si="491"/>
        <v>0.3117538610557542</v>
      </c>
    </row>
    <row r="2264" spans="1:18">
      <c r="A2264" s="7">
        <v>21</v>
      </c>
      <c r="B2264" s="14">
        <v>-71.665948506863302</v>
      </c>
      <c r="C2264" s="14">
        <v>-71.670601552568201</v>
      </c>
      <c r="D2264" s="15">
        <v>-71.896583992352902</v>
      </c>
      <c r="E2264" s="15">
        <f t="shared" si="480"/>
        <v>314.33445371268976</v>
      </c>
      <c r="F2264" s="7">
        <v>14</v>
      </c>
      <c r="G2264" s="7">
        <f t="shared" si="481"/>
        <v>287.14999999999998</v>
      </c>
      <c r="H2264" s="16">
        <f t="shared" si="482"/>
        <v>1.597385113092459</v>
      </c>
      <c r="I2264" s="7">
        <f t="shared" si="483"/>
        <v>1.0097023757807725E-2</v>
      </c>
      <c r="J2264" s="17">
        <f t="shared" si="484"/>
        <v>315.39610665388119</v>
      </c>
      <c r="K2264" s="18">
        <f t="shared" si="485"/>
        <v>42.246106653881213</v>
      </c>
      <c r="L2264" s="20">
        <f t="shared" si="486"/>
        <v>41.184453712689788</v>
      </c>
      <c r="M2264" s="7">
        <f t="shared" si="487"/>
        <v>0.96241418492818909</v>
      </c>
      <c r="N2264" s="7">
        <f t="shared" si="488"/>
        <v>0.21</v>
      </c>
      <c r="O2264" s="7">
        <f t="shared" si="489"/>
        <v>21</v>
      </c>
      <c r="P2264" s="7">
        <f t="shared" si="490"/>
        <v>14</v>
      </c>
      <c r="R2264">
        <f t="shared" si="491"/>
        <v>0.3222192947339193</v>
      </c>
    </row>
    <row r="2265" spans="1:18">
      <c r="A2265" s="7">
        <v>21.5</v>
      </c>
      <c r="B2265" s="14">
        <v>-70.299990746812</v>
      </c>
      <c r="C2265" s="14">
        <v>-70.304667341049694</v>
      </c>
      <c r="D2265" s="15">
        <v>-70.545960930452296</v>
      </c>
      <c r="E2265" s="15">
        <f t="shared" si="480"/>
        <v>314.32368457012882</v>
      </c>
      <c r="F2265" s="7">
        <v>14</v>
      </c>
      <c r="G2265" s="7">
        <f t="shared" si="481"/>
        <v>287.14999999999998</v>
      </c>
      <c r="H2265" s="16">
        <f t="shared" si="482"/>
        <v>1.597385113092459</v>
      </c>
      <c r="I2265" s="7">
        <f t="shared" si="483"/>
        <v>1.0097023757807725E-2</v>
      </c>
      <c r="J2265" s="17">
        <f t="shared" si="484"/>
        <v>315.39610665388119</v>
      </c>
      <c r="K2265" s="18">
        <f t="shared" si="485"/>
        <v>42.246106653881213</v>
      </c>
      <c r="L2265" s="20">
        <f t="shared" si="486"/>
        <v>41.173684570128842</v>
      </c>
      <c r="M2265" s="7">
        <f t="shared" si="487"/>
        <v>0.96203292379748151</v>
      </c>
      <c r="N2265" s="7">
        <f t="shared" si="488"/>
        <v>0.215</v>
      </c>
      <c r="O2265" s="7">
        <f t="shared" si="489"/>
        <v>21.5</v>
      </c>
      <c r="P2265" s="7">
        <f t="shared" si="490"/>
        <v>14</v>
      </c>
      <c r="R2265">
        <f t="shared" si="491"/>
        <v>0.33243845991560539</v>
      </c>
    </row>
    <row r="2266" spans="1:18">
      <c r="A2266" s="7">
        <v>22</v>
      </c>
      <c r="B2266" s="14">
        <v>-68.9574632741014</v>
      </c>
      <c r="C2266" s="14">
        <v>-68.962161881428699</v>
      </c>
      <c r="D2266" s="15">
        <v>-69.218303199155301</v>
      </c>
      <c r="E2266" s="15">
        <f t="shared" si="480"/>
        <v>314.31213499959915</v>
      </c>
      <c r="F2266" s="7">
        <v>14</v>
      </c>
      <c r="G2266" s="7">
        <f t="shared" si="481"/>
        <v>287.14999999999998</v>
      </c>
      <c r="H2266" s="16">
        <f t="shared" si="482"/>
        <v>1.597385113092459</v>
      </c>
      <c r="I2266" s="7">
        <f t="shared" si="483"/>
        <v>1.0097023757807725E-2</v>
      </c>
      <c r="J2266" s="17">
        <f t="shared" si="484"/>
        <v>315.39610665388119</v>
      </c>
      <c r="K2266" s="18">
        <f t="shared" si="485"/>
        <v>42.246106653881213</v>
      </c>
      <c r="L2266" s="20">
        <f t="shared" si="486"/>
        <v>41.162134999599175</v>
      </c>
      <c r="M2266" s="7">
        <f t="shared" si="487"/>
        <v>0.96162403309012878</v>
      </c>
      <c r="N2266" s="7">
        <f t="shared" si="488"/>
        <v>0.22</v>
      </c>
      <c r="O2266" s="7">
        <f t="shared" si="489"/>
        <v>22</v>
      </c>
      <c r="P2266" s="7">
        <f t="shared" si="490"/>
        <v>14</v>
      </c>
      <c r="R2266">
        <f t="shared" si="491"/>
        <v>0.34242268082220617</v>
      </c>
    </row>
    <row r="2267" spans="1:18">
      <c r="A2267" s="7">
        <v>22.5</v>
      </c>
      <c r="B2267" s="14">
        <v>-67.637569908551299</v>
      </c>
      <c r="C2267" s="14">
        <v>-67.642288927694494</v>
      </c>
      <c r="D2267" s="15">
        <v>-67.912823096497107</v>
      </c>
      <c r="E2267" s="15">
        <f t="shared" si="480"/>
        <v>314.29969887588527</v>
      </c>
      <c r="F2267" s="7">
        <v>14</v>
      </c>
      <c r="G2267" s="7">
        <f t="shared" si="481"/>
        <v>287.14999999999998</v>
      </c>
      <c r="H2267" s="16">
        <f t="shared" si="482"/>
        <v>1.597385113092459</v>
      </c>
      <c r="I2267" s="7">
        <f t="shared" si="483"/>
        <v>1.0097023757807725E-2</v>
      </c>
      <c r="J2267" s="17">
        <f t="shared" si="484"/>
        <v>315.39610665388119</v>
      </c>
      <c r="K2267" s="18">
        <f t="shared" si="485"/>
        <v>42.246106653881213</v>
      </c>
      <c r="L2267" s="20">
        <f t="shared" si="486"/>
        <v>41.149698875885292</v>
      </c>
      <c r="M2267" s="7">
        <f t="shared" si="487"/>
        <v>0.96118375564353165</v>
      </c>
      <c r="N2267" s="7">
        <f t="shared" si="488"/>
        <v>0.22500000000000001</v>
      </c>
      <c r="O2267" s="7">
        <f t="shared" si="489"/>
        <v>22.5</v>
      </c>
      <c r="P2267" s="7">
        <f t="shared" si="490"/>
        <v>14</v>
      </c>
      <c r="R2267">
        <f t="shared" si="491"/>
        <v>0.35218251811136247</v>
      </c>
    </row>
    <row r="2268" spans="1:18">
      <c r="A2268" s="7">
        <v>23</v>
      </c>
      <c r="B2268" s="14">
        <v>-66.3395712687404</v>
      </c>
      <c r="C2268" s="14">
        <v>-66.344309029615104</v>
      </c>
      <c r="D2268" s="15">
        <v>-66.628788483930293</v>
      </c>
      <c r="E2268" s="15">
        <f t="shared" si="480"/>
        <v>314.28626662650498</v>
      </c>
      <c r="F2268" s="7">
        <v>14</v>
      </c>
      <c r="G2268" s="7">
        <f t="shared" si="481"/>
        <v>287.14999999999998</v>
      </c>
      <c r="H2268" s="16">
        <f t="shared" si="482"/>
        <v>1.597385113092459</v>
      </c>
      <c r="I2268" s="7">
        <f t="shared" si="483"/>
        <v>1.0097023757807725E-2</v>
      </c>
      <c r="J2268" s="17">
        <f t="shared" si="484"/>
        <v>315.39610665388119</v>
      </c>
      <c r="K2268" s="18">
        <f t="shared" si="485"/>
        <v>42.246106653881213</v>
      </c>
      <c r="L2268" s="20">
        <f t="shared" si="486"/>
        <v>41.136266626505005</v>
      </c>
      <c r="M2268" s="7">
        <f t="shared" si="487"/>
        <v>0.96070821225113134</v>
      </c>
      <c r="N2268" s="7">
        <f t="shared" si="488"/>
        <v>0.23</v>
      </c>
      <c r="O2268" s="7">
        <f t="shared" si="489"/>
        <v>23</v>
      </c>
      <c r="P2268" s="7">
        <f t="shared" si="490"/>
        <v>14</v>
      </c>
      <c r="R2268">
        <f t="shared" si="491"/>
        <v>0.36172783601759284</v>
      </c>
    </row>
    <row r="2269" spans="1:18">
      <c r="A2269" s="7">
        <v>23.5</v>
      </c>
      <c r="B2269" s="14">
        <v>-65.062780464995598</v>
      </c>
      <c r="C2269" s="14">
        <v>-65.067535226362807</v>
      </c>
      <c r="D2269" s="15">
        <v>-65.365518567988104</v>
      </c>
      <c r="E2269" s="15">
        <f t="shared" si="480"/>
        <v>314.27172535938354</v>
      </c>
      <c r="F2269" s="7">
        <v>14</v>
      </c>
      <c r="G2269" s="7">
        <f t="shared" si="481"/>
        <v>287.14999999999998</v>
      </c>
      <c r="H2269" s="16">
        <f t="shared" si="482"/>
        <v>1.597385113092459</v>
      </c>
      <c r="I2269" s="7">
        <f t="shared" si="483"/>
        <v>1.0097023757807725E-2</v>
      </c>
      <c r="J2269" s="17">
        <f t="shared" si="484"/>
        <v>315.39610665388119</v>
      </c>
      <c r="K2269" s="18">
        <f t="shared" si="485"/>
        <v>42.246106653881213</v>
      </c>
      <c r="L2269" s="20">
        <f t="shared" si="486"/>
        <v>41.121725359383561</v>
      </c>
      <c r="M2269" s="7">
        <f t="shared" si="487"/>
        <v>0.96019340618247095</v>
      </c>
      <c r="N2269" s="7">
        <f t="shared" si="488"/>
        <v>0.23499999999999999</v>
      </c>
      <c r="O2269" s="7">
        <f t="shared" si="489"/>
        <v>23.5</v>
      </c>
      <c r="P2269" s="7">
        <f t="shared" si="490"/>
        <v>14</v>
      </c>
      <c r="R2269">
        <f t="shared" si="491"/>
        <v>0.37106786227173627</v>
      </c>
    </row>
    <row r="2270" spans="1:18">
      <c r="A2270" s="7">
        <v>24</v>
      </c>
      <c r="B2270" s="14">
        <v>-63.8065591703701</v>
      </c>
      <c r="C2270" s="14">
        <v>-63.811329118166903</v>
      </c>
      <c r="D2270" s="15">
        <v>-64.122380059154807</v>
      </c>
      <c r="E2270" s="15">
        <f t="shared" si="480"/>
        <v>314.25595904097759</v>
      </c>
      <c r="F2270" s="7">
        <v>14</v>
      </c>
      <c r="G2270" s="7">
        <f t="shared" si="481"/>
        <v>287.14999999999998</v>
      </c>
      <c r="H2270" s="16">
        <f t="shared" si="482"/>
        <v>1.597385113092459</v>
      </c>
      <c r="I2270" s="7">
        <f t="shared" si="483"/>
        <v>1.0097023757807725E-2</v>
      </c>
      <c r="J2270" s="17">
        <f t="shared" si="484"/>
        <v>315.39610665388119</v>
      </c>
      <c r="K2270" s="18">
        <f t="shared" si="485"/>
        <v>42.246106653881213</v>
      </c>
      <c r="L2270" s="20">
        <f t="shared" si="486"/>
        <v>41.105959040977609</v>
      </c>
      <c r="M2270" s="7">
        <f t="shared" si="487"/>
        <v>0.95963522948933777</v>
      </c>
      <c r="N2270" s="7">
        <f t="shared" si="488"/>
        <v>0.24</v>
      </c>
      <c r="O2270" s="7">
        <f t="shared" si="489"/>
        <v>24</v>
      </c>
      <c r="P2270" s="7">
        <f t="shared" si="490"/>
        <v>14</v>
      </c>
      <c r="R2270">
        <f t="shared" si="491"/>
        <v>0.38021124171160592</v>
      </c>
    </row>
    <row r="2271" spans="1:18">
      <c r="A2271" s="7">
        <v>24.5</v>
      </c>
      <c r="B2271" s="14">
        <v>-62.5703140202424</v>
      </c>
      <c r="C2271" s="14">
        <v>-62.575097266623203</v>
      </c>
      <c r="D2271" s="15">
        <v>-62.898783659253802</v>
      </c>
      <c r="E2271" s="15">
        <f t="shared" si="480"/>
        <v>314.23884872262647</v>
      </c>
      <c r="F2271" s="7">
        <v>14</v>
      </c>
      <c r="G2271" s="7">
        <f t="shared" si="481"/>
        <v>287.14999999999998</v>
      </c>
      <c r="H2271" s="16">
        <f t="shared" si="482"/>
        <v>1.597385113092459</v>
      </c>
      <c r="I2271" s="7">
        <f t="shared" si="483"/>
        <v>1.0097023757807725E-2</v>
      </c>
      <c r="J2271" s="17">
        <f t="shared" si="484"/>
        <v>315.39610665388119</v>
      </c>
      <c r="K2271" s="18">
        <f t="shared" si="485"/>
        <v>42.246106653881213</v>
      </c>
      <c r="L2271" s="20">
        <f t="shared" si="486"/>
        <v>41.088848722626494</v>
      </c>
      <c r="M2271" s="7">
        <f t="shared" si="487"/>
        <v>0.95902947101930225</v>
      </c>
      <c r="N2271" s="7">
        <f t="shared" si="488"/>
        <v>0.245</v>
      </c>
      <c r="O2271" s="7">
        <f t="shared" si="489"/>
        <v>24.5</v>
      </c>
      <c r="P2271" s="7">
        <f t="shared" si="490"/>
        <v>14</v>
      </c>
      <c r="R2271">
        <f t="shared" si="491"/>
        <v>0.38916608436453237</v>
      </c>
    </row>
    <row r="2272" spans="1:18">
      <c r="A2272" s="7">
        <v>25</v>
      </c>
      <c r="B2272" s="14">
        <v>-61.353493298135497</v>
      </c>
      <c r="C2272" s="14">
        <v>-61.358287881255698</v>
      </c>
      <c r="D2272" s="15">
        <v>-61.6941808354727</v>
      </c>
      <c r="E2272" s="15">
        <f t="shared" si="480"/>
        <v>314.22027281289269</v>
      </c>
      <c r="F2272" s="7">
        <v>14</v>
      </c>
      <c r="G2272" s="7">
        <f t="shared" si="481"/>
        <v>287.14999999999998</v>
      </c>
      <c r="H2272" s="16">
        <f t="shared" si="482"/>
        <v>1.597385113092459</v>
      </c>
      <c r="I2272" s="7">
        <f t="shared" si="483"/>
        <v>1.0097023757807725E-2</v>
      </c>
      <c r="J2272" s="17">
        <f t="shared" si="484"/>
        <v>315.39610665388119</v>
      </c>
      <c r="K2272" s="18">
        <f t="shared" si="485"/>
        <v>42.246106653881213</v>
      </c>
      <c r="L2272" s="20">
        <f t="shared" si="486"/>
        <v>41.070272812892711</v>
      </c>
      <c r="M2272" s="7">
        <f t="shared" si="487"/>
        <v>0.95837182605741755</v>
      </c>
      <c r="N2272" s="7">
        <f t="shared" si="488"/>
        <v>0.25</v>
      </c>
      <c r="O2272" s="7">
        <f t="shared" si="489"/>
        <v>25</v>
      </c>
      <c r="P2272" s="7">
        <f t="shared" si="490"/>
        <v>14</v>
      </c>
      <c r="R2272">
        <f t="shared" si="491"/>
        <v>0.39794000867203771</v>
      </c>
    </row>
    <row r="2273" spans="1:18">
      <c r="A2273" s="7">
        <v>25.5</v>
      </c>
      <c r="B2273" s="14">
        <v>-60.155583871345002</v>
      </c>
      <c r="C2273" s="14">
        <v>-60.160387755916098</v>
      </c>
      <c r="D2273" s="15">
        <v>-60.508060844982097</v>
      </c>
      <c r="E2273" s="15">
        <f t="shared" si="480"/>
        <v>314.20010739354387</v>
      </c>
      <c r="F2273" s="7">
        <v>14</v>
      </c>
      <c r="G2273" s="7">
        <f t="shared" si="481"/>
        <v>287.14999999999998</v>
      </c>
      <c r="H2273" s="16">
        <f t="shared" si="482"/>
        <v>1.597385113092459</v>
      </c>
      <c r="I2273" s="7">
        <f t="shared" si="483"/>
        <v>1.0097023757807725E-2</v>
      </c>
      <c r="J2273" s="17">
        <f t="shared" si="484"/>
        <v>315.39610665388119</v>
      </c>
      <c r="K2273" s="18">
        <f t="shared" si="485"/>
        <v>42.246106653881213</v>
      </c>
      <c r="L2273" s="20">
        <f t="shared" si="486"/>
        <v>41.050107393543897</v>
      </c>
      <c r="M2273" s="7">
        <f t="shared" si="487"/>
        <v>0.9576579075129642</v>
      </c>
      <c r="N2273" s="7">
        <f t="shared" si="488"/>
        <v>0.255</v>
      </c>
      <c r="O2273" s="7">
        <f t="shared" si="489"/>
        <v>25.5</v>
      </c>
      <c r="P2273" s="7">
        <f t="shared" si="490"/>
        <v>14</v>
      </c>
      <c r="R2273">
        <f t="shared" si="491"/>
        <v>0.40654018043395523</v>
      </c>
    </row>
    <row r="2274" spans="1:18">
      <c r="A2274" s="7">
        <v>26</v>
      </c>
      <c r="B2274" s="14">
        <v>-58.976108345144397</v>
      </c>
      <c r="C2274" s="14">
        <v>-58.980919423781799</v>
      </c>
      <c r="D2274" s="15">
        <v>-59.3399479791358</v>
      </c>
      <c r="E2274" s="15">
        <f t="shared" si="480"/>
        <v>314.17822657665164</v>
      </c>
      <c r="F2274" s="7">
        <v>14</v>
      </c>
      <c r="G2274" s="7">
        <f t="shared" si="481"/>
        <v>287.14999999999998</v>
      </c>
      <c r="H2274" s="16">
        <f t="shared" si="482"/>
        <v>1.597385113092459</v>
      </c>
      <c r="I2274" s="7">
        <f t="shared" si="483"/>
        <v>1.0097023757807725E-2</v>
      </c>
      <c r="J2274" s="17">
        <f t="shared" si="484"/>
        <v>315.39610665388119</v>
      </c>
      <c r="K2274" s="18">
        <f t="shared" si="485"/>
        <v>42.246106653881213</v>
      </c>
      <c r="L2274" s="20">
        <f t="shared" si="486"/>
        <v>41.028226576651662</v>
      </c>
      <c r="M2274" s="7">
        <f t="shared" si="487"/>
        <v>0.95688325856185896</v>
      </c>
      <c r="N2274" s="7">
        <f t="shared" si="488"/>
        <v>0.26</v>
      </c>
      <c r="O2274" s="7">
        <f t="shared" si="489"/>
        <v>26</v>
      </c>
      <c r="P2274" s="7">
        <f t="shared" si="490"/>
        <v>14</v>
      </c>
      <c r="R2274">
        <f t="shared" si="491"/>
        <v>0.41497334797081797</v>
      </c>
    </row>
    <row r="2275" spans="1:18">
      <c r="A2275" s="7">
        <v>26.5</v>
      </c>
      <c r="B2275" s="14">
        <v>-57.8146224088362</v>
      </c>
      <c r="C2275" s="14">
        <v>-57.8194385042164</v>
      </c>
      <c r="D2275" s="15">
        <v>-58.189399000600503</v>
      </c>
      <c r="E2275" s="15">
        <f t="shared" si="480"/>
        <v>314.15450290005185</v>
      </c>
      <c r="F2275" s="7">
        <v>14</v>
      </c>
      <c r="G2275" s="7">
        <f t="shared" si="481"/>
        <v>287.14999999999998</v>
      </c>
      <c r="H2275" s="16">
        <f t="shared" si="482"/>
        <v>1.597385113092459</v>
      </c>
      <c r="I2275" s="7">
        <f t="shared" si="483"/>
        <v>1.0097023757807725E-2</v>
      </c>
      <c r="J2275" s="17">
        <f t="shared" si="484"/>
        <v>315.39610665388119</v>
      </c>
      <c r="K2275" s="18">
        <f t="shared" si="485"/>
        <v>42.246106653881213</v>
      </c>
      <c r="L2275" s="20">
        <f t="shared" si="486"/>
        <v>41.004502900051875</v>
      </c>
      <c r="M2275" s="7">
        <f t="shared" si="487"/>
        <v>0.95604336664717882</v>
      </c>
      <c r="N2275" s="7">
        <f t="shared" si="488"/>
        <v>0.26500000000000001</v>
      </c>
      <c r="O2275" s="7">
        <f t="shared" si="489"/>
        <v>26.5</v>
      </c>
      <c r="P2275" s="7">
        <f t="shared" si="490"/>
        <v>14</v>
      </c>
      <c r="R2275">
        <f t="shared" si="491"/>
        <v>0.4232458739368079</v>
      </c>
    </row>
    <row r="2276" spans="1:18">
      <c r="A2276" s="7">
        <v>27</v>
      </c>
      <c r="B2276" s="14">
        <v>-56.670712350864498</v>
      </c>
      <c r="C2276" s="14">
        <v>-56.675531218698502</v>
      </c>
      <c r="D2276" s="15">
        <v>-57.0560007505645</v>
      </c>
      <c r="E2276" s="15">
        <f t="shared" si="480"/>
        <v>314.12880775812869</v>
      </c>
      <c r="F2276" s="7">
        <v>14</v>
      </c>
      <c r="G2276" s="7">
        <f t="shared" si="481"/>
        <v>287.14999999999998</v>
      </c>
      <c r="H2276" s="16">
        <f t="shared" si="482"/>
        <v>1.597385113092459</v>
      </c>
      <c r="I2276" s="7">
        <f t="shared" si="483"/>
        <v>1.0097023757807725E-2</v>
      </c>
      <c r="J2276" s="17">
        <f t="shared" si="484"/>
        <v>315.39610665388119</v>
      </c>
      <c r="K2276" s="18">
        <f t="shared" si="485"/>
        <v>42.246106653881213</v>
      </c>
      <c r="L2276" s="20">
        <f t="shared" si="486"/>
        <v>40.97880775812871</v>
      </c>
      <c r="M2276" s="7">
        <f t="shared" si="487"/>
        <v>0.95513367873025545</v>
      </c>
      <c r="N2276" s="7">
        <f t="shared" si="488"/>
        <v>0.27</v>
      </c>
      <c r="O2276" s="7">
        <f t="shared" si="489"/>
        <v>27</v>
      </c>
      <c r="P2276" s="7">
        <f t="shared" si="490"/>
        <v>14</v>
      </c>
      <c r="R2276">
        <f t="shared" si="491"/>
        <v>0.43136376415898736</v>
      </c>
    </row>
    <row r="2277" spans="1:18">
      <c r="A2277" s="7">
        <v>27.5</v>
      </c>
      <c r="B2277" s="14">
        <v>-55.543992723665802</v>
      </c>
      <c r="C2277" s="14">
        <v>-55.548812056488401</v>
      </c>
      <c r="D2277" s="15">
        <v>-55.939367906508103</v>
      </c>
      <c r="E2277" s="15">
        <f t="shared" si="480"/>
        <v>314.10101186456768</v>
      </c>
      <c r="F2277" s="7">
        <v>14</v>
      </c>
      <c r="G2277" s="7">
        <f t="shared" si="481"/>
        <v>287.14999999999998</v>
      </c>
      <c r="H2277" s="16">
        <f t="shared" si="482"/>
        <v>1.597385113092459</v>
      </c>
      <c r="I2277" s="7">
        <f t="shared" si="483"/>
        <v>1.0097023757807725E-2</v>
      </c>
      <c r="J2277" s="17">
        <f t="shared" si="484"/>
        <v>315.39610665388119</v>
      </c>
      <c r="K2277" s="18">
        <f t="shared" si="485"/>
        <v>42.246106653881213</v>
      </c>
      <c r="L2277" s="20">
        <f t="shared" si="486"/>
        <v>40.951011864567704</v>
      </c>
      <c r="M2277" s="7">
        <f t="shared" si="487"/>
        <v>0.9541496176735722</v>
      </c>
      <c r="N2277" s="7">
        <f t="shared" si="488"/>
        <v>0.27500000000000002</v>
      </c>
      <c r="O2277" s="7">
        <f t="shared" si="489"/>
        <v>27.5</v>
      </c>
      <c r="P2277" s="7">
        <f t="shared" si="490"/>
        <v>14</v>
      </c>
      <c r="R2277">
        <f t="shared" si="491"/>
        <v>0.43933269383026263</v>
      </c>
    </row>
    <row r="2278" spans="1:18">
      <c r="A2278" s="7">
        <v>28</v>
      </c>
      <c r="B2278" s="14">
        <v>-54.4341041419964</v>
      </c>
      <c r="C2278" s="14">
        <v>-54.438921573760801</v>
      </c>
      <c r="D2278" s="15">
        <v>-54.839140873948701</v>
      </c>
      <c r="E2278" s="15">
        <f t="shared" si="480"/>
        <v>314.07098574338858</v>
      </c>
      <c r="F2278" s="7">
        <v>14</v>
      </c>
      <c r="G2278" s="7">
        <f t="shared" si="481"/>
        <v>287.14999999999998</v>
      </c>
      <c r="H2278" s="16">
        <f t="shared" si="482"/>
        <v>1.597385113092459</v>
      </c>
      <c r="I2278" s="7">
        <f t="shared" si="483"/>
        <v>1.0097023757807725E-2</v>
      </c>
      <c r="J2278" s="17">
        <f t="shared" si="484"/>
        <v>315.39610665388119</v>
      </c>
      <c r="K2278" s="18">
        <f t="shared" si="485"/>
        <v>42.246106653881213</v>
      </c>
      <c r="L2278" s="20">
        <f t="shared" si="486"/>
        <v>40.920985743388599</v>
      </c>
      <c r="M2278" s="7">
        <f t="shared" si="487"/>
        <v>0.95308659962485365</v>
      </c>
      <c r="N2278" s="7">
        <f t="shared" si="488"/>
        <v>0.28000000000000003</v>
      </c>
      <c r="O2278" s="7">
        <f t="shared" si="489"/>
        <v>28</v>
      </c>
      <c r="P2278" s="7">
        <f t="shared" si="490"/>
        <v>14</v>
      </c>
      <c r="R2278">
        <f t="shared" si="491"/>
        <v>0.44715803134221921</v>
      </c>
    </row>
    <row r="2279" spans="1:18">
      <c r="A2279" s="7">
        <v>28.5</v>
      </c>
      <c r="B2279" s="14">
        <v>-53.340711201182501</v>
      </c>
      <c r="C2279" s="14">
        <v>-53.345524312638197</v>
      </c>
      <c r="D2279" s="15">
        <v>-53.754983798162399</v>
      </c>
      <c r="E2279" s="15">
        <f t="shared" si="480"/>
        <v>314.03860024421903</v>
      </c>
      <c r="F2279" s="7">
        <v>14</v>
      </c>
      <c r="G2279" s="7">
        <f t="shared" si="481"/>
        <v>287.14999999999998</v>
      </c>
      <c r="H2279" s="16">
        <f t="shared" si="482"/>
        <v>1.597385113092459</v>
      </c>
      <c r="I2279" s="7">
        <f t="shared" si="483"/>
        <v>1.0097023757807725E-2</v>
      </c>
      <c r="J2279" s="17">
        <f t="shared" si="484"/>
        <v>315.39610665388119</v>
      </c>
      <c r="K2279" s="18">
        <f t="shared" si="485"/>
        <v>42.246106653881213</v>
      </c>
      <c r="L2279" s="20">
        <f t="shared" si="486"/>
        <v>40.888600244219049</v>
      </c>
      <c r="M2279" s="7">
        <f t="shared" si="487"/>
        <v>0.95194005225935685</v>
      </c>
      <c r="N2279" s="7">
        <f t="shared" si="488"/>
        <v>0.28499999999999998</v>
      </c>
      <c r="O2279" s="7">
        <f t="shared" si="489"/>
        <v>28.5</v>
      </c>
      <c r="P2279" s="7">
        <f t="shared" si="490"/>
        <v>14</v>
      </c>
      <c r="R2279">
        <f t="shared" si="491"/>
        <v>0.45484486000851021</v>
      </c>
    </row>
    <row r="2280" spans="1:18">
      <c r="A2280" s="7">
        <v>29</v>
      </c>
      <c r="B2280" s="14">
        <v>-52.263500504136601</v>
      </c>
      <c r="C2280" s="14">
        <v>-52.26830682896</v>
      </c>
      <c r="D2280" s="15">
        <v>-52.686582684177303</v>
      </c>
      <c r="E2280" s="15">
        <f t="shared" si="480"/>
        <v>314.00372707742605</v>
      </c>
      <c r="F2280" s="7">
        <v>14</v>
      </c>
      <c r="G2280" s="7">
        <f t="shared" si="481"/>
        <v>287.14999999999998</v>
      </c>
      <c r="H2280" s="16">
        <f t="shared" si="482"/>
        <v>1.597385113092459</v>
      </c>
      <c r="I2280" s="7">
        <f t="shared" si="483"/>
        <v>1.0097023757807725E-2</v>
      </c>
      <c r="J2280" s="17">
        <f t="shared" si="484"/>
        <v>315.39610665388119</v>
      </c>
      <c r="K2280" s="18">
        <f t="shared" si="485"/>
        <v>42.246106653881213</v>
      </c>
      <c r="L2280" s="20">
        <f t="shared" si="486"/>
        <v>40.853727077426072</v>
      </c>
      <c r="M2280" s="7">
        <f t="shared" si="487"/>
        <v>0.95070543372518845</v>
      </c>
      <c r="N2280" s="7">
        <f t="shared" si="488"/>
        <v>0.28999999999999998</v>
      </c>
      <c r="O2280" s="7">
        <f t="shared" si="489"/>
        <v>29</v>
      </c>
      <c r="P2280" s="7">
        <f t="shared" si="490"/>
        <v>14</v>
      </c>
      <c r="R2280">
        <f t="shared" si="491"/>
        <v>0.46239799789895608</v>
      </c>
    </row>
    <row r="2281" spans="1:18">
      <c r="A2281" s="7">
        <v>29.5</v>
      </c>
      <c r="B2281" s="14">
        <v>-51.202178788107602</v>
      </c>
      <c r="C2281" s="14">
        <v>-51.206975819741302</v>
      </c>
      <c r="D2281" s="15">
        <v>-51.6336436153574</v>
      </c>
      <c r="E2281" s="15">
        <f t="shared" si="480"/>
        <v>313.9662393643971</v>
      </c>
      <c r="F2281" s="7">
        <v>14</v>
      </c>
      <c r="G2281" s="7">
        <f t="shared" si="481"/>
        <v>287.14999999999998</v>
      </c>
      <c r="H2281" s="16">
        <f t="shared" si="482"/>
        <v>1.597385113092459</v>
      </c>
      <c r="I2281" s="7">
        <f t="shared" si="483"/>
        <v>1.0097023757807725E-2</v>
      </c>
      <c r="J2281" s="17">
        <f t="shared" si="484"/>
        <v>315.39610665388119</v>
      </c>
      <c r="K2281" s="18">
        <f t="shared" si="485"/>
        <v>42.246106653881213</v>
      </c>
      <c r="L2281" s="20">
        <f t="shared" si="486"/>
        <v>40.81623936439712</v>
      </c>
      <c r="M2281" s="7">
        <f t="shared" si="487"/>
        <v>0.94937825212496607</v>
      </c>
      <c r="N2281" s="7">
        <f t="shared" si="488"/>
        <v>0.29499999999999998</v>
      </c>
      <c r="O2281" s="7">
        <f t="shared" si="489"/>
        <v>29.5</v>
      </c>
      <c r="P2281" s="7">
        <f t="shared" si="490"/>
        <v>14</v>
      </c>
      <c r="R2281">
        <f t="shared" si="491"/>
        <v>0.46982201597816298</v>
      </c>
    </row>
    <row r="2282" spans="1:18">
      <c r="A2282" s="7">
        <v>30</v>
      </c>
      <c r="B2282" s="14">
        <v>-50.1564711440002</v>
      </c>
      <c r="C2282" s="14">
        <v>-50.161256343147301</v>
      </c>
      <c r="D2282" s="15">
        <v>-50.595891062689503</v>
      </c>
      <c r="E2282" s="15">
        <f t="shared" si="480"/>
        <v>313.9260121979687</v>
      </c>
      <c r="F2282" s="7">
        <v>14</v>
      </c>
      <c r="G2282" s="7">
        <f t="shared" si="481"/>
        <v>287.14999999999998</v>
      </c>
      <c r="H2282" s="16">
        <f t="shared" si="482"/>
        <v>1.597385113092459</v>
      </c>
      <c r="I2282" s="7">
        <f t="shared" si="483"/>
        <v>1.0097023757807725E-2</v>
      </c>
      <c r="J2282" s="17">
        <f t="shared" si="484"/>
        <v>315.39610665388119</v>
      </c>
      <c r="K2282" s="18">
        <f t="shared" si="485"/>
        <v>42.246106653881213</v>
      </c>
      <c r="L2282" s="20">
        <f t="shared" si="486"/>
        <v>40.776012197968726</v>
      </c>
      <c r="M2282" s="7">
        <f t="shared" si="487"/>
        <v>0.94795408535673409</v>
      </c>
      <c r="N2282" s="7">
        <f t="shared" si="488"/>
        <v>0.3</v>
      </c>
      <c r="O2282" s="7">
        <f t="shared" si="489"/>
        <v>30</v>
      </c>
      <c r="P2282" s="7">
        <f t="shared" si="490"/>
        <v>14</v>
      </c>
      <c r="R2282">
        <f t="shared" si="491"/>
        <v>0.47712125471966238</v>
      </c>
    </row>
    <row r="2283" spans="1:18">
      <c r="A2283" s="7">
        <v>30.5</v>
      </c>
      <c r="B2283" s="14">
        <v>-49.126119322738397</v>
      </c>
      <c r="C2283" s="14">
        <v>-49.1308901254462</v>
      </c>
      <c r="D2283" s="15">
        <v>-49.573066278462697</v>
      </c>
      <c r="E2283" s="15">
        <f t="shared" si="480"/>
        <v>313.88292320774525</v>
      </c>
      <c r="F2283" s="7">
        <v>14</v>
      </c>
      <c r="G2283" s="7">
        <f t="shared" si="481"/>
        <v>287.14999999999998</v>
      </c>
      <c r="H2283" s="16">
        <f t="shared" si="482"/>
        <v>1.597385113092459</v>
      </c>
      <c r="I2283" s="7">
        <f t="shared" si="483"/>
        <v>1.0097023757807725E-2</v>
      </c>
      <c r="J2283" s="17">
        <f t="shared" si="484"/>
        <v>315.39610665388119</v>
      </c>
      <c r="K2283" s="18">
        <f t="shared" si="485"/>
        <v>42.246106653881213</v>
      </c>
      <c r="L2283" s="20">
        <f t="shared" si="486"/>
        <v>40.732923207745273</v>
      </c>
      <c r="M2283" s="7">
        <f t="shared" si="487"/>
        <v>0.94642860112800653</v>
      </c>
      <c r="N2283" s="7">
        <f t="shared" si="488"/>
        <v>0.30499999999999999</v>
      </c>
      <c r="O2283" s="7">
        <f t="shared" si="489"/>
        <v>30.5</v>
      </c>
      <c r="P2283" s="7">
        <f t="shared" si="490"/>
        <v>14</v>
      </c>
      <c r="R2283">
        <f t="shared" si="491"/>
        <v>0.48429983934678589</v>
      </c>
    </row>
    <row r="2284" spans="1:18">
      <c r="A2284" s="7">
        <v>31</v>
      </c>
      <c r="B2284" s="14">
        <v>-48.110880124562897</v>
      </c>
      <c r="C2284" s="14">
        <v>-48.115633950821803</v>
      </c>
      <c r="D2284" s="15">
        <v>-48.564925769405697</v>
      </c>
      <c r="E2284" s="15">
        <f t="shared" si="480"/>
        <v>313.83685312486028</v>
      </c>
      <c r="F2284" s="7">
        <v>14</v>
      </c>
      <c r="G2284" s="7">
        <f t="shared" si="481"/>
        <v>287.14999999999998</v>
      </c>
      <c r="H2284" s="16">
        <f t="shared" si="482"/>
        <v>1.597385113092459</v>
      </c>
      <c r="I2284" s="7">
        <f t="shared" si="483"/>
        <v>1.0097023757807725E-2</v>
      </c>
      <c r="J2284" s="17">
        <f t="shared" si="484"/>
        <v>315.39610665388119</v>
      </c>
      <c r="K2284" s="18">
        <f t="shared" si="485"/>
        <v>42.246106653881213</v>
      </c>
      <c r="L2284" s="20">
        <f t="shared" si="486"/>
        <v>40.686853124860306</v>
      </c>
      <c r="M2284" s="7">
        <f t="shared" si="487"/>
        <v>0.94479757695007305</v>
      </c>
      <c r="N2284" s="7">
        <f t="shared" si="488"/>
        <v>0.31</v>
      </c>
      <c r="O2284" s="7">
        <f t="shared" si="489"/>
        <v>31</v>
      </c>
      <c r="P2284" s="7">
        <f t="shared" si="490"/>
        <v>14</v>
      </c>
      <c r="R2284">
        <f t="shared" si="491"/>
        <v>0.49136169383427264</v>
      </c>
    </row>
    <row r="2285" spans="1:18">
      <c r="A2285" s="7">
        <v>31.5</v>
      </c>
      <c r="B2285" s="14">
        <v>-47.110523868363202</v>
      </c>
      <c r="C2285" s="14">
        <v>-47.115258131135903</v>
      </c>
      <c r="D2285" s="15">
        <v>-47.571239845540902</v>
      </c>
      <c r="E2285" s="15">
        <f t="shared" si="480"/>
        <v>313.78768634060117</v>
      </c>
      <c r="F2285" s="7">
        <v>14</v>
      </c>
      <c r="G2285" s="7">
        <f t="shared" si="481"/>
        <v>287.14999999999998</v>
      </c>
      <c r="H2285" s="16">
        <f t="shared" si="482"/>
        <v>1.597385113092459</v>
      </c>
      <c r="I2285" s="7">
        <f t="shared" si="483"/>
        <v>1.0097023757807725E-2</v>
      </c>
      <c r="J2285" s="17">
        <f t="shared" si="484"/>
        <v>315.39610665388119</v>
      </c>
      <c r="K2285" s="18">
        <f t="shared" si="485"/>
        <v>42.246106653881213</v>
      </c>
      <c r="L2285" s="20">
        <f t="shared" si="486"/>
        <v>40.637686340601192</v>
      </c>
      <c r="M2285" s="7">
        <f t="shared" si="487"/>
        <v>0.94305691991504914</v>
      </c>
      <c r="N2285" s="7">
        <f t="shared" si="488"/>
        <v>0.315</v>
      </c>
      <c r="O2285" s="7">
        <f t="shared" si="489"/>
        <v>31.5</v>
      </c>
      <c r="P2285" s="7">
        <f t="shared" si="490"/>
        <v>14</v>
      </c>
      <c r="R2285">
        <f t="shared" si="491"/>
        <v>0.49831055378960043</v>
      </c>
    </row>
    <row r="2286" spans="1:18">
      <c r="A2286" s="7">
        <v>32</v>
      </c>
      <c r="B2286" s="14">
        <v>-46.124832939154999</v>
      </c>
      <c r="C2286" s="14">
        <v>-46.129545053743101</v>
      </c>
      <c r="D2286" s="15">
        <v>-46.5917912420283</v>
      </c>
      <c r="E2286" s="15">
        <f t="shared" si="480"/>
        <v>313.73531145327127</v>
      </c>
      <c r="F2286" s="7">
        <v>14</v>
      </c>
      <c r="G2286" s="7">
        <f t="shared" si="481"/>
        <v>287.14999999999998</v>
      </c>
      <c r="H2286" s="16">
        <f t="shared" si="482"/>
        <v>1.597385113092459</v>
      </c>
      <c r="I2286" s="7">
        <f t="shared" si="483"/>
        <v>1.0097023757807725E-2</v>
      </c>
      <c r="J2286" s="17">
        <f t="shared" si="484"/>
        <v>315.39610665388119</v>
      </c>
      <c r="K2286" s="18">
        <f t="shared" si="485"/>
        <v>42.246106653881213</v>
      </c>
      <c r="L2286" s="20">
        <f t="shared" si="486"/>
        <v>40.585311453271288</v>
      </c>
      <c r="M2286" s="7">
        <f t="shared" si="487"/>
        <v>0.94120268605649693</v>
      </c>
      <c r="N2286" s="7">
        <f t="shared" si="488"/>
        <v>0.32</v>
      </c>
      <c r="O2286" s="7">
        <f t="shared" si="489"/>
        <v>32</v>
      </c>
      <c r="P2286" s="7">
        <f t="shared" si="490"/>
        <v>14</v>
      </c>
      <c r="R2286">
        <f t="shared" si="491"/>
        <v>0.50514997831990605</v>
      </c>
    </row>
    <row r="2287" spans="1:18">
      <c r="A2287" s="7">
        <v>32.5</v>
      </c>
      <c r="B2287" s="14">
        <v>-45.1536004126284</v>
      </c>
      <c r="C2287" s="14">
        <v>-45.158287806277599</v>
      </c>
      <c r="D2287" s="15">
        <v>-45.626373812118899</v>
      </c>
      <c r="E2287" s="15">
        <f t="shared" si="480"/>
        <v>313.67962179769705</v>
      </c>
      <c r="F2287" s="7">
        <v>14</v>
      </c>
      <c r="G2287" s="7">
        <f t="shared" si="481"/>
        <v>287.14999999999998</v>
      </c>
      <c r="H2287" s="16">
        <f t="shared" si="482"/>
        <v>1.597385113092459</v>
      </c>
      <c r="I2287" s="7">
        <f t="shared" si="483"/>
        <v>1.0097023757807725E-2</v>
      </c>
      <c r="J2287" s="17">
        <f t="shared" si="484"/>
        <v>315.39610665388119</v>
      </c>
      <c r="K2287" s="18">
        <f t="shared" si="485"/>
        <v>42.246106653881213</v>
      </c>
      <c r="L2287" s="20">
        <f t="shared" si="486"/>
        <v>40.529621797697075</v>
      </c>
      <c r="M2287" s="7">
        <f t="shared" si="487"/>
        <v>0.93923109909562419</v>
      </c>
      <c r="N2287" s="7">
        <f t="shared" si="488"/>
        <v>0.32500000000000001</v>
      </c>
      <c r="O2287" s="7">
        <f t="shared" si="489"/>
        <v>32.5</v>
      </c>
      <c r="P2287" s="7">
        <f t="shared" si="490"/>
        <v>14</v>
      </c>
      <c r="R2287">
        <f t="shared" si="491"/>
        <v>0.51188336097887444</v>
      </c>
    </row>
    <row r="2288" spans="1:18">
      <c r="A2288" s="7">
        <v>33</v>
      </c>
      <c r="B2288" s="14">
        <v>-44.196628756329901</v>
      </c>
      <c r="C2288" s="14">
        <v>-44.201288877969297</v>
      </c>
      <c r="D2288" s="15">
        <v>-44.674791290029297</v>
      </c>
      <c r="E2288" s="15">
        <f t="shared" si="480"/>
        <v>313.62051595190735</v>
      </c>
      <c r="F2288" s="7">
        <v>14</v>
      </c>
      <c r="G2288" s="7">
        <f t="shared" si="481"/>
        <v>287.14999999999998</v>
      </c>
      <c r="H2288" s="16">
        <f t="shared" si="482"/>
        <v>1.597385113092459</v>
      </c>
      <c r="I2288" s="7">
        <f t="shared" si="483"/>
        <v>1.0097023757807725E-2</v>
      </c>
      <c r="J2288" s="17">
        <f t="shared" si="484"/>
        <v>315.39610665388119</v>
      </c>
      <c r="K2288" s="18">
        <f t="shared" si="485"/>
        <v>42.246106653881213</v>
      </c>
      <c r="L2288" s="20">
        <f t="shared" si="486"/>
        <v>40.470515951907373</v>
      </c>
      <c r="M2288" s="7">
        <f t="shared" si="487"/>
        <v>0.93713856837930398</v>
      </c>
      <c r="N2288" s="7">
        <f t="shared" si="488"/>
        <v>0.33</v>
      </c>
      <c r="O2288" s="7">
        <f t="shared" si="489"/>
        <v>33</v>
      </c>
      <c r="P2288" s="7">
        <f t="shared" si="490"/>
        <v>14</v>
      </c>
      <c r="R2288">
        <f t="shared" si="491"/>
        <v>0.51851393987788752</v>
      </c>
    </row>
    <row r="2289" spans="1:18">
      <c r="A2289" s="7">
        <v>33.5</v>
      </c>
      <c r="B2289" s="14">
        <v>-43.253728607497401</v>
      </c>
      <c r="C2289" s="14">
        <v>-43.258358937505903</v>
      </c>
      <c r="D2289" s="15">
        <v>-43.736856123077303</v>
      </c>
      <c r="E2289" s="15">
        <f t="shared" si="480"/>
        <v>313.55789821573683</v>
      </c>
      <c r="F2289" s="7">
        <v>14</v>
      </c>
      <c r="G2289" s="7">
        <f t="shared" si="481"/>
        <v>287.14999999999998</v>
      </c>
      <c r="H2289" s="16">
        <f t="shared" si="482"/>
        <v>1.597385113092459</v>
      </c>
      <c r="I2289" s="7">
        <f t="shared" si="483"/>
        <v>1.0097023757807725E-2</v>
      </c>
      <c r="J2289" s="17">
        <f t="shared" si="484"/>
        <v>315.39610665388119</v>
      </c>
      <c r="K2289" s="18">
        <f t="shared" si="485"/>
        <v>42.246106653881213</v>
      </c>
      <c r="L2289" s="20">
        <f t="shared" si="486"/>
        <v>40.40789821573685</v>
      </c>
      <c r="M2289" s="7">
        <f t="shared" si="487"/>
        <v>0.93492170582412704</v>
      </c>
      <c r="N2289" s="7">
        <f t="shared" si="488"/>
        <v>0.33500000000000002</v>
      </c>
      <c r="O2289" s="7">
        <f t="shared" si="489"/>
        <v>33.5</v>
      </c>
      <c r="P2289" s="7">
        <f t="shared" si="490"/>
        <v>14</v>
      </c>
      <c r="R2289">
        <f t="shared" si="491"/>
        <v>0.5250448070368452</v>
      </c>
    </row>
    <row r="2290" spans="1:18">
      <c r="A2290" s="7">
        <v>34</v>
      </c>
      <c r="B2290" s="14">
        <v>-42.324717627861098</v>
      </c>
      <c r="C2290" s="14">
        <v>-42.329315687752199</v>
      </c>
      <c r="D2290" s="15">
        <v>-42.812388372815299</v>
      </c>
      <c r="E2290" s="15">
        <f t="shared" si="480"/>
        <v>313.49167905640263</v>
      </c>
      <c r="F2290" s="7">
        <v>14</v>
      </c>
      <c r="G2290" s="7">
        <f t="shared" si="481"/>
        <v>287.14999999999998</v>
      </c>
      <c r="H2290" s="16">
        <f t="shared" si="482"/>
        <v>1.597385113092459</v>
      </c>
      <c r="I2290" s="7">
        <f t="shared" si="483"/>
        <v>1.0097023757807725E-2</v>
      </c>
      <c r="J2290" s="17">
        <f t="shared" si="484"/>
        <v>315.39610665388119</v>
      </c>
      <c r="K2290" s="18">
        <f t="shared" si="485"/>
        <v>42.246106653881213</v>
      </c>
      <c r="L2290" s="20">
        <f t="shared" si="486"/>
        <v>40.341679056402654</v>
      </c>
      <c r="M2290" s="7">
        <f t="shared" si="487"/>
        <v>0.93257734169119988</v>
      </c>
      <c r="N2290" s="7">
        <f t="shared" si="488"/>
        <v>0.34</v>
      </c>
      <c r="O2290" s="7">
        <f t="shared" si="489"/>
        <v>34</v>
      </c>
      <c r="P2290" s="7">
        <f t="shared" si="490"/>
        <v>14</v>
      </c>
      <c r="R2290">
        <f t="shared" si="491"/>
        <v>0.53147891704225514</v>
      </c>
    </row>
    <row r="2291" spans="1:18">
      <c r="A2291" s="7">
        <v>34.5</v>
      </c>
      <c r="B2291" s="14">
        <v>-41.409419435864699</v>
      </c>
      <c r="C2291" s="14">
        <v>-41.4139827977816</v>
      </c>
      <c r="D2291" s="15">
        <v>-41.901214685149199</v>
      </c>
      <c r="E2291" s="15">
        <f t="shared" si="480"/>
        <v>313.42177551650667</v>
      </c>
      <c r="F2291" s="7">
        <v>14</v>
      </c>
      <c r="G2291" s="7">
        <f t="shared" si="481"/>
        <v>287.14999999999998</v>
      </c>
      <c r="H2291" s="16">
        <f t="shared" si="482"/>
        <v>1.597385113092459</v>
      </c>
      <c r="I2291" s="7">
        <f t="shared" si="483"/>
        <v>1.0097023757807725E-2</v>
      </c>
      <c r="J2291" s="17">
        <f t="shared" si="484"/>
        <v>315.39610665388119</v>
      </c>
      <c r="K2291" s="18">
        <f t="shared" si="485"/>
        <v>42.246106653881213</v>
      </c>
      <c r="L2291" s="20">
        <f t="shared" si="486"/>
        <v>40.271775516506693</v>
      </c>
      <c r="M2291" s="7">
        <f t="shared" si="487"/>
        <v>0.93010253903069384</v>
      </c>
      <c r="N2291" s="7">
        <f t="shared" si="488"/>
        <v>0.34499999999999997</v>
      </c>
      <c r="O2291" s="7">
        <f t="shared" si="489"/>
        <v>34.5</v>
      </c>
      <c r="P2291" s="7">
        <f t="shared" si="490"/>
        <v>14</v>
      </c>
      <c r="R2291">
        <f t="shared" si="491"/>
        <v>0.53781909507327419</v>
      </c>
    </row>
    <row r="2292" spans="1:18">
      <c r="A2292" s="7">
        <v>35</v>
      </c>
      <c r="B2292" s="14">
        <v>-40.5076626167561</v>
      </c>
      <c r="C2292" s="14">
        <v>-40.512188912674297</v>
      </c>
      <c r="D2292" s="15">
        <v>-41.003167329560398</v>
      </c>
      <c r="E2292" s="15">
        <f t="shared" si="480"/>
        <v>313.34811158039008</v>
      </c>
      <c r="F2292" s="7">
        <v>14</v>
      </c>
      <c r="G2292" s="7">
        <f t="shared" si="481"/>
        <v>287.14999999999998</v>
      </c>
      <c r="H2292" s="16">
        <f t="shared" si="482"/>
        <v>1.597385113092459</v>
      </c>
      <c r="I2292" s="7">
        <f t="shared" si="483"/>
        <v>1.0097023757807725E-2</v>
      </c>
      <c r="J2292" s="17">
        <f t="shared" si="484"/>
        <v>315.39610665388119</v>
      </c>
      <c r="K2292" s="18">
        <f t="shared" si="485"/>
        <v>42.246106653881213</v>
      </c>
      <c r="L2292" s="20">
        <f t="shared" si="486"/>
        <v>40.198111580390105</v>
      </c>
      <c r="M2292" s="7">
        <f t="shared" si="487"/>
        <v>0.92749460665193306</v>
      </c>
      <c r="N2292" s="7">
        <f t="shared" si="488"/>
        <v>0.35</v>
      </c>
      <c r="O2292" s="7">
        <f t="shared" si="489"/>
        <v>35</v>
      </c>
      <c r="P2292" s="7">
        <f t="shared" si="490"/>
        <v>14</v>
      </c>
      <c r="R2292">
        <f t="shared" si="491"/>
        <v>0.54406804435027567</v>
      </c>
    </row>
    <row r="2293" spans="1:18">
      <c r="A2293" s="7">
        <v>35.5</v>
      </c>
      <c r="B2293" s="14">
        <v>-39.619279810877302</v>
      </c>
      <c r="C2293" s="14">
        <v>-39.623766741412901</v>
      </c>
      <c r="D2293" s="15">
        <v>-40.118083307564703</v>
      </c>
      <c r="E2293" s="15">
        <f t="shared" si="480"/>
        <v>313.27061849531566</v>
      </c>
      <c r="F2293" s="7">
        <v>14</v>
      </c>
      <c r="G2293" s="7">
        <f t="shared" si="481"/>
        <v>287.14999999999998</v>
      </c>
      <c r="H2293" s="16">
        <f t="shared" si="482"/>
        <v>1.597385113092459</v>
      </c>
      <c r="I2293" s="7">
        <f t="shared" si="483"/>
        <v>1.0097023757807725E-2</v>
      </c>
      <c r="J2293" s="17">
        <f t="shared" si="484"/>
        <v>315.39610665388119</v>
      </c>
      <c r="K2293" s="18">
        <f t="shared" si="485"/>
        <v>42.246106653881213</v>
      </c>
      <c r="L2293" s="20">
        <f t="shared" si="486"/>
        <v>40.120618495315682</v>
      </c>
      <c r="M2293" s="7">
        <f t="shared" si="487"/>
        <v>0.92475111049425018</v>
      </c>
      <c r="N2293" s="7">
        <f t="shared" si="488"/>
        <v>0.35499999999999998</v>
      </c>
      <c r="O2293" s="7">
        <f t="shared" si="489"/>
        <v>35.5</v>
      </c>
      <c r="P2293" s="7">
        <f t="shared" si="490"/>
        <v>14</v>
      </c>
      <c r="R2293">
        <f t="shared" si="491"/>
        <v>0.55022835305509399</v>
      </c>
    </row>
    <row r="2294" spans="1:18">
      <c r="A2294" s="7">
        <v>36</v>
      </c>
      <c r="B2294" s="14">
        <v>-38.744106880243102</v>
      </c>
      <c r="C2294" s="14">
        <v>-38.748552222976002</v>
      </c>
      <c r="D2294" s="15">
        <v>-39.245803530452598</v>
      </c>
      <c r="E2294" s="15">
        <f t="shared" si="480"/>
        <v>313.18923504456893</v>
      </c>
      <c r="F2294" s="7">
        <v>14</v>
      </c>
      <c r="G2294" s="7">
        <f t="shared" si="481"/>
        <v>287.14999999999998</v>
      </c>
      <c r="H2294" s="16">
        <f t="shared" si="482"/>
        <v>1.597385113092459</v>
      </c>
      <c r="I2294" s="7">
        <f t="shared" si="483"/>
        <v>1.0097023757807725E-2</v>
      </c>
      <c r="J2294" s="17">
        <f t="shared" si="484"/>
        <v>315.39610665388119</v>
      </c>
      <c r="K2294" s="18">
        <f t="shared" si="485"/>
        <v>42.246106653881213</v>
      </c>
      <c r="L2294" s="20">
        <f t="shared" si="486"/>
        <v>40.039235044568954</v>
      </c>
      <c r="M2294" s="7">
        <f t="shared" si="487"/>
        <v>0.92186988329561448</v>
      </c>
      <c r="N2294" s="7">
        <f t="shared" si="488"/>
        <v>0.36</v>
      </c>
      <c r="O2294" s="7">
        <f t="shared" si="489"/>
        <v>36</v>
      </c>
      <c r="P2294" s="7">
        <f t="shared" si="490"/>
        <v>14</v>
      </c>
      <c r="R2294">
        <f t="shared" si="491"/>
        <v>0.55630250076728727</v>
      </c>
    </row>
    <row r="2295" spans="1:18">
      <c r="A2295" s="7">
        <v>36.5</v>
      </c>
      <c r="B2295" s="14">
        <v>-37.881982153178399</v>
      </c>
      <c r="C2295" s="14">
        <v>-37.886383770406198</v>
      </c>
      <c r="D2295" s="15">
        <v>-38.3861720661832</v>
      </c>
      <c r="E2295" s="15">
        <f t="shared" si="480"/>
        <v>313.10390777022513</v>
      </c>
      <c r="F2295" s="7">
        <v>14</v>
      </c>
      <c r="G2295" s="7">
        <f t="shared" si="481"/>
        <v>287.14999999999998</v>
      </c>
      <c r="H2295" s="16">
        <f t="shared" si="482"/>
        <v>1.597385113092459</v>
      </c>
      <c r="I2295" s="7">
        <f t="shared" si="483"/>
        <v>1.0097023757807725E-2</v>
      </c>
      <c r="J2295" s="17">
        <f t="shared" si="484"/>
        <v>315.39610665388119</v>
      </c>
      <c r="K2295" s="18">
        <f t="shared" si="485"/>
        <v>42.246106653881213</v>
      </c>
      <c r="L2295" s="20">
        <f t="shared" si="486"/>
        <v>39.953907770225157</v>
      </c>
      <c r="M2295" s="7">
        <f t="shared" si="487"/>
        <v>0.91884903247927474</v>
      </c>
      <c r="N2295" s="7">
        <f t="shared" si="488"/>
        <v>0.36499999999999999</v>
      </c>
      <c r="O2295" s="7">
        <f t="shared" si="489"/>
        <v>36.5</v>
      </c>
      <c r="P2295" s="7">
        <f t="shared" si="490"/>
        <v>14</v>
      </c>
      <c r="R2295">
        <f t="shared" si="491"/>
        <v>0.56229286445647464</v>
      </c>
    </row>
    <row r="2296" spans="1:18">
      <c r="A2296" s="7">
        <v>37</v>
      </c>
      <c r="B2296" s="14">
        <v>-37.032745746389601</v>
      </c>
      <c r="C2296" s="14">
        <v>-37.037101592237001</v>
      </c>
      <c r="D2296" s="15">
        <v>-37.539035455055199</v>
      </c>
      <c r="E2296" s="15">
        <f t="shared" si="480"/>
        <v>313.01459114402263</v>
      </c>
      <c r="F2296" s="7">
        <v>14</v>
      </c>
      <c r="G2296" s="7">
        <f t="shared" si="481"/>
        <v>287.14999999999998</v>
      </c>
      <c r="H2296" s="16">
        <f t="shared" si="482"/>
        <v>1.597385113092459</v>
      </c>
      <c r="I2296" s="7">
        <f t="shared" si="483"/>
        <v>1.0097023757807725E-2</v>
      </c>
      <c r="J2296" s="17">
        <f t="shared" si="484"/>
        <v>315.39610665388119</v>
      </c>
      <c r="K2296" s="18">
        <f t="shared" si="485"/>
        <v>42.246106653881213</v>
      </c>
      <c r="L2296" s="20">
        <f t="shared" si="486"/>
        <v>39.864591144022654</v>
      </c>
      <c r="M2296" s="7">
        <f t="shared" si="487"/>
        <v>0.91568694620320989</v>
      </c>
      <c r="N2296" s="7">
        <f t="shared" si="488"/>
        <v>0.37</v>
      </c>
      <c r="O2296" s="7">
        <f t="shared" si="489"/>
        <v>37</v>
      </c>
      <c r="P2296" s="7">
        <f t="shared" si="490"/>
        <v>14</v>
      </c>
      <c r="R2296">
        <f t="shared" si="491"/>
        <v>0.56820172406699498</v>
      </c>
    </row>
    <row r="2297" spans="1:18">
      <c r="A2297" s="7">
        <v>37.5</v>
      </c>
      <c r="B2297" s="14">
        <v>-36.196238963398699</v>
      </c>
      <c r="C2297" s="14">
        <v>-36.200547090221598</v>
      </c>
      <c r="D2297" s="15">
        <v>-36.704242093470597</v>
      </c>
      <c r="E2297" s="15">
        <f t="shared" si="480"/>
        <v>312.92124768549672</v>
      </c>
      <c r="F2297" s="7">
        <v>14</v>
      </c>
      <c r="G2297" s="7">
        <f t="shared" si="481"/>
        <v>287.14999999999998</v>
      </c>
      <c r="H2297" s="16">
        <f t="shared" si="482"/>
        <v>1.597385113092459</v>
      </c>
      <c r="I2297" s="7">
        <f t="shared" si="483"/>
        <v>1.0097023757807725E-2</v>
      </c>
      <c r="J2297" s="17">
        <f t="shared" si="484"/>
        <v>315.39610665388119</v>
      </c>
      <c r="K2297" s="18">
        <f t="shared" si="485"/>
        <v>42.246106653881213</v>
      </c>
      <c r="L2297" s="20">
        <f t="shared" si="486"/>
        <v>39.771247685496746</v>
      </c>
      <c r="M2297" s="7">
        <f t="shared" si="487"/>
        <v>0.91238229754243305</v>
      </c>
      <c r="N2297" s="7">
        <f t="shared" si="488"/>
        <v>0.375</v>
      </c>
      <c r="O2297" s="7">
        <f t="shared" si="489"/>
        <v>37.5</v>
      </c>
      <c r="P2297" s="7">
        <f t="shared" si="490"/>
        <v>14</v>
      </c>
      <c r="R2297">
        <f t="shared" si="491"/>
        <v>0.57403126772771884</v>
      </c>
    </row>
    <row r="2298" spans="1:18">
      <c r="A2298" s="7">
        <v>38</v>
      </c>
      <c r="B2298" s="14">
        <v>-35.372303767797298</v>
      </c>
      <c r="C2298" s="14">
        <v>-35.376562331829298</v>
      </c>
      <c r="D2298" s="15">
        <v>-35.881641684764197</v>
      </c>
      <c r="E2298" s="15">
        <f t="shared" si="480"/>
        <v>312.82384802723345</v>
      </c>
      <c r="F2298" s="7">
        <v>14</v>
      </c>
      <c r="G2298" s="7">
        <f t="shared" si="481"/>
        <v>287.14999999999998</v>
      </c>
      <c r="H2298" s="16">
        <f t="shared" si="482"/>
        <v>1.597385113092459</v>
      </c>
      <c r="I2298" s="7">
        <f t="shared" si="483"/>
        <v>1.0097023757807725E-2</v>
      </c>
      <c r="J2298" s="17">
        <f t="shared" si="484"/>
        <v>315.39610665388119</v>
      </c>
      <c r="K2298" s="18">
        <f t="shared" si="485"/>
        <v>42.246106653881213</v>
      </c>
      <c r="L2298" s="20">
        <f t="shared" si="486"/>
        <v>39.673848027233475</v>
      </c>
      <c r="M2298" s="7">
        <f t="shared" si="487"/>
        <v>0.90893404679917922</v>
      </c>
      <c r="N2298" s="7">
        <f t="shared" si="488"/>
        <v>0.38</v>
      </c>
      <c r="O2298" s="7">
        <f t="shared" si="489"/>
        <v>38</v>
      </c>
      <c r="P2298" s="7">
        <f t="shared" si="490"/>
        <v>14</v>
      </c>
      <c r="R2298">
        <f t="shared" si="491"/>
        <v>0.57978359661681012</v>
      </c>
    </row>
    <row r="2299" spans="1:18">
      <c r="A2299" s="7">
        <v>38.5</v>
      </c>
      <c r="B2299" s="14">
        <v>-34.560782329288102</v>
      </c>
      <c r="C2299" s="14">
        <v>-34.564989595492399</v>
      </c>
      <c r="D2299" s="15">
        <v>-35.071084755692901</v>
      </c>
      <c r="E2299" s="15">
        <f t="shared" si="480"/>
        <v>312.7223709278029</v>
      </c>
      <c r="F2299" s="7">
        <v>14</v>
      </c>
      <c r="G2299" s="7">
        <f t="shared" si="481"/>
        <v>287.14999999999998</v>
      </c>
      <c r="H2299" s="16">
        <f t="shared" si="482"/>
        <v>1.597385113092459</v>
      </c>
      <c r="I2299" s="7">
        <f t="shared" si="483"/>
        <v>1.0097023757807725E-2</v>
      </c>
      <c r="J2299" s="17">
        <f t="shared" si="484"/>
        <v>315.39610665388119</v>
      </c>
      <c r="K2299" s="18">
        <f t="shared" si="485"/>
        <v>42.246106653881213</v>
      </c>
      <c r="L2299" s="20">
        <f t="shared" si="486"/>
        <v>39.572370927802922</v>
      </c>
      <c r="M2299" s="7">
        <f t="shared" si="487"/>
        <v>0.90534144196078425</v>
      </c>
      <c r="N2299" s="7">
        <f t="shared" si="488"/>
        <v>0.38500000000000001</v>
      </c>
      <c r="O2299" s="7">
        <f t="shared" si="489"/>
        <v>38.5</v>
      </c>
      <c r="P2299" s="7">
        <f t="shared" si="490"/>
        <v>14</v>
      </c>
      <c r="R2299">
        <f t="shared" si="491"/>
        <v>0.58546072950850059</v>
      </c>
    </row>
    <row r="2300" spans="1:18">
      <c r="A2300" s="7">
        <v>39</v>
      </c>
      <c r="B2300" s="14">
        <v>-33.761516640002299</v>
      </c>
      <c r="C2300" s="14">
        <v>-33.765670986103103</v>
      </c>
      <c r="D2300" s="15">
        <v>-34.272422236796601</v>
      </c>
      <c r="E2300" s="15">
        <f t="shared" si="480"/>
        <v>312.61680323359747</v>
      </c>
      <c r="F2300" s="7">
        <v>14</v>
      </c>
      <c r="G2300" s="7">
        <f t="shared" si="481"/>
        <v>287.14999999999998</v>
      </c>
      <c r="H2300" s="16">
        <f t="shared" si="482"/>
        <v>1.597385113092459</v>
      </c>
      <c r="I2300" s="7">
        <f t="shared" si="483"/>
        <v>1.0097023757807725E-2</v>
      </c>
      <c r="J2300" s="17">
        <f t="shared" si="484"/>
        <v>315.39610665388119</v>
      </c>
      <c r="K2300" s="18">
        <f t="shared" si="485"/>
        <v>42.246106653881213</v>
      </c>
      <c r="L2300" s="20">
        <f t="shared" si="486"/>
        <v>39.466803233597489</v>
      </c>
      <c r="M2300" s="7">
        <f t="shared" si="487"/>
        <v>0.90160401734864126</v>
      </c>
      <c r="N2300" s="7">
        <f t="shared" si="488"/>
        <v>0.39</v>
      </c>
      <c r="O2300" s="7">
        <f t="shared" si="489"/>
        <v>39</v>
      </c>
      <c r="P2300" s="7">
        <f t="shared" si="490"/>
        <v>14</v>
      </c>
      <c r="R2300">
        <f t="shared" si="491"/>
        <v>0.5910646070264991</v>
      </c>
    </row>
    <row r="2301" spans="1:18">
      <c r="A2301" s="7">
        <v>39.5</v>
      </c>
      <c r="B2301" s="14">
        <v>-32.9743481981223</v>
      </c>
      <c r="C2301" s="14">
        <v>-32.978448117805101</v>
      </c>
      <c r="D2301" s="15">
        <v>-33.485505104460003</v>
      </c>
      <c r="E2301" s="15">
        <f t="shared" si="480"/>
        <v>312.50713979142063</v>
      </c>
      <c r="F2301" s="7">
        <v>14</v>
      </c>
      <c r="G2301" s="7">
        <f t="shared" si="481"/>
        <v>287.14999999999998</v>
      </c>
      <c r="H2301" s="16">
        <f t="shared" si="482"/>
        <v>1.597385113092459</v>
      </c>
      <c r="I2301" s="7">
        <f t="shared" si="483"/>
        <v>1.0097023757807725E-2</v>
      </c>
      <c r="J2301" s="17">
        <f t="shared" si="484"/>
        <v>315.39610665388119</v>
      </c>
      <c r="K2301" s="18">
        <f t="shared" si="485"/>
        <v>42.246106653881213</v>
      </c>
      <c r="L2301" s="20">
        <f t="shared" si="486"/>
        <v>39.35713979142065</v>
      </c>
      <c r="M2301" s="7">
        <f t="shared" si="487"/>
        <v>0.89772159052357048</v>
      </c>
      <c r="N2301" s="7">
        <f t="shared" si="488"/>
        <v>0.39500000000000002</v>
      </c>
      <c r="O2301" s="7">
        <f t="shared" si="489"/>
        <v>39.5</v>
      </c>
      <c r="P2301" s="7">
        <f t="shared" si="490"/>
        <v>14</v>
      </c>
      <c r="R2301">
        <f t="shared" si="491"/>
        <v>0.59659709562646013</v>
      </c>
    </row>
    <row r="2302" spans="1:18">
      <c r="A2302" s="7">
        <v>40</v>
      </c>
      <c r="B2302" s="14">
        <v>-32.199117755421597</v>
      </c>
      <c r="C2302" s="14">
        <v>-32.203161860699097</v>
      </c>
      <c r="D2302" s="15">
        <v>-32.7101840821366</v>
      </c>
      <c r="E2302" s="15">
        <f t="shared" si="480"/>
        <v>312.39338331423977</v>
      </c>
      <c r="F2302" s="7">
        <v>14</v>
      </c>
      <c r="G2302" s="7">
        <f t="shared" si="481"/>
        <v>287.14999999999998</v>
      </c>
      <c r="H2302" s="16">
        <f t="shared" si="482"/>
        <v>1.597385113092459</v>
      </c>
      <c r="I2302" s="7">
        <f t="shared" si="483"/>
        <v>1.0097023757807725E-2</v>
      </c>
      <c r="J2302" s="17">
        <f t="shared" si="484"/>
        <v>315.39610665388119</v>
      </c>
      <c r="K2302" s="18">
        <f t="shared" si="485"/>
        <v>42.246106653881213</v>
      </c>
      <c r="L2302" s="20">
        <f t="shared" si="486"/>
        <v>39.243383314239793</v>
      </c>
      <c r="M2302" s="7">
        <f t="shared" si="487"/>
        <v>0.89369425753305276</v>
      </c>
      <c r="N2302" s="7">
        <f t="shared" si="488"/>
        <v>0.4</v>
      </c>
      <c r="O2302" s="7">
        <f t="shared" si="489"/>
        <v>40</v>
      </c>
      <c r="P2302" s="7">
        <f t="shared" si="490"/>
        <v>14</v>
      </c>
      <c r="R2302">
        <f t="shared" si="491"/>
        <v>0.60205999132796229</v>
      </c>
    </row>
    <row r="2303" spans="1:18">
      <c r="A2303" s="7">
        <v>40.5</v>
      </c>
      <c r="B2303" s="14">
        <v>-31.435665124954799</v>
      </c>
      <c r="C2303" s="14">
        <v>-31.4396521477132</v>
      </c>
      <c r="D2303" s="15">
        <v>-31.9463093978584</v>
      </c>
      <c r="E2303" s="15">
        <f t="shared" si="480"/>
        <v>312.27554420301573</v>
      </c>
      <c r="F2303" s="7">
        <v>14</v>
      </c>
      <c r="G2303" s="7">
        <f t="shared" si="481"/>
        <v>287.14999999999998</v>
      </c>
      <c r="H2303" s="16">
        <f t="shared" si="482"/>
        <v>1.597385113092459</v>
      </c>
      <c r="I2303" s="7">
        <f t="shared" si="483"/>
        <v>1.0097023757807725E-2</v>
      </c>
      <c r="J2303" s="17">
        <f t="shared" si="484"/>
        <v>315.39610665388119</v>
      </c>
      <c r="K2303" s="18">
        <f t="shared" si="485"/>
        <v>42.246106653881213</v>
      </c>
      <c r="L2303" s="20">
        <f t="shared" si="486"/>
        <v>39.12554420301575</v>
      </c>
      <c r="M2303" s="7">
        <f t="shared" si="487"/>
        <v>0.88952238660344096</v>
      </c>
      <c r="N2303" s="7">
        <f t="shared" si="488"/>
        <v>0.40500000000000003</v>
      </c>
      <c r="O2303" s="7">
        <f t="shared" si="489"/>
        <v>40.5</v>
      </c>
      <c r="P2303" s="7">
        <f t="shared" si="490"/>
        <v>14</v>
      </c>
      <c r="R2303">
        <f t="shared" si="491"/>
        <v>0.60745502321466849</v>
      </c>
    </row>
    <row r="2304" spans="1:18">
      <c r="A2304" s="7">
        <v>41</v>
      </c>
      <c r="B2304" s="14">
        <v>-30.683829044822101</v>
      </c>
      <c r="C2304" s="14">
        <v>-30.687757837568</v>
      </c>
      <c r="D2304" s="15">
        <v>-31.1937305948505</v>
      </c>
      <c r="E2304" s="15">
        <f t="shared" si="480"/>
        <v>312.15364032794918</v>
      </c>
      <c r="F2304" s="7">
        <v>14</v>
      </c>
      <c r="G2304" s="7">
        <f t="shared" si="481"/>
        <v>287.14999999999998</v>
      </c>
      <c r="H2304" s="16">
        <f t="shared" si="482"/>
        <v>1.597385113092459</v>
      </c>
      <c r="I2304" s="7">
        <f t="shared" si="483"/>
        <v>1.0097023757807725E-2</v>
      </c>
      <c r="J2304" s="17">
        <f t="shared" si="484"/>
        <v>315.39610665388119</v>
      </c>
      <c r="K2304" s="18">
        <f t="shared" si="485"/>
        <v>42.246106653881213</v>
      </c>
      <c r="L2304" s="20">
        <f t="shared" si="486"/>
        <v>39.003640327949199</v>
      </c>
      <c r="M2304" s="7">
        <f t="shared" si="487"/>
        <v>0.88520661039540205</v>
      </c>
      <c r="N2304" s="7">
        <f t="shared" si="488"/>
        <v>0.41</v>
      </c>
      <c r="O2304" s="7">
        <f t="shared" si="489"/>
        <v>41</v>
      </c>
      <c r="P2304" s="7">
        <f t="shared" si="490"/>
        <v>14</v>
      </c>
      <c r="R2304">
        <f t="shared" si="491"/>
        <v>0.61278385671973545</v>
      </c>
    </row>
    <row r="2305" spans="1:18">
      <c r="A2305" s="7">
        <v>41.5</v>
      </c>
      <c r="B2305" s="14">
        <v>-29.9434470936765</v>
      </c>
      <c r="C2305" s="14">
        <v>-29.947316629516902</v>
      </c>
      <c r="D2305" s="15">
        <v>-30.452296391811998</v>
      </c>
      <c r="E2305" s="15">
        <f t="shared" si="480"/>
        <v>312.02769677283106</v>
      </c>
      <c r="F2305" s="7">
        <v>14</v>
      </c>
      <c r="G2305" s="7">
        <f t="shared" si="481"/>
        <v>287.14999999999998</v>
      </c>
      <c r="H2305" s="16">
        <f t="shared" si="482"/>
        <v>1.597385113092459</v>
      </c>
      <c r="I2305" s="7">
        <f t="shared" si="483"/>
        <v>1.0097023757807725E-2</v>
      </c>
      <c r="J2305" s="17">
        <f t="shared" si="484"/>
        <v>315.39610665388119</v>
      </c>
      <c r="K2305" s="18">
        <f t="shared" si="485"/>
        <v>42.246106653881213</v>
      </c>
      <c r="L2305" s="20">
        <f t="shared" si="486"/>
        <v>38.877696772831086</v>
      </c>
      <c r="M2305" s="7">
        <f t="shared" si="487"/>
        <v>0.88074781695312743</v>
      </c>
      <c r="N2305" s="7">
        <f t="shared" si="488"/>
        <v>0.41499999999999998</v>
      </c>
      <c r="O2305" s="7">
        <f t="shared" si="489"/>
        <v>41.5</v>
      </c>
      <c r="P2305" s="7">
        <f t="shared" si="490"/>
        <v>14</v>
      </c>
      <c r="R2305">
        <f t="shared" si="491"/>
        <v>0.61804809671209271</v>
      </c>
    </row>
    <row r="2306" spans="1:18">
      <c r="A2306" s="7">
        <v>42</v>
      </c>
      <c r="B2306" s="14">
        <v>-29.214355653462899</v>
      </c>
      <c r="C2306" s="14">
        <v>-29.2181650253588</v>
      </c>
      <c r="D2306" s="15">
        <v>-29.721854589213699</v>
      </c>
      <c r="E2306" s="15">
        <f t="shared" si="480"/>
        <v>311.89774554645174</v>
      </c>
      <c r="F2306" s="7">
        <v>14</v>
      </c>
      <c r="G2306" s="7">
        <f t="shared" si="481"/>
        <v>287.14999999999998</v>
      </c>
      <c r="H2306" s="16">
        <f t="shared" si="482"/>
        <v>1.597385113092459</v>
      </c>
      <c r="I2306" s="7">
        <f t="shared" si="483"/>
        <v>1.0097023757807725E-2</v>
      </c>
      <c r="J2306" s="17">
        <f t="shared" si="484"/>
        <v>315.39610665388119</v>
      </c>
      <c r="K2306" s="18">
        <f t="shared" si="485"/>
        <v>42.246106653881213</v>
      </c>
      <c r="L2306" s="20">
        <f t="shared" si="486"/>
        <v>38.747745546451767</v>
      </c>
      <c r="M2306" s="7">
        <f t="shared" si="487"/>
        <v>0.87614713948731948</v>
      </c>
      <c r="N2306" s="7">
        <f t="shared" si="488"/>
        <v>0.42</v>
      </c>
      <c r="O2306" s="7">
        <f t="shared" si="489"/>
        <v>42</v>
      </c>
      <c r="P2306" s="7">
        <f t="shared" si="490"/>
        <v>14</v>
      </c>
      <c r="R2306">
        <f t="shared" si="491"/>
        <v>0.62324929039790056</v>
      </c>
    </row>
    <row r="2307" spans="1:18">
      <c r="A2307" s="7">
        <v>42.5</v>
      </c>
      <c r="B2307" s="14">
        <v>-28.4963899147597</v>
      </c>
      <c r="C2307" s="14">
        <v>-28.500138334100399</v>
      </c>
      <c r="D2307" s="15">
        <v>-29.0022520178081</v>
      </c>
      <c r="E2307" s="15">
        <f t="shared" si="480"/>
        <v>311.76382526520774</v>
      </c>
      <c r="F2307" s="7">
        <v>14</v>
      </c>
      <c r="G2307" s="7">
        <f t="shared" si="481"/>
        <v>287.14999999999998</v>
      </c>
      <c r="H2307" s="16">
        <f t="shared" si="482"/>
        <v>1.597385113092459</v>
      </c>
      <c r="I2307" s="7">
        <f t="shared" si="483"/>
        <v>1.0097023757807725E-2</v>
      </c>
      <c r="J2307" s="17">
        <f t="shared" si="484"/>
        <v>315.39610665388119</v>
      </c>
      <c r="K2307" s="18">
        <f t="shared" si="485"/>
        <v>42.246106653881213</v>
      </c>
      <c r="L2307" s="20">
        <f t="shared" si="486"/>
        <v>38.613825265207765</v>
      </c>
      <c r="M2307" s="7">
        <f t="shared" si="487"/>
        <v>0.87140594513848346</v>
      </c>
      <c r="N2307" s="7">
        <f t="shared" si="488"/>
        <v>0.42499999999999999</v>
      </c>
      <c r="O2307" s="7">
        <f t="shared" si="489"/>
        <v>42.5</v>
      </c>
      <c r="P2307" s="7">
        <f t="shared" si="490"/>
        <v>14</v>
      </c>
      <c r="R2307">
        <f t="shared" si="491"/>
        <v>0.6283889300503116</v>
      </c>
    </row>
    <row r="2308" spans="1:18">
      <c r="A2308" s="7">
        <v>43</v>
      </c>
      <c r="B2308" s="14">
        <v>-27.7893839200541</v>
      </c>
      <c r="C2308" s="14">
        <v>-27.793070714604902</v>
      </c>
      <c r="D2308" s="15">
        <v>-28.293334525444202</v>
      </c>
      <c r="E2308" s="15">
        <f t="shared" si="480"/>
        <v>311.62598081114953</v>
      </c>
      <c r="F2308" s="7">
        <v>14</v>
      </c>
      <c r="G2308" s="7">
        <f t="shared" si="481"/>
        <v>287.14999999999998</v>
      </c>
      <c r="H2308" s="16">
        <f t="shared" si="482"/>
        <v>1.597385113092459</v>
      </c>
      <c r="I2308" s="7">
        <f t="shared" si="483"/>
        <v>1.0097023757807725E-2</v>
      </c>
      <c r="J2308" s="17">
        <f t="shared" si="484"/>
        <v>315.39610665388119</v>
      </c>
      <c r="K2308" s="18">
        <f t="shared" si="485"/>
        <v>42.246106653881213</v>
      </c>
      <c r="L2308" s="20">
        <f t="shared" si="486"/>
        <v>38.475980811149554</v>
      </c>
      <c r="M2308" s="7">
        <f t="shared" si="487"/>
        <v>0.86652582287075597</v>
      </c>
      <c r="N2308" s="7">
        <f t="shared" si="488"/>
        <v>0.43</v>
      </c>
      <c r="O2308" s="7">
        <f t="shared" si="489"/>
        <v>43</v>
      </c>
      <c r="P2308" s="7">
        <f t="shared" si="490"/>
        <v>14</v>
      </c>
      <c r="R2308">
        <f t="shared" si="491"/>
        <v>0.63346845557958642</v>
      </c>
    </row>
    <row r="2309" spans="1:18">
      <c r="A2309" s="7">
        <v>43.5</v>
      </c>
      <c r="B2309" s="14">
        <v>-27.093170640295</v>
      </c>
      <c r="C2309" s="14">
        <v>-27.096795251575902</v>
      </c>
      <c r="D2309" s="15">
        <v>-27.594946998231801</v>
      </c>
      <c r="E2309" s="15">
        <f t="shared" si="480"/>
        <v>311.48426296974503</v>
      </c>
      <c r="F2309" s="7">
        <v>14</v>
      </c>
      <c r="G2309" s="7">
        <f t="shared" si="481"/>
        <v>287.14999999999998</v>
      </c>
      <c r="H2309" s="16">
        <f t="shared" si="482"/>
        <v>1.597385113092459</v>
      </c>
      <c r="I2309" s="7">
        <f t="shared" si="483"/>
        <v>1.0097023757807725E-2</v>
      </c>
      <c r="J2309" s="17">
        <f t="shared" si="484"/>
        <v>315.39610665388119</v>
      </c>
      <c r="K2309" s="18">
        <f t="shared" si="485"/>
        <v>42.246106653881213</v>
      </c>
      <c r="L2309" s="20">
        <f t="shared" si="486"/>
        <v>38.334262969745055</v>
      </c>
      <c r="M2309" s="7">
        <f t="shared" si="487"/>
        <v>0.86150857064760666</v>
      </c>
      <c r="N2309" s="7">
        <f t="shared" si="488"/>
        <v>0.435</v>
      </c>
      <c r="O2309" s="7">
        <f t="shared" si="489"/>
        <v>43.5</v>
      </c>
      <c r="P2309" s="7">
        <f t="shared" si="490"/>
        <v>14</v>
      </c>
      <c r="R2309">
        <f t="shared" si="491"/>
        <v>0.63848925695463743</v>
      </c>
    </row>
    <row r="2310" spans="1:18">
      <c r="A2310" s="7">
        <v>44</v>
      </c>
      <c r="B2310" s="14">
        <v>-26.407582080153801</v>
      </c>
      <c r="C2310" s="14">
        <v>-26.4111440603094</v>
      </c>
      <c r="D2310" s="15">
        <v>-26.906933412105801</v>
      </c>
      <c r="E2310" s="15">
        <f t="shared" si="480"/>
        <v>311.33872805158808</v>
      </c>
      <c r="F2310" s="7">
        <v>14</v>
      </c>
      <c r="G2310" s="7">
        <f t="shared" si="481"/>
        <v>287.14999999999998</v>
      </c>
      <c r="H2310" s="16">
        <f t="shared" si="482"/>
        <v>1.597385113092459</v>
      </c>
      <c r="I2310" s="7">
        <f t="shared" si="483"/>
        <v>1.0097023757807725E-2</v>
      </c>
      <c r="J2310" s="17">
        <f t="shared" si="484"/>
        <v>315.39610665388119</v>
      </c>
      <c r="K2310" s="18">
        <f t="shared" si="485"/>
        <v>42.246106653881213</v>
      </c>
      <c r="L2310" s="20">
        <f t="shared" si="486"/>
        <v>38.1887280515881</v>
      </c>
      <c r="M2310" s="7">
        <f t="shared" si="487"/>
        <v>0.85635618203914132</v>
      </c>
      <c r="N2310" s="7">
        <f t="shared" si="488"/>
        <v>0.44</v>
      </c>
      <c r="O2310" s="7">
        <f t="shared" si="489"/>
        <v>44</v>
      </c>
      <c r="P2310" s="7">
        <f t="shared" si="490"/>
        <v>14</v>
      </c>
      <c r="R2310">
        <f t="shared" si="491"/>
        <v>0.64345267648618742</v>
      </c>
    </row>
    <row r="2311" spans="1:18">
      <c r="A2311" s="7">
        <v>44.5</v>
      </c>
      <c r="B2311" s="14">
        <v>-25.7324494075541</v>
      </c>
      <c r="C2311" s="14">
        <v>-25.735948415776999</v>
      </c>
      <c r="D2311" s="15">
        <v>-26.229136910892102</v>
      </c>
      <c r="E2311" s="15">
        <f t="shared" si="480"/>
        <v>311.18943750218256</v>
      </c>
      <c r="F2311" s="7">
        <v>14</v>
      </c>
      <c r="G2311" s="7">
        <f t="shared" si="481"/>
        <v>287.14999999999998</v>
      </c>
      <c r="H2311" s="16">
        <f t="shared" si="482"/>
        <v>1.597385113092459</v>
      </c>
      <c r="I2311" s="7">
        <f t="shared" si="483"/>
        <v>1.0097023757807725E-2</v>
      </c>
      <c r="J2311" s="17">
        <f t="shared" si="484"/>
        <v>315.39610665388119</v>
      </c>
      <c r="K2311" s="18">
        <f t="shared" si="485"/>
        <v>42.246106653881213</v>
      </c>
      <c r="L2311" s="20">
        <f t="shared" si="486"/>
        <v>38.039437502182579</v>
      </c>
      <c r="M2311" s="7">
        <f t="shared" si="487"/>
        <v>0.85107083240724757</v>
      </c>
      <c r="N2311" s="7">
        <f t="shared" si="488"/>
        <v>0.44500000000000001</v>
      </c>
      <c r="O2311" s="7">
        <f t="shared" si="489"/>
        <v>44.5</v>
      </c>
      <c r="P2311" s="7">
        <f t="shared" si="490"/>
        <v>14</v>
      </c>
      <c r="R2311">
        <f t="shared" si="491"/>
        <v>0.64836001098093154</v>
      </c>
    </row>
    <row r="2312" spans="1:18">
      <c r="A2312" s="7">
        <v>45</v>
      </c>
      <c r="B2312" s="14">
        <v>-25.067603103217699</v>
      </c>
      <c r="C2312" s="14">
        <v>-25.071038901786299</v>
      </c>
      <c r="D2312" s="15">
        <v>-25.561399907078201</v>
      </c>
      <c r="E2312" s="15">
        <f t="shared" si="480"/>
        <v>311.03645750376523</v>
      </c>
      <c r="F2312" s="7">
        <v>14</v>
      </c>
      <c r="G2312" s="7">
        <f t="shared" si="481"/>
        <v>287.14999999999998</v>
      </c>
      <c r="H2312" s="16">
        <f t="shared" si="482"/>
        <v>1.597385113092459</v>
      </c>
      <c r="I2312" s="7">
        <f t="shared" si="483"/>
        <v>1.0097023757807725E-2</v>
      </c>
      <c r="J2312" s="17">
        <f t="shared" si="484"/>
        <v>315.39610665388119</v>
      </c>
      <c r="K2312" s="18">
        <f t="shared" si="485"/>
        <v>42.246106653881213</v>
      </c>
      <c r="L2312" s="20">
        <f t="shared" si="486"/>
        <v>37.886457503765257</v>
      </c>
      <c r="M2312" s="7">
        <f t="shared" si="487"/>
        <v>0.84565486480888474</v>
      </c>
      <c r="N2312" s="7">
        <f t="shared" si="488"/>
        <v>0.45</v>
      </c>
      <c r="O2312" s="7">
        <f t="shared" si="489"/>
        <v>45</v>
      </c>
      <c r="P2312" s="7">
        <f t="shared" si="490"/>
        <v>14</v>
      </c>
      <c r="R2312">
        <f t="shared" si="491"/>
        <v>0.65321251377534373</v>
      </c>
    </row>
    <row r="2313" spans="1:18">
      <c r="A2313" s="7">
        <v>45.5</v>
      </c>
      <c r="B2313" s="14">
        <v>-24.412873126193901</v>
      </c>
      <c r="C2313" s="14">
        <v>-24.416245576188199</v>
      </c>
      <c r="D2313" s="15">
        <v>-24.903564201628701</v>
      </c>
      <c r="E2313" s="15">
        <f t="shared" si="480"/>
        <v>310.8798585729254</v>
      </c>
      <c r="F2313" s="7">
        <v>14</v>
      </c>
      <c r="G2313" s="7">
        <f t="shared" si="481"/>
        <v>287.14999999999998</v>
      </c>
      <c r="H2313" s="16">
        <f t="shared" si="482"/>
        <v>1.597385113092459</v>
      </c>
      <c r="I2313" s="7">
        <f t="shared" si="483"/>
        <v>1.0097023757807725E-2</v>
      </c>
      <c r="J2313" s="17">
        <f t="shared" si="484"/>
        <v>315.39610665388119</v>
      </c>
      <c r="K2313" s="18">
        <f t="shared" si="485"/>
        <v>42.246106653881213</v>
      </c>
      <c r="L2313" s="20">
        <f t="shared" si="486"/>
        <v>37.729858572925423</v>
      </c>
      <c r="M2313" s="7">
        <f t="shared" si="487"/>
        <v>0.84011077575056792</v>
      </c>
      <c r="N2313" s="7">
        <f t="shared" si="488"/>
        <v>0.45500000000000002</v>
      </c>
      <c r="O2313" s="7">
        <f t="shared" si="489"/>
        <v>45.5</v>
      </c>
      <c r="P2313" s="7">
        <f t="shared" si="490"/>
        <v>14</v>
      </c>
      <c r="R2313">
        <f t="shared" si="491"/>
        <v>0.65801139665711239</v>
      </c>
    </row>
    <row r="2314" spans="1:18">
      <c r="A2314" s="7">
        <v>46</v>
      </c>
      <c r="B2314" s="14">
        <v>-23.768089091598199</v>
      </c>
      <c r="C2314" s="14">
        <v>-23.771398148351899</v>
      </c>
      <c r="D2314" s="15">
        <v>-24.255471119357701</v>
      </c>
      <c r="E2314" s="15">
        <f t="shared" si="480"/>
        <v>310.71971515753438</v>
      </c>
      <c r="F2314" s="7">
        <v>14</v>
      </c>
      <c r="G2314" s="7">
        <f t="shared" si="481"/>
        <v>287.14999999999998</v>
      </c>
      <c r="H2314" s="16">
        <f t="shared" si="482"/>
        <v>1.597385113092459</v>
      </c>
      <c r="I2314" s="7">
        <f t="shared" si="483"/>
        <v>1.0097023757807725E-2</v>
      </c>
      <c r="J2314" s="17">
        <f t="shared" si="484"/>
        <v>315.39610665388119</v>
      </c>
      <c r="K2314" s="18">
        <f t="shared" si="485"/>
        <v>42.246106653881213</v>
      </c>
      <c r="L2314" s="20">
        <f t="shared" si="486"/>
        <v>37.569715157534404</v>
      </c>
      <c r="M2314" s="7">
        <f t="shared" si="487"/>
        <v>0.83444120091841967</v>
      </c>
      <c r="N2314" s="7">
        <f t="shared" si="488"/>
        <v>0.46</v>
      </c>
      <c r="O2314" s="7">
        <f t="shared" si="489"/>
        <v>46</v>
      </c>
      <c r="P2314" s="7">
        <f t="shared" si="490"/>
        <v>14</v>
      </c>
      <c r="R2314">
        <f t="shared" si="491"/>
        <v>0.66275783168157409</v>
      </c>
    </row>
    <row r="2315" spans="1:18">
      <c r="A2315" s="7">
        <v>46.5</v>
      </c>
      <c r="B2315" s="14">
        <v>-23.133080457062899</v>
      </c>
      <c r="C2315" s="14">
        <v>-23.136326165412001</v>
      </c>
      <c r="D2315" s="15">
        <v>-23.6169616565711</v>
      </c>
      <c r="E2315" s="15">
        <f t="shared" si="480"/>
        <v>310.5561052362184</v>
      </c>
      <c r="F2315" s="7">
        <v>14</v>
      </c>
      <c r="G2315" s="7">
        <f t="shared" si="481"/>
        <v>287.14999999999998</v>
      </c>
      <c r="H2315" s="16">
        <f t="shared" si="482"/>
        <v>1.597385113092459</v>
      </c>
      <c r="I2315" s="7">
        <f t="shared" si="483"/>
        <v>1.0097023757807725E-2</v>
      </c>
      <c r="J2315" s="17">
        <f t="shared" si="484"/>
        <v>315.39610665388119</v>
      </c>
      <c r="K2315" s="18">
        <f t="shared" si="485"/>
        <v>42.246106653881213</v>
      </c>
      <c r="L2315" s="20">
        <f t="shared" si="486"/>
        <v>37.406105236218423</v>
      </c>
      <c r="M2315" s="7">
        <f t="shared" si="487"/>
        <v>0.82864890099826416</v>
      </c>
      <c r="N2315" s="7">
        <f t="shared" si="488"/>
        <v>0.46500000000000002</v>
      </c>
      <c r="O2315" s="7">
        <f t="shared" si="489"/>
        <v>46.5</v>
      </c>
      <c r="P2315" s="7">
        <f t="shared" si="490"/>
        <v>14</v>
      </c>
      <c r="R2315">
        <f t="shared" si="491"/>
        <v>0.66745295288995399</v>
      </c>
    </row>
    <row r="2316" spans="1:18">
      <c r="A2316" s="7">
        <v>47</v>
      </c>
      <c r="B2316" s="14">
        <v>-22.507676714704601</v>
      </c>
      <c r="C2316" s="14">
        <v>-22.510859204084799</v>
      </c>
      <c r="D2316" s="15">
        <v>-22.987876637917299</v>
      </c>
      <c r="E2316" s="15">
        <f t="shared" si="480"/>
        <v>310.38910992330671</v>
      </c>
      <c r="F2316" s="7">
        <v>14</v>
      </c>
      <c r="G2316" s="7">
        <f t="shared" si="481"/>
        <v>287.14999999999998</v>
      </c>
      <c r="H2316" s="16">
        <f t="shared" si="482"/>
        <v>1.597385113092459</v>
      </c>
      <c r="I2316" s="7">
        <f t="shared" si="483"/>
        <v>1.0097023757807725E-2</v>
      </c>
      <c r="J2316" s="17">
        <f t="shared" si="484"/>
        <v>315.39610665388119</v>
      </c>
      <c r="K2316" s="18">
        <f t="shared" si="485"/>
        <v>42.246106653881213</v>
      </c>
      <c r="L2316" s="20">
        <f t="shared" si="486"/>
        <v>37.239109923306728</v>
      </c>
      <c r="M2316" s="7">
        <f t="shared" si="487"/>
        <v>0.82273674768956206</v>
      </c>
      <c r="N2316" s="7">
        <f t="shared" si="488"/>
        <v>0.47</v>
      </c>
      <c r="O2316" s="7">
        <f t="shared" si="489"/>
        <v>47</v>
      </c>
      <c r="P2316" s="7">
        <f t="shared" si="490"/>
        <v>14</v>
      </c>
      <c r="R2316">
        <f t="shared" si="491"/>
        <v>0.67209785793571752</v>
      </c>
    </row>
    <row r="2317" spans="1:18">
      <c r="A2317" s="7">
        <v>47.5</v>
      </c>
      <c r="B2317" s="14">
        <v>-21.891707585715601</v>
      </c>
      <c r="C2317" s="14">
        <v>-21.894827065161302</v>
      </c>
      <c r="D2317" s="15">
        <v>-22.368056879617299</v>
      </c>
      <c r="E2317" s="15">
        <f t="shared" ref="E2317:E2380" si="492">(D2317+273.15)*((100/A2317)^0.28571)</f>
        <v>310.21881308188512</v>
      </c>
      <c r="F2317" s="7">
        <v>14</v>
      </c>
      <c r="G2317" s="7">
        <f t="shared" ref="G2317:G2380" si="493">F2317+273.15</f>
        <v>287.14999999999998</v>
      </c>
      <c r="H2317" s="16">
        <f t="shared" ref="H2317:H2380" si="494">0.6112*EXP(17.67*F2317/(F2317+243.5))</f>
        <v>1.597385113092459</v>
      </c>
      <c r="I2317" s="7">
        <f t="shared" ref="I2317:I2380" si="495">0.622*H2317/(100-H2317)</f>
        <v>1.0097023757807725E-2</v>
      </c>
      <c r="J2317" s="17">
        <f t="shared" si="484"/>
        <v>315.39610665388119</v>
      </c>
      <c r="K2317" s="18">
        <f t="shared" ref="K2317:K2380" si="496">J2317-273.15</f>
        <v>42.246106653881213</v>
      </c>
      <c r="L2317" s="20">
        <f t="shared" ref="L2317:L2380" si="497">E2317-273.15</f>
        <v>37.068813081885139</v>
      </c>
      <c r="M2317" s="7">
        <f t="shared" ref="M2317:M2380" si="498">(L2317-F2317)/(K2317-F2317)</f>
        <v>0.8167077100063036</v>
      </c>
      <c r="N2317" s="7">
        <f t="shared" ref="N2317:N2380" si="499">O2317/100</f>
        <v>0.47499999999999998</v>
      </c>
      <c r="O2317" s="7">
        <f t="shared" ref="O2317:O2380" si="500">A2317</f>
        <v>47.5</v>
      </c>
      <c r="P2317" s="7">
        <f t="shared" si="490"/>
        <v>14</v>
      </c>
      <c r="R2317">
        <f t="shared" si="491"/>
        <v>0.67669360962486658</v>
      </c>
    </row>
    <row r="2318" spans="1:18">
      <c r="A2318" s="7">
        <v>48</v>
      </c>
      <c r="B2318" s="14">
        <v>-21.285003215000302</v>
      </c>
      <c r="C2318" s="14">
        <v>-21.288059968093201</v>
      </c>
      <c r="D2318" s="15">
        <v>-21.757343356503</v>
      </c>
      <c r="E2318" s="15">
        <f t="shared" si="492"/>
        <v>310.04530094725192</v>
      </c>
      <c r="F2318" s="7">
        <v>14</v>
      </c>
      <c r="G2318" s="7">
        <f t="shared" si="493"/>
        <v>287.14999999999998</v>
      </c>
      <c r="H2318" s="16">
        <f t="shared" si="494"/>
        <v>1.597385113092459</v>
      </c>
      <c r="I2318" s="7">
        <f t="shared" si="495"/>
        <v>1.0097023757807725E-2</v>
      </c>
      <c r="J2318" s="17">
        <f t="shared" ref="J2318:J2381" si="501">G2318*EXP(I2318*(1+$J$1*I2318)*( ($J$2/G2318)-$J$3))</f>
        <v>315.39610665388119</v>
      </c>
      <c r="K2318" s="18">
        <f t="shared" si="496"/>
        <v>42.246106653881213</v>
      </c>
      <c r="L2318" s="20">
        <f t="shared" si="497"/>
        <v>36.89530094725194</v>
      </c>
      <c r="M2318" s="7">
        <f t="shared" si="498"/>
        <v>0.81056484094617565</v>
      </c>
      <c r="N2318" s="7">
        <f t="shared" si="499"/>
        <v>0.48</v>
      </c>
      <c r="O2318" s="7">
        <f t="shared" si="500"/>
        <v>48</v>
      </c>
      <c r="P2318" s="7">
        <f t="shared" ref="P2318:P2381" si="502">F2318</f>
        <v>14</v>
      </c>
      <c r="R2318">
        <f t="shared" ref="R2318:R2381" si="503">LOG(O2318)-1</f>
        <v>0.68124123737558717</v>
      </c>
    </row>
    <row r="2319" spans="1:18">
      <c r="A2319" s="7">
        <v>48.5</v>
      </c>
      <c r="B2319" s="14">
        <v>-20.687394363587501</v>
      </c>
      <c r="C2319" s="14">
        <v>-20.690388743396198</v>
      </c>
      <c r="D2319" s="15">
        <v>-21.155577370539099</v>
      </c>
      <c r="E2319" s="15">
        <f t="shared" si="492"/>
        <v>309.86866176276857</v>
      </c>
      <c r="F2319" s="7">
        <v>14</v>
      </c>
      <c r="G2319" s="7">
        <f t="shared" si="493"/>
        <v>287.14999999999998</v>
      </c>
      <c r="H2319" s="16">
        <f t="shared" si="494"/>
        <v>1.597385113092459</v>
      </c>
      <c r="I2319" s="7">
        <f t="shared" si="495"/>
        <v>1.0097023757807725E-2</v>
      </c>
      <c r="J2319" s="17">
        <f t="shared" si="501"/>
        <v>315.39610665388119</v>
      </c>
      <c r="K2319" s="18">
        <f t="shared" si="496"/>
        <v>42.246106653881213</v>
      </c>
      <c r="L2319" s="20">
        <f t="shared" si="497"/>
        <v>36.718661762768591</v>
      </c>
      <c r="M2319" s="7">
        <f t="shared" si="498"/>
        <v>0.80431126459854552</v>
      </c>
      <c r="N2319" s="7">
        <f t="shared" si="499"/>
        <v>0.48499999999999999</v>
      </c>
      <c r="O2319" s="7">
        <f t="shared" si="500"/>
        <v>48.5</v>
      </c>
      <c r="P2319" s="7">
        <f t="shared" si="502"/>
        <v>14</v>
      </c>
      <c r="R2319">
        <f t="shared" si="503"/>
        <v>0.68574173860226373</v>
      </c>
    </row>
    <row r="2320" spans="1:18">
      <c r="A2320" s="7">
        <v>49</v>
      </c>
      <c r="B2320" s="14">
        <v>-20.098712596848401</v>
      </c>
      <c r="C2320" s="14">
        <v>-20.101645020899699</v>
      </c>
      <c r="D2320" s="15">
        <v>-20.562600718765601</v>
      </c>
      <c r="E2320" s="15">
        <f t="shared" si="492"/>
        <v>309.68898542977615</v>
      </c>
      <c r="F2320" s="7">
        <v>14</v>
      </c>
      <c r="G2320" s="7">
        <f t="shared" si="493"/>
        <v>287.14999999999998</v>
      </c>
      <c r="H2320" s="16">
        <f t="shared" si="494"/>
        <v>1.597385113092459</v>
      </c>
      <c r="I2320" s="7">
        <f t="shared" si="495"/>
        <v>1.0097023757807725E-2</v>
      </c>
      <c r="J2320" s="17">
        <f t="shared" si="501"/>
        <v>315.39610665388119</v>
      </c>
      <c r="K2320" s="18">
        <f t="shared" si="496"/>
        <v>42.246106653881213</v>
      </c>
      <c r="L2320" s="20">
        <f t="shared" si="497"/>
        <v>36.538985429776176</v>
      </c>
      <c r="M2320" s="7">
        <f t="shared" si="498"/>
        <v>0.79795016375041417</v>
      </c>
      <c r="N2320" s="7">
        <f t="shared" si="499"/>
        <v>0.49</v>
      </c>
      <c r="O2320" s="7">
        <f t="shared" si="500"/>
        <v>49</v>
      </c>
      <c r="P2320" s="7">
        <f t="shared" si="502"/>
        <v>14</v>
      </c>
      <c r="R2320">
        <f t="shared" si="503"/>
        <v>0.69019608002851363</v>
      </c>
    </row>
    <row r="2321" spans="1:18">
      <c r="A2321" s="7">
        <v>49.5</v>
      </c>
      <c r="B2321" s="14">
        <v>-19.518790466842901</v>
      </c>
      <c r="C2321" s="14">
        <v>-19.521661412158501</v>
      </c>
      <c r="D2321" s="15">
        <v>-19.978255858845799</v>
      </c>
      <c r="E2321" s="15">
        <f t="shared" si="492"/>
        <v>309.50636317294874</v>
      </c>
      <c r="F2321" s="7">
        <v>14</v>
      </c>
      <c r="G2321" s="7">
        <f t="shared" si="493"/>
        <v>287.14999999999998</v>
      </c>
      <c r="H2321" s="16">
        <f t="shared" si="494"/>
        <v>1.597385113092459</v>
      </c>
      <c r="I2321" s="7">
        <f t="shared" si="495"/>
        <v>1.0097023757807725E-2</v>
      </c>
      <c r="J2321" s="17">
        <f t="shared" si="501"/>
        <v>315.39610665388119</v>
      </c>
      <c r="K2321" s="18">
        <f t="shared" si="496"/>
        <v>42.246106653881213</v>
      </c>
      <c r="L2321" s="20">
        <f t="shared" si="497"/>
        <v>36.356363172948761</v>
      </c>
      <c r="M2321" s="7">
        <f t="shared" si="498"/>
        <v>0.79148476803888435</v>
      </c>
      <c r="N2321" s="7">
        <f t="shared" si="499"/>
        <v>0.495</v>
      </c>
      <c r="O2321" s="7">
        <f t="shared" si="500"/>
        <v>49.5</v>
      </c>
      <c r="P2321" s="7">
        <f t="shared" si="502"/>
        <v>14</v>
      </c>
      <c r="R2321">
        <f t="shared" si="503"/>
        <v>0.69460519893356865</v>
      </c>
    </row>
    <row r="2322" spans="1:18">
      <c r="A2322" s="7">
        <v>50</v>
      </c>
      <c r="B2322" s="14">
        <v>-18.947461687392</v>
      </c>
      <c r="C2322" s="14">
        <v>-18.950271685620901</v>
      </c>
      <c r="D2322" s="15">
        <v>-19.4023860706499</v>
      </c>
      <c r="E2322" s="15">
        <f t="shared" si="492"/>
        <v>309.32088722217213</v>
      </c>
      <c r="F2322" s="7">
        <v>14</v>
      </c>
      <c r="G2322" s="7">
        <f t="shared" si="493"/>
        <v>287.14999999999998</v>
      </c>
      <c r="H2322" s="16">
        <f t="shared" si="494"/>
        <v>1.597385113092459</v>
      </c>
      <c r="I2322" s="7">
        <f t="shared" si="495"/>
        <v>1.0097023757807725E-2</v>
      </c>
      <c r="J2322" s="17">
        <f t="shared" si="501"/>
        <v>315.39610665388119</v>
      </c>
      <c r="K2322" s="18">
        <f t="shared" si="496"/>
        <v>42.246106653881213</v>
      </c>
      <c r="L2322" s="20">
        <f t="shared" si="497"/>
        <v>36.170887222172155</v>
      </c>
      <c r="M2322" s="7">
        <f t="shared" si="498"/>
        <v>0.78491834268868055</v>
      </c>
      <c r="N2322" s="7">
        <f t="shared" si="499"/>
        <v>0.5</v>
      </c>
      <c r="O2322" s="7">
        <f t="shared" si="500"/>
        <v>50</v>
      </c>
      <c r="P2322" s="7">
        <f t="shared" si="502"/>
        <v>14</v>
      </c>
      <c r="R2322">
        <f t="shared" si="503"/>
        <v>0.69897000433601875</v>
      </c>
    </row>
    <row r="2323" spans="1:18">
      <c r="A2323" s="7">
        <v>50.5</v>
      </c>
      <c r="B2323" s="14">
        <v>-18.384561300733001</v>
      </c>
      <c r="C2323" s="14">
        <v>-18.387310933405701</v>
      </c>
      <c r="D2323" s="15">
        <v>-18.834835612539202</v>
      </c>
      <c r="E2323" s="15">
        <f t="shared" si="492"/>
        <v>309.1326505117616</v>
      </c>
      <c r="F2323" s="7">
        <v>14</v>
      </c>
      <c r="G2323" s="7">
        <f t="shared" si="493"/>
        <v>287.14999999999998</v>
      </c>
      <c r="H2323" s="16">
        <f t="shared" si="494"/>
        <v>1.597385113092459</v>
      </c>
      <c r="I2323" s="7">
        <f t="shared" si="495"/>
        <v>1.0097023757807725E-2</v>
      </c>
      <c r="J2323" s="17">
        <f t="shared" si="501"/>
        <v>315.39610665388119</v>
      </c>
      <c r="K2323" s="18">
        <f t="shared" si="496"/>
        <v>42.246106653881213</v>
      </c>
      <c r="L2323" s="20">
        <f t="shared" si="497"/>
        <v>35.982650511761619</v>
      </c>
      <c r="M2323" s="7">
        <f t="shared" si="498"/>
        <v>0.7782541778635198</v>
      </c>
      <c r="N2323" s="7">
        <f t="shared" si="499"/>
        <v>0.505</v>
      </c>
      <c r="O2323" s="7">
        <f t="shared" si="500"/>
        <v>50.5</v>
      </c>
      <c r="P2323" s="7">
        <f t="shared" si="502"/>
        <v>14</v>
      </c>
      <c r="R2323">
        <f t="shared" si="503"/>
        <v>0.70329137811866138</v>
      </c>
    </row>
    <row r="2324" spans="1:18">
      <c r="A2324" s="7">
        <v>51</v>
      </c>
      <c r="B2324" s="14">
        <v>-17.8299258348537</v>
      </c>
      <c r="C2324" s="14">
        <v>-17.8326157287804</v>
      </c>
      <c r="D2324" s="15">
        <v>-18.275449871237299</v>
      </c>
      <c r="E2324" s="15">
        <f t="shared" si="492"/>
        <v>308.94174639758529</v>
      </c>
      <c r="F2324" s="7">
        <v>14</v>
      </c>
      <c r="G2324" s="7">
        <f t="shared" si="493"/>
        <v>287.14999999999998</v>
      </c>
      <c r="H2324" s="16">
        <f t="shared" si="494"/>
        <v>1.597385113092459</v>
      </c>
      <c r="I2324" s="7">
        <f t="shared" si="495"/>
        <v>1.0097023757807725E-2</v>
      </c>
      <c r="J2324" s="17">
        <f t="shared" si="501"/>
        <v>315.39610665388119</v>
      </c>
      <c r="K2324" s="18">
        <f t="shared" si="496"/>
        <v>42.246106653881213</v>
      </c>
      <c r="L2324" s="20">
        <f t="shared" si="497"/>
        <v>35.791746397585314</v>
      </c>
      <c r="M2324" s="7">
        <f t="shared" si="498"/>
        <v>0.77149557865140239</v>
      </c>
      <c r="N2324" s="7">
        <f t="shared" si="499"/>
        <v>0.51</v>
      </c>
      <c r="O2324" s="7">
        <f t="shared" si="500"/>
        <v>51</v>
      </c>
      <c r="P2324" s="7">
        <f t="shared" si="502"/>
        <v>14</v>
      </c>
      <c r="R2324">
        <f t="shared" si="503"/>
        <v>0.70757017609793627</v>
      </c>
    </row>
    <row r="2325" spans="1:18">
      <c r="A2325" s="7">
        <v>51.5</v>
      </c>
      <c r="B2325" s="14">
        <v>-17.283393450821698</v>
      </c>
      <c r="C2325" s="14">
        <v>-17.286024273651901</v>
      </c>
      <c r="D2325" s="15">
        <v>-17.724075504381599</v>
      </c>
      <c r="E2325" s="15">
        <f t="shared" si="492"/>
        <v>308.74826839243343</v>
      </c>
      <c r="F2325" s="7">
        <v>14</v>
      </c>
      <c r="G2325" s="7">
        <f t="shared" si="493"/>
        <v>287.14999999999998</v>
      </c>
      <c r="H2325" s="16">
        <f t="shared" si="494"/>
        <v>1.597385113092459</v>
      </c>
      <c r="I2325" s="7">
        <f t="shared" si="495"/>
        <v>1.0097023757807725E-2</v>
      </c>
      <c r="J2325" s="17">
        <f t="shared" si="501"/>
        <v>315.39610665388119</v>
      </c>
      <c r="K2325" s="18">
        <f t="shared" si="496"/>
        <v>42.246106653881213</v>
      </c>
      <c r="L2325" s="20">
        <f t="shared" si="497"/>
        <v>35.598268392433454</v>
      </c>
      <c r="M2325" s="7">
        <f t="shared" si="498"/>
        <v>0.76464585569585752</v>
      </c>
      <c r="N2325" s="7">
        <f t="shared" si="499"/>
        <v>0.51500000000000001</v>
      </c>
      <c r="O2325" s="7">
        <f t="shared" si="500"/>
        <v>51.5</v>
      </c>
      <c r="P2325" s="7">
        <f t="shared" si="502"/>
        <v>14</v>
      </c>
      <c r="R2325">
        <f t="shared" si="503"/>
        <v>0.71180722904119098</v>
      </c>
    </row>
    <row r="2326" spans="1:18">
      <c r="A2326" s="7">
        <v>52</v>
      </c>
      <c r="B2326" s="14">
        <v>-16.744804079622799</v>
      </c>
      <c r="C2326" s="14">
        <v>-16.747376535582301</v>
      </c>
      <c r="D2326" s="15">
        <v>-17.1805605750402</v>
      </c>
      <c r="E2326" s="15">
        <f t="shared" si="492"/>
        <v>308.55230991976771</v>
      </c>
      <c r="F2326" s="7">
        <v>14</v>
      </c>
      <c r="G2326" s="7">
        <f t="shared" si="493"/>
        <v>287.14999999999998</v>
      </c>
      <c r="H2326" s="16">
        <f t="shared" si="494"/>
        <v>1.597385113092459</v>
      </c>
      <c r="I2326" s="7">
        <f t="shared" si="495"/>
        <v>1.0097023757807725E-2</v>
      </c>
      <c r="J2326" s="17">
        <f t="shared" si="501"/>
        <v>315.39610665388119</v>
      </c>
      <c r="K2326" s="18">
        <f t="shared" si="496"/>
        <v>42.246106653881213</v>
      </c>
      <c r="L2326" s="20">
        <f t="shared" si="497"/>
        <v>35.402309919767731</v>
      </c>
      <c r="M2326" s="7">
        <f t="shared" si="498"/>
        <v>0.7577083164779066</v>
      </c>
      <c r="N2326" s="7">
        <f t="shared" si="499"/>
        <v>0.52</v>
      </c>
      <c r="O2326" s="7">
        <f t="shared" si="500"/>
        <v>52</v>
      </c>
      <c r="P2326" s="7">
        <f t="shared" si="502"/>
        <v>14</v>
      </c>
      <c r="R2326">
        <f t="shared" si="503"/>
        <v>0.71600334363479923</v>
      </c>
    </row>
    <row r="2327" spans="1:18">
      <c r="A2327" s="7">
        <v>52.5</v>
      </c>
      <c r="B2327" s="14">
        <v>-16.213999548202001</v>
      </c>
      <c r="C2327" s="14">
        <v>-16.2165143740161</v>
      </c>
      <c r="D2327" s="15">
        <v>-16.644754677655801</v>
      </c>
      <c r="E2327" s="15">
        <f t="shared" si="492"/>
        <v>308.35396408580152</v>
      </c>
      <c r="F2327" s="7">
        <v>14</v>
      </c>
      <c r="G2327" s="7">
        <f t="shared" si="493"/>
        <v>287.14999999999998</v>
      </c>
      <c r="H2327" s="16">
        <f t="shared" si="494"/>
        <v>1.597385113092459</v>
      </c>
      <c r="I2327" s="7">
        <f t="shared" si="495"/>
        <v>1.0097023757807725E-2</v>
      </c>
      <c r="J2327" s="17">
        <f t="shared" si="501"/>
        <v>315.39610665388119</v>
      </c>
      <c r="K2327" s="18">
        <f t="shared" si="496"/>
        <v>42.246106653881213</v>
      </c>
      <c r="L2327" s="20">
        <f t="shared" si="497"/>
        <v>35.203964085801545</v>
      </c>
      <c r="M2327" s="7">
        <f t="shared" si="498"/>
        <v>0.75068625724699556</v>
      </c>
      <c r="N2327" s="7">
        <f t="shared" si="499"/>
        <v>0.52500000000000002</v>
      </c>
      <c r="O2327" s="7">
        <f t="shared" si="500"/>
        <v>52.5</v>
      </c>
      <c r="P2327" s="7">
        <f t="shared" si="502"/>
        <v>14</v>
      </c>
      <c r="R2327">
        <f t="shared" si="503"/>
        <v>0.7201593034059568</v>
      </c>
    </row>
    <row r="2328" spans="1:18">
      <c r="A2328" s="7">
        <v>53</v>
      </c>
      <c r="B2328" s="14">
        <v>-15.690823694554901</v>
      </c>
      <c r="C2328" s="14">
        <v>-15.6932816555684</v>
      </c>
      <c r="D2328" s="15">
        <v>-16.116509055035699</v>
      </c>
      <c r="E2328" s="15">
        <f t="shared" si="492"/>
        <v>308.15332346970371</v>
      </c>
      <c r="F2328" s="7">
        <v>14</v>
      </c>
      <c r="G2328" s="7">
        <f t="shared" si="493"/>
        <v>287.14999999999998</v>
      </c>
      <c r="H2328" s="16">
        <f t="shared" si="494"/>
        <v>1.597385113092459</v>
      </c>
      <c r="I2328" s="7">
        <f t="shared" si="495"/>
        <v>1.0097023757807725E-2</v>
      </c>
      <c r="J2328" s="17">
        <f t="shared" si="501"/>
        <v>315.39610665388119</v>
      </c>
      <c r="K2328" s="18">
        <f t="shared" si="496"/>
        <v>42.246106653881213</v>
      </c>
      <c r="L2328" s="20">
        <f t="shared" si="497"/>
        <v>35.00332346970373</v>
      </c>
      <c r="M2328" s="7">
        <f t="shared" si="498"/>
        <v>0.74358295559355347</v>
      </c>
      <c r="N2328" s="7">
        <f t="shared" si="499"/>
        <v>0.53</v>
      </c>
      <c r="O2328" s="7">
        <f t="shared" si="500"/>
        <v>53</v>
      </c>
      <c r="P2328" s="7">
        <f t="shared" si="502"/>
        <v>14</v>
      </c>
      <c r="R2328">
        <f t="shared" si="503"/>
        <v>0.72427586960078894</v>
      </c>
    </row>
    <row r="2329" spans="1:18">
      <c r="A2329" s="7">
        <v>53.5</v>
      </c>
      <c r="B2329" s="14">
        <v>-15.175122471856699</v>
      </c>
      <c r="C2329" s="14">
        <v>-15.177524358354599</v>
      </c>
      <c r="D2329" s="15">
        <v>-15.5956767061489</v>
      </c>
      <c r="E2329" s="15">
        <f t="shared" si="492"/>
        <v>307.95047993158147</v>
      </c>
      <c r="F2329" s="7">
        <v>14</v>
      </c>
      <c r="G2329" s="7">
        <f t="shared" si="493"/>
        <v>287.14999999999998</v>
      </c>
      <c r="H2329" s="16">
        <f t="shared" si="494"/>
        <v>1.597385113092459</v>
      </c>
      <c r="I2329" s="7">
        <f t="shared" si="495"/>
        <v>1.0097023757807725E-2</v>
      </c>
      <c r="J2329" s="17">
        <f t="shared" si="501"/>
        <v>315.39610665388119</v>
      </c>
      <c r="K2329" s="18">
        <f t="shared" si="496"/>
        <v>42.246106653881213</v>
      </c>
      <c r="L2329" s="20">
        <f t="shared" si="497"/>
        <v>34.800479931581492</v>
      </c>
      <c r="M2329" s="7">
        <f t="shared" si="498"/>
        <v>0.73640166365099247</v>
      </c>
      <c r="N2329" s="7">
        <f t="shared" si="499"/>
        <v>0.53500000000000003</v>
      </c>
      <c r="O2329" s="7">
        <f t="shared" si="500"/>
        <v>53.5</v>
      </c>
      <c r="P2329" s="7">
        <f t="shared" si="502"/>
        <v>14</v>
      </c>
      <c r="R2329">
        <f t="shared" si="503"/>
        <v>0.72835378202122847</v>
      </c>
    </row>
    <row r="2330" spans="1:18">
      <c r="A2330" s="7">
        <v>54</v>
      </c>
      <c r="B2330" s="14">
        <v>-14.6667440417324</v>
      </c>
      <c r="C2330" s="14">
        <v>-14.6690906654655</v>
      </c>
      <c r="D2330" s="15">
        <v>-15.082112484619399</v>
      </c>
      <c r="E2330" s="15">
        <f t="shared" si="492"/>
        <v>307.74552443777577</v>
      </c>
      <c r="F2330" s="7">
        <v>14</v>
      </c>
      <c r="G2330" s="7">
        <f t="shared" si="493"/>
        <v>287.14999999999998</v>
      </c>
      <c r="H2330" s="16">
        <f t="shared" si="494"/>
        <v>1.597385113092459</v>
      </c>
      <c r="I2330" s="7">
        <f t="shared" si="495"/>
        <v>1.0097023757807725E-2</v>
      </c>
      <c r="J2330" s="17">
        <f t="shared" si="501"/>
        <v>315.39610665388119</v>
      </c>
      <c r="K2330" s="18">
        <f t="shared" si="496"/>
        <v>42.246106653881213</v>
      </c>
      <c r="L2330" s="20">
        <f t="shared" si="497"/>
        <v>34.595524437775794</v>
      </c>
      <c r="M2330" s="7">
        <f t="shared" si="498"/>
        <v>0.72914560191062028</v>
      </c>
      <c r="N2330" s="7">
        <f t="shared" si="499"/>
        <v>0.54</v>
      </c>
      <c r="O2330" s="7">
        <f t="shared" si="500"/>
        <v>54</v>
      </c>
      <c r="P2330" s="7">
        <f t="shared" si="502"/>
        <v>14</v>
      </c>
      <c r="R2330">
        <f t="shared" si="503"/>
        <v>0.73239375982296862</v>
      </c>
    </row>
    <row r="2331" spans="1:18">
      <c r="A2331" s="7">
        <v>54.5</v>
      </c>
      <c r="B2331" s="14">
        <v>-14.1655388568739</v>
      </c>
      <c r="C2331" s="14">
        <v>-14.167831047788599</v>
      </c>
      <c r="D2331" s="15">
        <v>-14.5756731879097</v>
      </c>
      <c r="E2331" s="15">
        <f t="shared" si="492"/>
        <v>307.53854690291632</v>
      </c>
      <c r="F2331" s="7">
        <v>14</v>
      </c>
      <c r="G2331" s="7">
        <f t="shared" si="493"/>
        <v>287.14999999999998</v>
      </c>
      <c r="H2331" s="16">
        <f t="shared" si="494"/>
        <v>1.597385113092459</v>
      </c>
      <c r="I2331" s="7">
        <f t="shared" si="495"/>
        <v>1.0097023757807725E-2</v>
      </c>
      <c r="J2331" s="17">
        <f t="shared" si="501"/>
        <v>315.39610665388119</v>
      </c>
      <c r="K2331" s="18">
        <f t="shared" si="496"/>
        <v>42.246106653881213</v>
      </c>
      <c r="L2331" s="20">
        <f t="shared" si="497"/>
        <v>34.388546902916346</v>
      </c>
      <c r="M2331" s="7">
        <f t="shared" si="498"/>
        <v>0.72181795362989665</v>
      </c>
      <c r="N2331" s="7">
        <f t="shared" si="499"/>
        <v>0.54500000000000004</v>
      </c>
      <c r="O2331" s="7">
        <f t="shared" si="500"/>
        <v>54.5</v>
      </c>
      <c r="P2331" s="7">
        <f t="shared" si="502"/>
        <v>14</v>
      </c>
      <c r="R2331">
        <f t="shared" si="503"/>
        <v>0.73639650227664255</v>
      </c>
    </row>
    <row r="2332" spans="1:18">
      <c r="A2332" s="7">
        <v>55</v>
      </c>
      <c r="B2332" s="14">
        <v>-13.671359733289099</v>
      </c>
      <c r="C2332" s="14">
        <v>-13.673598336461501</v>
      </c>
      <c r="D2332" s="15">
        <v>-14.076217637288799</v>
      </c>
      <c r="E2332" s="15">
        <f t="shared" si="492"/>
        <v>307.32963604809191</v>
      </c>
      <c r="F2332" s="7">
        <v>14</v>
      </c>
      <c r="G2332" s="7">
        <f t="shared" si="493"/>
        <v>287.14999999999998</v>
      </c>
      <c r="H2332" s="16">
        <f t="shared" si="494"/>
        <v>1.597385113092459</v>
      </c>
      <c r="I2332" s="7">
        <f t="shared" si="495"/>
        <v>1.0097023757807725E-2</v>
      </c>
      <c r="J2332" s="17">
        <f t="shared" si="501"/>
        <v>315.39610665388119</v>
      </c>
      <c r="K2332" s="18">
        <f t="shared" si="496"/>
        <v>42.246106653881213</v>
      </c>
      <c r="L2332" s="20">
        <f t="shared" si="497"/>
        <v>34.179636048091936</v>
      </c>
      <c r="M2332" s="7">
        <f t="shared" si="498"/>
        <v>0.71442185981122153</v>
      </c>
      <c r="N2332" s="7">
        <f t="shared" si="499"/>
        <v>0.55000000000000004</v>
      </c>
      <c r="O2332" s="7">
        <f t="shared" si="500"/>
        <v>55</v>
      </c>
      <c r="P2332" s="7">
        <f t="shared" si="502"/>
        <v>14</v>
      </c>
      <c r="R2332">
        <f t="shared" si="503"/>
        <v>0.74036268949424389</v>
      </c>
    </row>
    <row r="2333" spans="1:18">
      <c r="A2333" s="7">
        <v>55.5</v>
      </c>
      <c r="B2333" s="14">
        <v>-13.1840619125409</v>
      </c>
      <c r="C2333" s="14">
        <v>-13.186247785313</v>
      </c>
      <c r="D2333" s="15">
        <v>-13.583606748755599</v>
      </c>
      <c r="E2333" s="15">
        <f t="shared" si="492"/>
        <v>307.11887927443939</v>
      </c>
      <c r="F2333" s="7">
        <v>14</v>
      </c>
      <c r="G2333" s="7">
        <f t="shared" si="493"/>
        <v>287.14999999999998</v>
      </c>
      <c r="H2333" s="16">
        <f t="shared" si="494"/>
        <v>1.597385113092459</v>
      </c>
      <c r="I2333" s="7">
        <f t="shared" si="495"/>
        <v>1.0097023757807725E-2</v>
      </c>
      <c r="J2333" s="17">
        <f t="shared" si="501"/>
        <v>315.39610665388119</v>
      </c>
      <c r="K2333" s="18">
        <f t="shared" si="496"/>
        <v>42.246106653881213</v>
      </c>
      <c r="L2333" s="20">
        <f t="shared" si="497"/>
        <v>33.968879274439416</v>
      </c>
      <c r="M2333" s="7">
        <f t="shared" si="498"/>
        <v>0.7069604147265921</v>
      </c>
      <c r="N2333" s="7">
        <f t="shared" si="499"/>
        <v>0.55500000000000005</v>
      </c>
      <c r="O2333" s="7">
        <f t="shared" si="500"/>
        <v>55.5</v>
      </c>
      <c r="P2333" s="7">
        <f t="shared" si="502"/>
        <v>14</v>
      </c>
      <c r="R2333">
        <f t="shared" si="503"/>
        <v>0.74429298312267633</v>
      </c>
    </row>
    <row r="2334" spans="1:18">
      <c r="A2334" s="7">
        <v>56</v>
      </c>
      <c r="B2334" s="14">
        <v>-12.7035031143835</v>
      </c>
      <c r="C2334" s="14">
        <v>-12.7056371236957</v>
      </c>
      <c r="D2334" s="15">
        <v>-13.0977035951567</v>
      </c>
      <c r="E2334" s="15">
        <f t="shared" si="492"/>
        <v>306.90636255140743</v>
      </c>
      <c r="F2334" s="7">
        <v>14</v>
      </c>
      <c r="G2334" s="7">
        <f t="shared" si="493"/>
        <v>287.14999999999998</v>
      </c>
      <c r="H2334" s="16">
        <f t="shared" si="494"/>
        <v>1.597385113092459</v>
      </c>
      <c r="I2334" s="7">
        <f t="shared" si="495"/>
        <v>1.0097023757807725E-2</v>
      </c>
      <c r="J2334" s="17">
        <f t="shared" si="501"/>
        <v>315.39610665388119</v>
      </c>
      <c r="K2334" s="18">
        <f t="shared" si="496"/>
        <v>42.246106653881213</v>
      </c>
      <c r="L2334" s="20">
        <f t="shared" si="497"/>
        <v>33.756362551407449</v>
      </c>
      <c r="M2334" s="7">
        <f t="shared" si="498"/>
        <v>0.69943666196179244</v>
      </c>
      <c r="N2334" s="7">
        <f t="shared" si="499"/>
        <v>0.56000000000000005</v>
      </c>
      <c r="O2334" s="7">
        <f t="shared" si="500"/>
        <v>56</v>
      </c>
      <c r="P2334" s="7">
        <f t="shared" si="502"/>
        <v>14</v>
      </c>
      <c r="R2334">
        <f t="shared" si="503"/>
        <v>0.74818802700620046</v>
      </c>
    </row>
    <row r="2335" spans="1:18">
      <c r="A2335" s="7">
        <v>56.5</v>
      </c>
      <c r="B2335" s="14">
        <v>-12.229543580248301</v>
      </c>
      <c r="C2335" s="14">
        <v>-12.2316266001654</v>
      </c>
      <c r="D2335" s="15">
        <v>-12.618373459793199</v>
      </c>
      <c r="E2335" s="15">
        <f t="shared" si="492"/>
        <v>306.69217031891395</v>
      </c>
      <c r="F2335" s="7">
        <v>14</v>
      </c>
      <c r="G2335" s="7">
        <f t="shared" si="493"/>
        <v>287.14999999999998</v>
      </c>
      <c r="H2335" s="16">
        <f t="shared" si="494"/>
        <v>1.597385113092459</v>
      </c>
      <c r="I2335" s="7">
        <f t="shared" si="495"/>
        <v>1.0097023757807725E-2</v>
      </c>
      <c r="J2335" s="17">
        <f t="shared" si="501"/>
        <v>315.39610665388119</v>
      </c>
      <c r="K2335" s="18">
        <f t="shared" si="496"/>
        <v>42.246106653881213</v>
      </c>
      <c r="L2335" s="20">
        <f t="shared" si="497"/>
        <v>33.542170318913975</v>
      </c>
      <c r="M2335" s="7">
        <f t="shared" si="498"/>
        <v>0.6918535909524629</v>
      </c>
      <c r="N2335" s="7">
        <f t="shared" si="499"/>
        <v>0.56499999999999995</v>
      </c>
      <c r="O2335" s="7">
        <f t="shared" si="500"/>
        <v>56.5</v>
      </c>
      <c r="P2335" s="7">
        <f t="shared" si="502"/>
        <v>14</v>
      </c>
      <c r="R2335">
        <f t="shared" si="503"/>
        <v>0.75204844781943847</v>
      </c>
    </row>
    <row r="2336" spans="1:18">
      <c r="A2336" s="7">
        <v>57</v>
      </c>
      <c r="B2336" s="14">
        <v>-11.7620461080599</v>
      </c>
      <c r="C2336" s="14">
        <v>-11.764079017483001</v>
      </c>
      <c r="D2336" s="15">
        <v>-12.1454838818563</v>
      </c>
      <c r="E2336" s="15">
        <f t="shared" si="492"/>
        <v>306.47638540260095</v>
      </c>
      <c r="F2336" s="7">
        <v>14</v>
      </c>
      <c r="G2336" s="7">
        <f t="shared" si="493"/>
        <v>287.14999999999998</v>
      </c>
      <c r="H2336" s="16">
        <f t="shared" si="494"/>
        <v>1.597385113092459</v>
      </c>
      <c r="I2336" s="7">
        <f t="shared" si="495"/>
        <v>1.0097023757807725E-2</v>
      </c>
      <c r="J2336" s="17">
        <f t="shared" si="501"/>
        <v>315.39610665388119</v>
      </c>
      <c r="K2336" s="18">
        <f t="shared" si="496"/>
        <v>42.246106653881213</v>
      </c>
      <c r="L2336" s="20">
        <f t="shared" si="497"/>
        <v>33.326385402600977</v>
      </c>
      <c r="M2336" s="7">
        <f t="shared" si="498"/>
        <v>0.68421413398385633</v>
      </c>
      <c r="N2336" s="7">
        <f t="shared" si="499"/>
        <v>0.56999999999999995</v>
      </c>
      <c r="O2336" s="7">
        <f t="shared" si="500"/>
        <v>57</v>
      </c>
      <c r="P2336" s="7">
        <f t="shared" si="502"/>
        <v>14</v>
      </c>
      <c r="R2336">
        <f t="shared" si="503"/>
        <v>0.75587485567249146</v>
      </c>
    </row>
    <row r="2337" spans="1:18">
      <c r="A2337" s="7">
        <v>57.5</v>
      </c>
      <c r="B2337" s="14">
        <v>-11.300876078884601</v>
      </c>
      <c r="C2337" s="14">
        <v>-11.302859759441899</v>
      </c>
      <c r="D2337" s="15">
        <v>-11.678904694061201</v>
      </c>
      <c r="E2337" s="15">
        <f t="shared" si="492"/>
        <v>306.25908894138109</v>
      </c>
      <c r="F2337" s="7">
        <v>14</v>
      </c>
      <c r="G2337" s="7">
        <f t="shared" si="493"/>
        <v>287.14999999999998</v>
      </c>
      <c r="H2337" s="16">
        <f t="shared" si="494"/>
        <v>1.597385113092459</v>
      </c>
      <c r="I2337" s="7">
        <f t="shared" si="495"/>
        <v>1.0097023757807725E-2</v>
      </c>
      <c r="J2337" s="17">
        <f t="shared" si="501"/>
        <v>315.39610665388119</v>
      </c>
      <c r="K2337" s="18">
        <f t="shared" si="496"/>
        <v>42.246106653881213</v>
      </c>
      <c r="L2337" s="20">
        <f t="shared" si="497"/>
        <v>33.109088941381117</v>
      </c>
      <c r="M2337" s="7">
        <f t="shared" si="498"/>
        <v>0.67652116362576276</v>
      </c>
      <c r="N2337" s="7">
        <f t="shared" si="499"/>
        <v>0.57499999999999996</v>
      </c>
      <c r="O2337" s="7">
        <f t="shared" si="500"/>
        <v>57.5</v>
      </c>
      <c r="P2337" s="7">
        <f t="shared" si="502"/>
        <v>14</v>
      </c>
      <c r="R2337">
        <f t="shared" si="503"/>
        <v>0.75966784468963056</v>
      </c>
    </row>
    <row r="2338" spans="1:18">
      <c r="A2338" s="7">
        <v>58</v>
      </c>
      <c r="B2338" s="14">
        <v>-10.845901475923499</v>
      </c>
      <c r="C2338" s="14">
        <v>-10.8478368100346</v>
      </c>
      <c r="D2338" s="15">
        <v>-11.2185080528809</v>
      </c>
      <c r="E2338" s="15">
        <f t="shared" si="492"/>
        <v>306.04036032646616</v>
      </c>
      <c r="F2338" s="7">
        <v>14</v>
      </c>
      <c r="G2338" s="7">
        <f t="shared" si="493"/>
        <v>287.14999999999998</v>
      </c>
      <c r="H2338" s="16">
        <f t="shared" si="494"/>
        <v>1.597385113092459</v>
      </c>
      <c r="I2338" s="7">
        <f t="shared" si="495"/>
        <v>1.0097023757807725E-2</v>
      </c>
      <c r="J2338" s="17">
        <f t="shared" si="501"/>
        <v>315.39610665388119</v>
      </c>
      <c r="K2338" s="18">
        <f t="shared" si="496"/>
        <v>42.246106653881213</v>
      </c>
      <c r="L2338" s="20">
        <f t="shared" si="497"/>
        <v>32.89036032646618</v>
      </c>
      <c r="M2338" s="7">
        <f t="shared" si="498"/>
        <v>0.66877749057392699</v>
      </c>
      <c r="N2338" s="7">
        <f t="shared" si="499"/>
        <v>0.57999999999999996</v>
      </c>
      <c r="O2338" s="7">
        <f t="shared" si="500"/>
        <v>58</v>
      </c>
      <c r="P2338" s="7">
        <f t="shared" si="502"/>
        <v>14</v>
      </c>
      <c r="R2338">
        <f t="shared" si="503"/>
        <v>0.76342799356293733</v>
      </c>
    </row>
    <row r="2339" spans="1:18">
      <c r="A2339" s="7">
        <v>58.5</v>
      </c>
      <c r="B2339" s="14">
        <v>-10.396992896370501</v>
      </c>
      <c r="C2339" s="14">
        <v>-10.398880765474001</v>
      </c>
      <c r="D2339" s="15">
        <v>-10.7641684617907</v>
      </c>
      <c r="E2339" s="15">
        <f t="shared" si="492"/>
        <v>305.82027715108194</v>
      </c>
      <c r="F2339" s="7">
        <v>14</v>
      </c>
      <c r="G2339" s="7">
        <f t="shared" si="493"/>
        <v>287.14999999999998</v>
      </c>
      <c r="H2339" s="16">
        <f t="shared" si="494"/>
        <v>1.597385113092459</v>
      </c>
      <c r="I2339" s="7">
        <f t="shared" si="495"/>
        <v>1.0097023757807725E-2</v>
      </c>
      <c r="J2339" s="17">
        <f t="shared" si="501"/>
        <v>315.39610665388119</v>
      </c>
      <c r="K2339" s="18">
        <f t="shared" si="496"/>
        <v>42.246106653881213</v>
      </c>
      <c r="L2339" s="20">
        <f t="shared" si="497"/>
        <v>32.670277151081962</v>
      </c>
      <c r="M2339" s="7">
        <f t="shared" si="498"/>
        <v>0.6609858618697998</v>
      </c>
      <c r="N2339" s="7">
        <f t="shared" si="499"/>
        <v>0.58499999999999996</v>
      </c>
      <c r="O2339" s="7">
        <f t="shared" si="500"/>
        <v>58.5</v>
      </c>
      <c r="P2339" s="7">
        <f t="shared" si="502"/>
        <v>14</v>
      </c>
      <c r="R2339">
        <f t="shared" si="503"/>
        <v>0.76715586608218045</v>
      </c>
    </row>
    <row r="2340" spans="1:18">
      <c r="A2340" s="7">
        <v>59</v>
      </c>
      <c r="B2340" s="14">
        <v>-9.9540235566503306</v>
      </c>
      <c r="C2340" s="14">
        <v>-9.9558648395888607</v>
      </c>
      <c r="D2340" s="15">
        <v>-10.315762787953201</v>
      </c>
      <c r="E2340" s="15">
        <f t="shared" si="492"/>
        <v>305.5989151700818</v>
      </c>
      <c r="F2340" s="7">
        <v>14</v>
      </c>
      <c r="G2340" s="7">
        <f t="shared" si="493"/>
        <v>287.14999999999998</v>
      </c>
      <c r="H2340" s="16">
        <f t="shared" si="494"/>
        <v>1.597385113092459</v>
      </c>
      <c r="I2340" s="7">
        <f t="shared" si="495"/>
        <v>1.0097023757807725E-2</v>
      </c>
      <c r="J2340" s="17">
        <f t="shared" si="501"/>
        <v>315.39610665388119</v>
      </c>
      <c r="K2340" s="18">
        <f t="shared" si="496"/>
        <v>42.246106653881213</v>
      </c>
      <c r="L2340" s="20">
        <f t="shared" si="497"/>
        <v>32.448915170081818</v>
      </c>
      <c r="M2340" s="7">
        <f t="shared" si="498"/>
        <v>0.65314895947073148</v>
      </c>
      <c r="N2340" s="7">
        <f t="shared" si="499"/>
        <v>0.59</v>
      </c>
      <c r="O2340" s="7">
        <f t="shared" si="500"/>
        <v>59</v>
      </c>
      <c r="P2340" s="7">
        <f t="shared" si="502"/>
        <v>14</v>
      </c>
      <c r="R2340">
        <f t="shared" si="503"/>
        <v>0.77085201164214423</v>
      </c>
    </row>
    <row r="2341" spans="1:18">
      <c r="A2341" s="7">
        <v>59.5</v>
      </c>
      <c r="B2341" s="14">
        <v>-9.5168692915466995</v>
      </c>
      <c r="C2341" s="14">
        <v>-9.5186648631000104</v>
      </c>
      <c r="D2341" s="15">
        <v>-9.8731702727693609</v>
      </c>
      <c r="E2341" s="15">
        <f t="shared" si="492"/>
        <v>305.37634826869953</v>
      </c>
      <c r="F2341" s="7">
        <v>14</v>
      </c>
      <c r="G2341" s="7">
        <f t="shared" si="493"/>
        <v>287.14999999999998</v>
      </c>
      <c r="H2341" s="16">
        <f t="shared" si="494"/>
        <v>1.597385113092459</v>
      </c>
      <c r="I2341" s="7">
        <f t="shared" si="495"/>
        <v>1.0097023757807725E-2</v>
      </c>
      <c r="J2341" s="17">
        <f t="shared" si="501"/>
        <v>315.39610665388119</v>
      </c>
      <c r="K2341" s="18">
        <f t="shared" si="496"/>
        <v>42.246106653881213</v>
      </c>
      <c r="L2341" s="20">
        <f t="shared" si="497"/>
        <v>32.226348268699553</v>
      </c>
      <c r="M2341" s="7">
        <f t="shared" si="498"/>
        <v>0.64526939914372672</v>
      </c>
      <c r="N2341" s="7">
        <f t="shared" si="499"/>
        <v>0.59499999999999997</v>
      </c>
      <c r="O2341" s="7">
        <f t="shared" si="500"/>
        <v>59.5</v>
      </c>
      <c r="P2341" s="7">
        <f t="shared" si="502"/>
        <v>14</v>
      </c>
      <c r="R2341">
        <f t="shared" si="503"/>
        <v>0.77451696572854956</v>
      </c>
    </row>
    <row r="2342" spans="1:18">
      <c r="A2342" s="7">
        <v>60</v>
      </c>
      <c r="B2342" s="14">
        <v>-9.0854085477197906</v>
      </c>
      <c r="C2342" s="14">
        <v>-9.0871592772777507</v>
      </c>
      <c r="D2342" s="15">
        <v>-9.4362725367291205</v>
      </c>
      <c r="E2342" s="15">
        <f t="shared" si="492"/>
        <v>305.15264843969709</v>
      </c>
      <c r="F2342" s="7">
        <v>14</v>
      </c>
      <c r="G2342" s="7">
        <f t="shared" si="493"/>
        <v>287.14999999999998</v>
      </c>
      <c r="H2342" s="16">
        <f t="shared" si="494"/>
        <v>1.597385113092459</v>
      </c>
      <c r="I2342" s="7">
        <f t="shared" si="495"/>
        <v>1.0097023757807725E-2</v>
      </c>
      <c r="J2342" s="17">
        <f t="shared" si="501"/>
        <v>315.39610665388119</v>
      </c>
      <c r="K2342" s="18">
        <f t="shared" si="496"/>
        <v>42.246106653881213</v>
      </c>
      <c r="L2342" s="20">
        <f t="shared" si="497"/>
        <v>32.002648439697111</v>
      </c>
      <c r="M2342" s="7">
        <f t="shared" si="498"/>
        <v>0.6373497296564028</v>
      </c>
      <c r="N2342" s="7">
        <f t="shared" si="499"/>
        <v>0.6</v>
      </c>
      <c r="O2342" s="7">
        <f t="shared" si="500"/>
        <v>60</v>
      </c>
      <c r="P2342" s="7">
        <f t="shared" si="502"/>
        <v>14</v>
      </c>
      <c r="R2342">
        <f t="shared" si="503"/>
        <v>0.77815125038364363</v>
      </c>
    </row>
    <row r="2343" spans="1:18">
      <c r="A2343" s="7">
        <v>60.5</v>
      </c>
      <c r="B2343" s="14">
        <v>-8.6595223720958092</v>
      </c>
      <c r="C2343" s="14">
        <v>-8.6612291224637392</v>
      </c>
      <c r="D2343" s="15">
        <v>-9.0049535789834199</v>
      </c>
      <c r="E2343" s="15">
        <f t="shared" si="492"/>
        <v>304.92788576820089</v>
      </c>
      <c r="F2343" s="7">
        <v>14</v>
      </c>
      <c r="G2343" s="7">
        <f t="shared" si="493"/>
        <v>287.14999999999998</v>
      </c>
      <c r="H2343" s="16">
        <f t="shared" si="494"/>
        <v>1.597385113092459</v>
      </c>
      <c r="I2343" s="7">
        <f t="shared" si="495"/>
        <v>1.0097023757807725E-2</v>
      </c>
      <c r="J2343" s="17">
        <f t="shared" si="501"/>
        <v>315.39610665388119</v>
      </c>
      <c r="K2343" s="18">
        <f t="shared" si="496"/>
        <v>42.246106653881213</v>
      </c>
      <c r="L2343" s="20">
        <f t="shared" si="497"/>
        <v>31.777885768200917</v>
      </c>
      <c r="M2343" s="7">
        <f t="shared" si="498"/>
        <v>0.62939243224014774</v>
      </c>
      <c r="N2343" s="7">
        <f t="shared" si="499"/>
        <v>0.60499999999999998</v>
      </c>
      <c r="O2343" s="7">
        <f t="shared" si="500"/>
        <v>60.5</v>
      </c>
      <c r="P2343" s="7">
        <f t="shared" si="502"/>
        <v>14</v>
      </c>
      <c r="R2343">
        <f t="shared" si="503"/>
        <v>0.7817553746524688</v>
      </c>
    </row>
    <row r="2344" spans="1:18">
      <c r="A2344" s="7">
        <v>61</v>
      </c>
      <c r="B2344" s="14">
        <v>-8.2390943955962808</v>
      </c>
      <c r="C2344" s="14">
        <v>-8.2407580219236802</v>
      </c>
      <c r="D2344" s="15">
        <v>-8.5790997720550894</v>
      </c>
      <c r="E2344" s="15">
        <f t="shared" si="492"/>
        <v>304.70212842354323</v>
      </c>
      <c r="F2344" s="7">
        <v>14</v>
      </c>
      <c r="G2344" s="7">
        <f t="shared" si="493"/>
        <v>287.14999999999998</v>
      </c>
      <c r="H2344" s="16">
        <f t="shared" si="494"/>
        <v>1.597385113092459</v>
      </c>
      <c r="I2344" s="7">
        <f t="shared" si="495"/>
        <v>1.0097023757807725E-2</v>
      </c>
      <c r="J2344" s="17">
        <f t="shared" si="501"/>
        <v>315.39610665388119</v>
      </c>
      <c r="K2344" s="18">
        <f t="shared" si="496"/>
        <v>42.246106653881213</v>
      </c>
      <c r="L2344" s="20">
        <f t="shared" si="497"/>
        <v>31.552128423543252</v>
      </c>
      <c r="M2344" s="7">
        <f t="shared" si="498"/>
        <v>0.62139992030128044</v>
      </c>
      <c r="N2344" s="7">
        <f t="shared" si="499"/>
        <v>0.61</v>
      </c>
      <c r="O2344" s="7">
        <f t="shared" si="500"/>
        <v>61</v>
      </c>
      <c r="P2344" s="7">
        <f t="shared" si="502"/>
        <v>14</v>
      </c>
      <c r="R2344">
        <f t="shared" si="503"/>
        <v>0.78532983501076714</v>
      </c>
    </row>
    <row r="2345" spans="1:18">
      <c r="A2345" s="7">
        <v>61.5</v>
      </c>
      <c r="B2345" s="14">
        <v>-7.8240108126525998</v>
      </c>
      <c r="C2345" s="14">
        <v>-7.8256321614785502</v>
      </c>
      <c r="D2345" s="15">
        <v>-8.1585998520935199</v>
      </c>
      <c r="E2345" s="15">
        <f t="shared" si="492"/>
        <v>304.47544265746313</v>
      </c>
      <c r="F2345" s="7">
        <v>14</v>
      </c>
      <c r="G2345" s="7">
        <f t="shared" si="493"/>
        <v>287.14999999999998</v>
      </c>
      <c r="H2345" s="16">
        <f t="shared" si="494"/>
        <v>1.597385113092459</v>
      </c>
      <c r="I2345" s="7">
        <f t="shared" si="495"/>
        <v>1.0097023757807725E-2</v>
      </c>
      <c r="J2345" s="17">
        <f t="shared" si="501"/>
        <v>315.39610665388119</v>
      </c>
      <c r="K2345" s="18">
        <f t="shared" si="496"/>
        <v>42.246106653881213</v>
      </c>
      <c r="L2345" s="20">
        <f t="shared" si="497"/>
        <v>31.325442657463157</v>
      </c>
      <c r="M2345" s="7">
        <f t="shared" si="498"/>
        <v>0.61337453935735664</v>
      </c>
      <c r="N2345" s="7">
        <f t="shared" si="499"/>
        <v>0.61499999999999999</v>
      </c>
      <c r="O2345" s="7">
        <f t="shared" si="500"/>
        <v>61.5</v>
      </c>
      <c r="P2345" s="7">
        <f t="shared" si="502"/>
        <v>14</v>
      </c>
      <c r="R2345">
        <f t="shared" si="503"/>
        <v>0.7888751157754168</v>
      </c>
    </row>
    <row r="2346" spans="1:18">
      <c r="A2346" s="7">
        <v>62</v>
      </c>
      <c r="B2346" s="14">
        <v>-7.4141603569330501</v>
      </c>
      <c r="C2346" s="14">
        <v>-7.4157402653391999</v>
      </c>
      <c r="D2346" s="15">
        <v>-7.7433449050638501</v>
      </c>
      <c r="E2346" s="15">
        <f t="shared" si="492"/>
        <v>304.24789280805288</v>
      </c>
      <c r="F2346" s="7">
        <v>14</v>
      </c>
      <c r="G2346" s="7">
        <f t="shared" si="493"/>
        <v>287.14999999999998</v>
      </c>
      <c r="H2346" s="16">
        <f t="shared" si="494"/>
        <v>1.597385113092459</v>
      </c>
      <c r="I2346" s="7">
        <f t="shared" si="495"/>
        <v>1.0097023757807725E-2</v>
      </c>
      <c r="J2346" s="17">
        <f t="shared" si="501"/>
        <v>315.39610665388119</v>
      </c>
      <c r="K2346" s="18">
        <f t="shared" si="496"/>
        <v>42.246106653881213</v>
      </c>
      <c r="L2346" s="20">
        <f t="shared" si="497"/>
        <v>31.097892808052904</v>
      </c>
      <c r="M2346" s="7">
        <f t="shared" si="498"/>
        <v>0.60531856717688681</v>
      </c>
      <c r="N2346" s="7">
        <f t="shared" si="499"/>
        <v>0.62</v>
      </c>
      <c r="O2346" s="7">
        <f t="shared" si="500"/>
        <v>62</v>
      </c>
      <c r="P2346" s="7">
        <f t="shared" si="502"/>
        <v>14</v>
      </c>
      <c r="R2346">
        <f t="shared" si="503"/>
        <v>0.79239168949825389</v>
      </c>
    </row>
    <row r="2347" spans="1:18">
      <c r="A2347" s="7">
        <v>62.5</v>
      </c>
      <c r="B2347" s="14">
        <v>-7.0094342736855397</v>
      </c>
      <c r="C2347" s="14">
        <v>-7.0109735685499004</v>
      </c>
      <c r="D2347" s="15">
        <v>-7.3332283492480901</v>
      </c>
      <c r="E2347" s="15">
        <f t="shared" si="492"/>
        <v>304.01954130887026</v>
      </c>
      <c r="F2347" s="7">
        <v>14</v>
      </c>
      <c r="G2347" s="7">
        <f t="shared" si="493"/>
        <v>287.14999999999998</v>
      </c>
      <c r="H2347" s="16">
        <f t="shared" si="494"/>
        <v>1.597385113092459</v>
      </c>
      <c r="I2347" s="7">
        <f t="shared" si="495"/>
        <v>1.0097023757807725E-2</v>
      </c>
      <c r="J2347" s="17">
        <f t="shared" si="501"/>
        <v>315.39610665388119</v>
      </c>
      <c r="K2347" s="18">
        <f t="shared" si="496"/>
        <v>42.246106653881213</v>
      </c>
      <c r="L2347" s="20">
        <f t="shared" si="497"/>
        <v>30.869541308870282</v>
      </c>
      <c r="M2347" s="7">
        <f t="shared" si="498"/>
        <v>0.59723421410193844</v>
      </c>
      <c r="N2347" s="7">
        <f t="shared" si="499"/>
        <v>0.625</v>
      </c>
      <c r="O2347" s="7">
        <f t="shared" si="500"/>
        <v>62.5</v>
      </c>
      <c r="P2347" s="7">
        <f t="shared" si="502"/>
        <v>14</v>
      </c>
      <c r="R2347">
        <f t="shared" si="503"/>
        <v>0.79588001734407521</v>
      </c>
    </row>
    <row r="2348" spans="1:18">
      <c r="A2348" s="7">
        <v>63</v>
      </c>
      <c r="B2348" s="14">
        <v>-6.6097262890760904</v>
      </c>
      <c r="C2348" s="14">
        <v>-6.6112257864206798</v>
      </c>
      <c r="D2348" s="15">
        <v>-6.9281459144153796</v>
      </c>
      <c r="E2348" s="15">
        <f t="shared" si="492"/>
        <v>303.79044870267518</v>
      </c>
      <c r="F2348" s="7">
        <v>14</v>
      </c>
      <c r="G2348" s="7">
        <f t="shared" si="493"/>
        <v>287.14999999999998</v>
      </c>
      <c r="H2348" s="16">
        <f t="shared" si="494"/>
        <v>1.597385113092459</v>
      </c>
      <c r="I2348" s="7">
        <f t="shared" si="495"/>
        <v>1.0097023757807725E-2</v>
      </c>
      <c r="J2348" s="17">
        <f t="shared" si="501"/>
        <v>315.39610665388119</v>
      </c>
      <c r="K2348" s="18">
        <f t="shared" si="496"/>
        <v>42.246106653881213</v>
      </c>
      <c r="L2348" s="20">
        <f t="shared" si="497"/>
        <v>30.640448702675201</v>
      </c>
      <c r="M2348" s="7">
        <f t="shared" si="498"/>
        <v>0.58912362353445569</v>
      </c>
      <c r="N2348" s="7">
        <f t="shared" si="499"/>
        <v>0.63</v>
      </c>
      <c r="O2348" s="7">
        <f t="shared" si="500"/>
        <v>63</v>
      </c>
      <c r="P2348" s="7">
        <f t="shared" si="502"/>
        <v>14</v>
      </c>
      <c r="R2348">
        <f t="shared" si="503"/>
        <v>0.79934054945358168</v>
      </c>
    </row>
    <row r="2349" spans="1:18">
      <c r="A2349" s="7">
        <v>63.5</v>
      </c>
      <c r="B2349" s="14">
        <v>-6.2149325768826902</v>
      </c>
      <c r="C2349" s="14">
        <v>-6.2163930813077899</v>
      </c>
      <c r="D2349" s="15">
        <v>-6.5279956180052601</v>
      </c>
      <c r="E2349" s="15">
        <f t="shared" si="492"/>
        <v>303.56067365927885</v>
      </c>
      <c r="F2349" s="7">
        <v>14</v>
      </c>
      <c r="G2349" s="7">
        <f t="shared" si="493"/>
        <v>287.14999999999998</v>
      </c>
      <c r="H2349" s="16">
        <f t="shared" si="494"/>
        <v>1.597385113092459</v>
      </c>
      <c r="I2349" s="7">
        <f t="shared" si="495"/>
        <v>1.0097023757807725E-2</v>
      </c>
      <c r="J2349" s="17">
        <f t="shared" si="501"/>
        <v>315.39610665388119</v>
      </c>
      <c r="K2349" s="18">
        <f t="shared" si="496"/>
        <v>42.246106653881213</v>
      </c>
      <c r="L2349" s="20">
        <f t="shared" si="497"/>
        <v>30.410673659278871</v>
      </c>
      <c r="M2349" s="7">
        <f t="shared" si="498"/>
        <v>0.580988872568175</v>
      </c>
      <c r="N2349" s="7">
        <f t="shared" si="499"/>
        <v>0.63500000000000001</v>
      </c>
      <c r="O2349" s="7">
        <f t="shared" si="500"/>
        <v>63.5</v>
      </c>
      <c r="P2349" s="7">
        <f t="shared" si="502"/>
        <v>14</v>
      </c>
      <c r="R2349">
        <f t="shared" si="503"/>
        <v>0.80277372529197577</v>
      </c>
    </row>
    <row r="2350" spans="1:18">
      <c r="A2350" s="7">
        <v>64</v>
      </c>
      <c r="B2350" s="14">
        <v>-5.8249517228782697</v>
      </c>
      <c r="C2350" s="14">
        <v>-5.8263740270764401</v>
      </c>
      <c r="D2350" s="15">
        <v>-6.1326777386451603</v>
      </c>
      <c r="E2350" s="15">
        <f t="shared" si="492"/>
        <v>303.33027299703275</v>
      </c>
      <c r="F2350" s="7">
        <v>14</v>
      </c>
      <c r="G2350" s="7">
        <f t="shared" si="493"/>
        <v>287.14999999999998</v>
      </c>
      <c r="H2350" s="16">
        <f t="shared" si="494"/>
        <v>1.597385113092459</v>
      </c>
      <c r="I2350" s="7">
        <f t="shared" si="495"/>
        <v>1.0097023757807725E-2</v>
      </c>
      <c r="J2350" s="17">
        <f t="shared" si="501"/>
        <v>315.39610665388119</v>
      </c>
      <c r="K2350" s="18">
        <f t="shared" si="496"/>
        <v>42.246106653881213</v>
      </c>
      <c r="L2350" s="20">
        <f t="shared" si="497"/>
        <v>30.180272997032773</v>
      </c>
      <c r="M2350" s="7">
        <f t="shared" si="498"/>
        <v>0.57283197274940156</v>
      </c>
      <c r="N2350" s="7">
        <f t="shared" si="499"/>
        <v>0.64</v>
      </c>
      <c r="O2350" s="7">
        <f t="shared" si="500"/>
        <v>64</v>
      </c>
      <c r="P2350" s="7">
        <f t="shared" si="502"/>
        <v>14</v>
      </c>
      <c r="R2350">
        <f t="shared" si="503"/>
        <v>0.80617997398388708</v>
      </c>
    </row>
    <row r="2351" spans="1:18">
      <c r="A2351" s="7">
        <v>64.5</v>
      </c>
      <c r="B2351" s="14">
        <v>-5.4396846872153901</v>
      </c>
      <c r="C2351" s="14">
        <v>-5.4410695715594102</v>
      </c>
      <c r="D2351" s="15">
        <v>-5.7420947873089903</v>
      </c>
      <c r="E2351" s="15">
        <f t="shared" si="492"/>
        <v>303.09930170751409</v>
      </c>
      <c r="F2351" s="7">
        <v>14</v>
      </c>
      <c r="G2351" s="7">
        <f t="shared" si="493"/>
        <v>287.14999999999998</v>
      </c>
      <c r="H2351" s="16">
        <f t="shared" si="494"/>
        <v>1.597385113092459</v>
      </c>
      <c r="I2351" s="7">
        <f t="shared" si="495"/>
        <v>1.0097023757807725E-2</v>
      </c>
      <c r="J2351" s="17">
        <f t="shared" si="501"/>
        <v>315.39610665388119</v>
      </c>
      <c r="K2351" s="18">
        <f t="shared" si="496"/>
        <v>42.246106653881213</v>
      </c>
      <c r="L2351" s="20">
        <f t="shared" si="497"/>
        <v>29.94930170751411</v>
      </c>
      <c r="M2351" s="7">
        <f t="shared" si="498"/>
        <v>0.56465487095095157</v>
      </c>
      <c r="N2351" s="7">
        <f t="shared" si="499"/>
        <v>0.64500000000000002</v>
      </c>
      <c r="O2351" s="7">
        <f t="shared" si="500"/>
        <v>64.5</v>
      </c>
      <c r="P2351" s="7">
        <f t="shared" si="502"/>
        <v>14</v>
      </c>
      <c r="R2351">
        <f t="shared" si="503"/>
        <v>0.80955971463526777</v>
      </c>
    </row>
    <row r="2352" spans="1:18">
      <c r="A2352" s="7">
        <v>65</v>
      </c>
      <c r="B2352" s="14">
        <v>-5.0590347651027496</v>
      </c>
      <c r="C2352" s="14">
        <v>-5.0603829973012502</v>
      </c>
      <c r="D2352" s="15">
        <v>-5.3561514764006102</v>
      </c>
      <c r="E2352" s="15">
        <f t="shared" si="492"/>
        <v>302.86781298300093</v>
      </c>
      <c r="F2352" s="7">
        <v>14</v>
      </c>
      <c r="G2352" s="7">
        <f t="shared" si="493"/>
        <v>287.14999999999998</v>
      </c>
      <c r="H2352" s="16">
        <f t="shared" si="494"/>
        <v>1.597385113092459</v>
      </c>
      <c r="I2352" s="7">
        <f t="shared" si="495"/>
        <v>1.0097023757807725E-2</v>
      </c>
      <c r="J2352" s="17">
        <f t="shared" si="501"/>
        <v>315.39610665388119</v>
      </c>
      <c r="K2352" s="18">
        <f t="shared" si="496"/>
        <v>42.246106653881213</v>
      </c>
      <c r="L2352" s="20">
        <f t="shared" si="497"/>
        <v>29.717812983000954</v>
      </c>
      <c r="M2352" s="7">
        <f t="shared" si="498"/>
        <v>0.55645945034485722</v>
      </c>
      <c r="N2352" s="7">
        <f t="shared" si="499"/>
        <v>0.65</v>
      </c>
      <c r="O2352" s="7">
        <f t="shared" si="500"/>
        <v>65</v>
      </c>
      <c r="P2352" s="7">
        <f t="shared" si="502"/>
        <v>14</v>
      </c>
      <c r="R2352">
        <f t="shared" si="503"/>
        <v>0.81291335664285547</v>
      </c>
    </row>
    <row r="2353" spans="1:18">
      <c r="A2353" s="7">
        <v>65.5</v>
      </c>
      <c r="B2353" s="14">
        <v>-4.6829075460415801</v>
      </c>
      <c r="C2353" s="14">
        <v>-4.6842198808572597</v>
      </c>
      <c r="D2353" s="15">
        <v>-4.9747546870317496</v>
      </c>
      <c r="E2353" s="15">
        <f t="shared" si="492"/>
        <v>302.63585824635669</v>
      </c>
      <c r="F2353" s="7">
        <v>14</v>
      </c>
      <c r="G2353" s="7">
        <f t="shared" si="493"/>
        <v>287.14999999999998</v>
      </c>
      <c r="H2353" s="16">
        <f t="shared" si="494"/>
        <v>1.597385113092459</v>
      </c>
      <c r="I2353" s="7">
        <f t="shared" si="495"/>
        <v>1.0097023757807725E-2</v>
      </c>
      <c r="J2353" s="17">
        <f t="shared" si="501"/>
        <v>315.39610665388119</v>
      </c>
      <c r="K2353" s="18">
        <f t="shared" si="496"/>
        <v>42.246106653881213</v>
      </c>
      <c r="L2353" s="20">
        <f t="shared" si="497"/>
        <v>29.485858246356713</v>
      </c>
      <c r="M2353" s="7">
        <f t="shared" si="498"/>
        <v>0.5482475314603702</v>
      </c>
      <c r="N2353" s="7">
        <f t="shared" si="499"/>
        <v>0.65500000000000003</v>
      </c>
      <c r="O2353" s="7">
        <f t="shared" si="500"/>
        <v>65.5</v>
      </c>
      <c r="P2353" s="7">
        <f t="shared" si="502"/>
        <v>14</v>
      </c>
      <c r="R2353">
        <f t="shared" si="503"/>
        <v>0.81624129999178296</v>
      </c>
    </row>
    <row r="2354" spans="1:18">
      <c r="A2354" s="7">
        <v>66</v>
      </c>
      <c r="B2354" s="14">
        <v>-4.31121087186989</v>
      </c>
      <c r="C2354" s="14">
        <v>-4.3124880508941601</v>
      </c>
      <c r="D2354" s="15">
        <v>-4.5978134347423598</v>
      </c>
      <c r="E2354" s="15">
        <f t="shared" si="492"/>
        <v>302.40348718297804</v>
      </c>
      <c r="F2354" s="7">
        <v>14</v>
      </c>
      <c r="G2354" s="7">
        <f t="shared" si="493"/>
        <v>287.14999999999998</v>
      </c>
      <c r="H2354" s="16">
        <f t="shared" si="494"/>
        <v>1.597385113092459</v>
      </c>
      <c r="I2354" s="7">
        <f t="shared" si="495"/>
        <v>1.0097023757807725E-2</v>
      </c>
      <c r="J2354" s="17">
        <f t="shared" si="501"/>
        <v>315.39610665388119</v>
      </c>
      <c r="K2354" s="18">
        <f t="shared" si="496"/>
        <v>42.246106653881213</v>
      </c>
      <c r="L2354" s="20">
        <f t="shared" si="497"/>
        <v>29.253487182978063</v>
      </c>
      <c r="M2354" s="7">
        <f t="shared" si="498"/>
        <v>0.54002087331501758</v>
      </c>
      <c r="N2354" s="7">
        <f t="shared" si="499"/>
        <v>0.66</v>
      </c>
      <c r="O2354" s="7">
        <f t="shared" si="500"/>
        <v>66</v>
      </c>
      <c r="P2354" s="7">
        <f t="shared" si="502"/>
        <v>14</v>
      </c>
      <c r="R2354">
        <f t="shared" si="503"/>
        <v>0.81954393554186877</v>
      </c>
    </row>
    <row r="2355" spans="1:18">
      <c r="A2355" s="7">
        <v>66.5</v>
      </c>
      <c r="B2355" s="14">
        <v>-3.9438547938410702</v>
      </c>
      <c r="C2355" s="14">
        <v>-3.9450975453211199</v>
      </c>
      <c r="D2355" s="15">
        <v>-4.2252388338956202</v>
      </c>
      <c r="E2355" s="15">
        <f t="shared" si="492"/>
        <v>302.17074777448613</v>
      </c>
      <c r="F2355" s="7">
        <v>14</v>
      </c>
      <c r="G2355" s="7">
        <f t="shared" si="493"/>
        <v>287.14999999999998</v>
      </c>
      <c r="H2355" s="16">
        <f t="shared" si="494"/>
        <v>1.597385113092459</v>
      </c>
      <c r="I2355" s="7">
        <f t="shared" si="495"/>
        <v>1.0097023757807725E-2</v>
      </c>
      <c r="J2355" s="17">
        <f t="shared" si="501"/>
        <v>315.39610665388119</v>
      </c>
      <c r="K2355" s="18">
        <f t="shared" si="496"/>
        <v>42.246106653881213</v>
      </c>
      <c r="L2355" s="20">
        <f t="shared" si="497"/>
        <v>29.020747774486154</v>
      </c>
      <c r="M2355" s="7">
        <f t="shared" si="498"/>
        <v>0.5317811746073754</v>
      </c>
      <c r="N2355" s="7">
        <f t="shared" si="499"/>
        <v>0.66500000000000004</v>
      </c>
      <c r="O2355" s="7">
        <f t="shared" si="500"/>
        <v>66.5</v>
      </c>
      <c r="P2355" s="7">
        <f t="shared" si="502"/>
        <v>14</v>
      </c>
      <c r="R2355">
        <f t="shared" si="503"/>
        <v>0.82282164530310453</v>
      </c>
    </row>
    <row r="2356" spans="1:18">
      <c r="A2356" s="7">
        <v>67</v>
      </c>
      <c r="B2356" s="14">
        <v>-3.5807515289469598</v>
      </c>
      <c r="C2356" s="14">
        <v>-3.5819605676595598</v>
      </c>
      <c r="D2356" s="15">
        <v>-3.8569440609611001</v>
      </c>
      <c r="E2356" s="15">
        <f t="shared" si="492"/>
        <v>301.93768633386912</v>
      </c>
      <c r="F2356" s="7">
        <v>14</v>
      </c>
      <c r="G2356" s="7">
        <f t="shared" si="493"/>
        <v>287.14999999999998</v>
      </c>
      <c r="H2356" s="16">
        <f t="shared" si="494"/>
        <v>1.597385113092459</v>
      </c>
      <c r="I2356" s="7">
        <f t="shared" si="495"/>
        <v>1.0097023757807725E-2</v>
      </c>
      <c r="J2356" s="17">
        <f t="shared" si="501"/>
        <v>315.39610665388119</v>
      </c>
      <c r="K2356" s="18">
        <f t="shared" si="496"/>
        <v>42.246106653881213</v>
      </c>
      <c r="L2356" s="20">
        <f t="shared" si="497"/>
        <v>28.787686333869146</v>
      </c>
      <c r="M2356" s="7">
        <f t="shared" si="498"/>
        <v>0.5235300749612235</v>
      </c>
      <c r="N2356" s="7">
        <f t="shared" si="499"/>
        <v>0.67</v>
      </c>
      <c r="O2356" s="7">
        <f t="shared" si="500"/>
        <v>67</v>
      </c>
      <c r="P2356" s="7">
        <f t="shared" si="502"/>
        <v>14</v>
      </c>
      <c r="R2356">
        <f t="shared" si="503"/>
        <v>0.82607480270082645</v>
      </c>
    </row>
    <row r="2357" spans="1:18">
      <c r="A2357" s="7">
        <v>67.5</v>
      </c>
      <c r="B2357" s="14">
        <v>-3.2218154156732899</v>
      </c>
      <c r="C2357" s="14">
        <v>-3.2229914428421602</v>
      </c>
      <c r="D2357" s="15">
        <v>-3.4928443168854</v>
      </c>
      <c r="E2357" s="15">
        <f t="shared" si="492"/>
        <v>301.70434754180889</v>
      </c>
      <c r="F2357" s="7">
        <v>14</v>
      </c>
      <c r="G2357" s="7">
        <f t="shared" si="493"/>
        <v>287.14999999999998</v>
      </c>
      <c r="H2357" s="16">
        <f t="shared" si="494"/>
        <v>1.597385113092459</v>
      </c>
      <c r="I2357" s="7">
        <f t="shared" si="495"/>
        <v>1.0097023757807725E-2</v>
      </c>
      <c r="J2357" s="17">
        <f t="shared" si="501"/>
        <v>315.39610665388119</v>
      </c>
      <c r="K2357" s="18">
        <f t="shared" si="496"/>
        <v>42.246106653881213</v>
      </c>
      <c r="L2357" s="20">
        <f t="shared" si="497"/>
        <v>28.554347541808909</v>
      </c>
      <c r="M2357" s="7">
        <f t="shared" si="498"/>
        <v>0.51526915621162395</v>
      </c>
      <c r="N2357" s="7">
        <f t="shared" si="499"/>
        <v>0.67500000000000004</v>
      </c>
      <c r="O2357" s="7">
        <f t="shared" si="500"/>
        <v>67.5</v>
      </c>
      <c r="P2357" s="7">
        <f t="shared" si="502"/>
        <v>14</v>
      </c>
      <c r="R2357">
        <f t="shared" si="503"/>
        <v>0.82930377283102485</v>
      </c>
    </row>
    <row r="2358" spans="1:18">
      <c r="A2358" s="7">
        <v>68</v>
      </c>
      <c r="B2358" s="14">
        <v>-2.8669628693629101</v>
      </c>
      <c r="C2358" s="14">
        <v>-2.8681065726145198</v>
      </c>
      <c r="D2358" s="15">
        <v>-3.1328567887297298</v>
      </c>
      <c r="E2358" s="15">
        <f t="shared" si="492"/>
        <v>301.47077448395038</v>
      </c>
      <c r="F2358" s="7">
        <v>14</v>
      </c>
      <c r="G2358" s="7">
        <f t="shared" si="493"/>
        <v>287.14999999999998</v>
      </c>
      <c r="H2358" s="16">
        <f t="shared" si="494"/>
        <v>1.597385113092459</v>
      </c>
      <c r="I2358" s="7">
        <f t="shared" si="495"/>
        <v>1.0097023757807725E-2</v>
      </c>
      <c r="J2358" s="17">
        <f t="shared" si="501"/>
        <v>315.39610665388119</v>
      </c>
      <c r="K2358" s="18">
        <f t="shared" si="496"/>
        <v>42.246106653881213</v>
      </c>
      <c r="L2358" s="20">
        <f t="shared" si="497"/>
        <v>28.320774483950402</v>
      </c>
      <c r="M2358" s="7">
        <f t="shared" si="498"/>
        <v>0.50699994372437263</v>
      </c>
      <c r="N2358" s="7">
        <f t="shared" si="499"/>
        <v>0.68</v>
      </c>
      <c r="O2358" s="7">
        <f t="shared" si="500"/>
        <v>68</v>
      </c>
      <c r="P2358" s="7">
        <f t="shared" si="502"/>
        <v>14</v>
      </c>
      <c r="R2358">
        <f t="shared" si="503"/>
        <v>0.83250891270623639</v>
      </c>
    </row>
    <row r="2359" spans="1:18">
      <c r="A2359" s="7">
        <v>68.5</v>
      </c>
      <c r="B2359" s="14">
        <v>-2.5161123373418399</v>
      </c>
      <c r="C2359" s="14">
        <v>-2.51722439069647</v>
      </c>
      <c r="D2359" s="15">
        <v>-2.7769006107435499</v>
      </c>
      <c r="E2359" s="15">
        <f t="shared" si="492"/>
        <v>301.23700868889279</v>
      </c>
      <c r="F2359" s="7">
        <v>14</v>
      </c>
      <c r="G2359" s="7">
        <f t="shared" si="493"/>
        <v>287.14999999999998</v>
      </c>
      <c r="H2359" s="16">
        <f t="shared" si="494"/>
        <v>1.597385113092459</v>
      </c>
      <c r="I2359" s="7">
        <f t="shared" si="495"/>
        <v>1.0097023757807725E-2</v>
      </c>
      <c r="J2359" s="17">
        <f t="shared" si="501"/>
        <v>315.39610665388119</v>
      </c>
      <c r="K2359" s="18">
        <f t="shared" si="496"/>
        <v>42.246106653881213</v>
      </c>
      <c r="L2359" s="20">
        <f t="shared" si="497"/>
        <v>28.087008688892809</v>
      </c>
      <c r="M2359" s="7">
        <f t="shared" si="498"/>
        <v>0.49872390774100384</v>
      </c>
      <c r="N2359" s="7">
        <f t="shared" si="499"/>
        <v>0.68500000000000005</v>
      </c>
      <c r="O2359" s="7">
        <f t="shared" si="500"/>
        <v>68.5</v>
      </c>
      <c r="P2359" s="7">
        <f t="shared" si="502"/>
        <v>14</v>
      </c>
      <c r="R2359">
        <f t="shared" si="503"/>
        <v>0.83569057149242565</v>
      </c>
    </row>
    <row r="2360" spans="1:18">
      <c r="A2360" s="7">
        <v>69</v>
      </c>
      <c r="B2360" s="14">
        <v>-2.1691842539510202</v>
      </c>
      <c r="C2360" s="14">
        <v>-2.1702653178452902</v>
      </c>
      <c r="D2360" s="15">
        <v>-2.42489682502418</v>
      </c>
      <c r="E2360" s="15">
        <f t="shared" si="492"/>
        <v>301.00309016670468</v>
      </c>
      <c r="F2360" s="7">
        <v>14</v>
      </c>
      <c r="G2360" s="7">
        <f t="shared" si="493"/>
        <v>287.14999999999998</v>
      </c>
      <c r="H2360" s="16">
        <f t="shared" si="494"/>
        <v>1.597385113092459</v>
      </c>
      <c r="I2360" s="7">
        <f t="shared" si="495"/>
        <v>1.0097023757807725E-2</v>
      </c>
      <c r="J2360" s="17">
        <f t="shared" si="501"/>
        <v>315.39610665388119</v>
      </c>
      <c r="K2360" s="18">
        <f t="shared" si="496"/>
        <v>42.246106653881213</v>
      </c>
      <c r="L2360" s="20">
        <f t="shared" si="497"/>
        <v>27.853090166704703</v>
      </c>
      <c r="M2360" s="7">
        <f t="shared" si="498"/>
        <v>0.49044246474234676</v>
      </c>
      <c r="N2360" s="7">
        <f t="shared" si="499"/>
        <v>0.69</v>
      </c>
      <c r="O2360" s="7">
        <f t="shared" si="500"/>
        <v>69</v>
      </c>
      <c r="P2360" s="7">
        <f t="shared" si="502"/>
        <v>14</v>
      </c>
      <c r="R2360">
        <f t="shared" si="503"/>
        <v>0.83884909073725522</v>
      </c>
    </row>
    <row r="2361" spans="1:18">
      <c r="A2361" s="7">
        <v>69.5</v>
      </c>
      <c r="B2361" s="14">
        <v>-1.8261009956108301</v>
      </c>
      <c r="C2361" s="14">
        <v>-1.8271517169489999</v>
      </c>
      <c r="D2361" s="15">
        <v>-2.0767683419035201</v>
      </c>
      <c r="E2361" s="15">
        <f t="shared" si="492"/>
        <v>300.76905744778327</v>
      </c>
      <c r="F2361" s="7">
        <v>14</v>
      </c>
      <c r="G2361" s="7">
        <f t="shared" si="493"/>
        <v>287.14999999999998</v>
      </c>
      <c r="H2361" s="16">
        <f t="shared" si="494"/>
        <v>1.597385113092459</v>
      </c>
      <c r="I2361" s="7">
        <f t="shared" si="495"/>
        <v>1.0097023757807725E-2</v>
      </c>
      <c r="J2361" s="17">
        <f t="shared" si="501"/>
        <v>315.39610665388119</v>
      </c>
      <c r="K2361" s="18">
        <f t="shared" si="496"/>
        <v>42.246106653881213</v>
      </c>
      <c r="L2361" s="20">
        <f t="shared" si="497"/>
        <v>27.619057447783291</v>
      </c>
      <c r="M2361" s="7">
        <f t="shared" si="498"/>
        <v>0.48215697882426345</v>
      </c>
      <c r="N2361" s="7">
        <f t="shared" si="499"/>
        <v>0.69499999999999995</v>
      </c>
      <c r="O2361" s="7">
        <f t="shared" si="500"/>
        <v>69.5</v>
      </c>
      <c r="P2361" s="7">
        <f t="shared" si="502"/>
        <v>14</v>
      </c>
      <c r="R2361">
        <f t="shared" si="503"/>
        <v>0.84198480459011393</v>
      </c>
    </row>
    <row r="2362" spans="1:18">
      <c r="A2362" s="7">
        <v>70</v>
      </c>
      <c r="B2362" s="14">
        <v>-1.4867868360331</v>
      </c>
      <c r="C2362" s="14">
        <v>-1.4878078482631201</v>
      </c>
      <c r="D2362" s="15">
        <v>-1.73243990018523</v>
      </c>
      <c r="E2362" s="15">
        <f t="shared" si="492"/>
        <v>300.53494762189769</v>
      </c>
      <c r="F2362" s="7">
        <v>14</v>
      </c>
      <c r="G2362" s="7">
        <f t="shared" si="493"/>
        <v>287.14999999999998</v>
      </c>
      <c r="H2362" s="16">
        <f t="shared" si="494"/>
        <v>1.597385113092459</v>
      </c>
      <c r="I2362" s="7">
        <f t="shared" si="495"/>
        <v>1.0097023757807725E-2</v>
      </c>
      <c r="J2362" s="17">
        <f t="shared" si="501"/>
        <v>315.39610665388119</v>
      </c>
      <c r="K2362" s="18">
        <f t="shared" si="496"/>
        <v>42.246106653881213</v>
      </c>
      <c r="L2362" s="20">
        <f t="shared" si="497"/>
        <v>27.384947621897709</v>
      </c>
      <c r="M2362" s="7">
        <f t="shared" si="498"/>
        <v>0.473868763079903</v>
      </c>
      <c r="N2362" s="7">
        <f t="shared" si="499"/>
        <v>0.7</v>
      </c>
      <c r="O2362" s="7">
        <f t="shared" si="500"/>
        <v>70</v>
      </c>
      <c r="P2362" s="7">
        <f t="shared" si="502"/>
        <v>14</v>
      </c>
      <c r="R2362">
        <f t="shared" si="503"/>
        <v>0.84509804001425692</v>
      </c>
    </row>
    <row r="2363" spans="1:18">
      <c r="A2363" s="7">
        <v>70.5</v>
      </c>
      <c r="B2363" s="14">
        <v>-1.1511679016821299</v>
      </c>
      <c r="C2363" s="14">
        <v>-1.1521598248948499</v>
      </c>
      <c r="D2363" s="15">
        <v>-1.39183802734829</v>
      </c>
      <c r="E2363" s="15">
        <f t="shared" si="492"/>
        <v>300.30079637727277</v>
      </c>
      <c r="F2363" s="7">
        <v>14</v>
      </c>
      <c r="G2363" s="7">
        <f t="shared" si="493"/>
        <v>287.14999999999998</v>
      </c>
      <c r="H2363" s="16">
        <f t="shared" si="494"/>
        <v>1.597385113092459</v>
      </c>
      <c r="I2363" s="7">
        <f t="shared" si="495"/>
        <v>1.0097023757807725E-2</v>
      </c>
      <c r="J2363" s="17">
        <f t="shared" si="501"/>
        <v>315.39610665388119</v>
      </c>
      <c r="K2363" s="18">
        <f t="shared" si="496"/>
        <v>42.246106653881213</v>
      </c>
      <c r="L2363" s="20">
        <f t="shared" si="497"/>
        <v>27.150796377272798</v>
      </c>
      <c r="M2363" s="7">
        <f t="shared" si="498"/>
        <v>0.46557908098338874</v>
      </c>
      <c r="N2363" s="7">
        <f t="shared" si="499"/>
        <v>0.70499999999999996</v>
      </c>
      <c r="O2363" s="7">
        <f t="shared" si="500"/>
        <v>70.5</v>
      </c>
      <c r="P2363" s="7">
        <f t="shared" si="502"/>
        <v>14</v>
      </c>
      <c r="R2363">
        <f t="shared" si="503"/>
        <v>0.84818911699139865</v>
      </c>
    </row>
    <row r="2364" spans="1:18">
      <c r="A2364" s="7">
        <v>71</v>
      </c>
      <c r="B2364" s="14">
        <v>-0.81917212757628</v>
      </c>
      <c r="C2364" s="14">
        <v>-0.82013556862386905</v>
      </c>
      <c r="D2364" s="15">
        <v>-1.0548909998181</v>
      </c>
      <c r="E2364" s="15">
        <f t="shared" si="492"/>
        <v>300.06663803958475</v>
      </c>
      <c r="F2364" s="7">
        <v>14</v>
      </c>
      <c r="G2364" s="7">
        <f t="shared" si="493"/>
        <v>287.14999999999998</v>
      </c>
      <c r="H2364" s="16">
        <f t="shared" si="494"/>
        <v>1.597385113092459</v>
      </c>
      <c r="I2364" s="7">
        <f t="shared" si="495"/>
        <v>1.0097023757807725E-2</v>
      </c>
      <c r="J2364" s="17">
        <f t="shared" si="501"/>
        <v>315.39610665388119</v>
      </c>
      <c r="K2364" s="18">
        <f t="shared" si="496"/>
        <v>42.246106653881213</v>
      </c>
      <c r="L2364" s="20">
        <f t="shared" si="497"/>
        <v>26.916638039584768</v>
      </c>
      <c r="M2364" s="7">
        <f t="shared" si="498"/>
        <v>0.45728914777038598</v>
      </c>
      <c r="N2364" s="7">
        <f t="shared" si="499"/>
        <v>0.71</v>
      </c>
      <c r="O2364" s="7">
        <f t="shared" si="500"/>
        <v>71</v>
      </c>
      <c r="P2364" s="7">
        <f t="shared" si="502"/>
        <v>14</v>
      </c>
      <c r="R2364">
        <f t="shared" si="503"/>
        <v>0.85125834871907524</v>
      </c>
    </row>
    <row r="2365" spans="1:18">
      <c r="A2365" s="7">
        <v>71.5</v>
      </c>
      <c r="B2365" s="14">
        <v>-0.490729213508871</v>
      </c>
      <c r="C2365" s="14">
        <v>-0.49166476614186699</v>
      </c>
      <c r="D2365" s="15">
        <v>-0.72152880339774605</v>
      </c>
      <c r="E2365" s="15">
        <f t="shared" si="492"/>
        <v>299.83250561075624</v>
      </c>
      <c r="F2365" s="7">
        <v>14</v>
      </c>
      <c r="G2365" s="7">
        <f t="shared" si="493"/>
        <v>287.14999999999998</v>
      </c>
      <c r="H2365" s="16">
        <f t="shared" si="494"/>
        <v>1.597385113092459</v>
      </c>
      <c r="I2365" s="7">
        <f t="shared" si="495"/>
        <v>1.0097023757807725E-2</v>
      </c>
      <c r="J2365" s="17">
        <f t="shared" si="501"/>
        <v>315.39610665388119</v>
      </c>
      <c r="K2365" s="18">
        <f t="shared" si="496"/>
        <v>42.246106653881213</v>
      </c>
      <c r="L2365" s="20">
        <f t="shared" si="497"/>
        <v>26.682505610756266</v>
      </c>
      <c r="M2365" s="7">
        <f t="shared" si="498"/>
        <v>0.44900013181156778</v>
      </c>
      <c r="N2365" s="7">
        <f t="shared" si="499"/>
        <v>0.71499999999999997</v>
      </c>
      <c r="O2365" s="7">
        <f t="shared" si="500"/>
        <v>71.5</v>
      </c>
      <c r="P2365" s="7">
        <f t="shared" si="502"/>
        <v>14</v>
      </c>
      <c r="R2365">
        <f t="shared" si="503"/>
        <v>0.85430604180108061</v>
      </c>
    </row>
    <row r="2366" spans="1:18">
      <c r="A2366" s="7">
        <v>72</v>
      </c>
      <c r="B2366" s="14">
        <v>-0.16577058076052301</v>
      </c>
      <c r="C2366" s="14">
        <v>-0.16667882577956999</v>
      </c>
      <c r="D2366" s="15">
        <v>-0.39168309394204898</v>
      </c>
      <c r="E2366" s="15">
        <f t="shared" si="492"/>
        <v>299.59843080744946</v>
      </c>
      <c r="F2366" s="7">
        <v>14</v>
      </c>
      <c r="G2366" s="7">
        <f t="shared" si="493"/>
        <v>287.14999999999998</v>
      </c>
      <c r="H2366" s="16">
        <f t="shared" si="494"/>
        <v>1.597385113092459</v>
      </c>
      <c r="I2366" s="7">
        <f t="shared" si="495"/>
        <v>1.0097023757807725E-2</v>
      </c>
      <c r="J2366" s="17">
        <f t="shared" si="501"/>
        <v>315.39610665388119</v>
      </c>
      <c r="K2366" s="18">
        <f t="shared" si="496"/>
        <v>42.246106653881213</v>
      </c>
      <c r="L2366" s="20">
        <f t="shared" si="497"/>
        <v>26.448430807449483</v>
      </c>
      <c r="M2366" s="7">
        <f t="shared" si="498"/>
        <v>0.44071315597539107</v>
      </c>
      <c r="N2366" s="7">
        <f t="shared" si="499"/>
        <v>0.72</v>
      </c>
      <c r="O2366" s="7">
        <f t="shared" si="500"/>
        <v>72</v>
      </c>
      <c r="P2366" s="7">
        <f t="shared" si="502"/>
        <v>14</v>
      </c>
      <c r="R2366">
        <f t="shared" si="503"/>
        <v>0.85733249643126852</v>
      </c>
    </row>
    <row r="2367" spans="1:18">
      <c r="A2367" s="7">
        <v>72.5</v>
      </c>
      <c r="B2367" s="14">
        <v>0.15577067063685501</v>
      </c>
      <c r="C2367" s="14">
        <v>0.154889165215366</v>
      </c>
      <c r="D2367" s="15">
        <v>-6.52871583467345E-2</v>
      </c>
      <c r="E2367" s="15">
        <f t="shared" si="492"/>
        <v>299.36444409917118</v>
      </c>
      <c r="F2367" s="7">
        <v>14</v>
      </c>
      <c r="G2367" s="7">
        <f t="shared" si="493"/>
        <v>287.14999999999998</v>
      </c>
      <c r="H2367" s="16">
        <f t="shared" si="494"/>
        <v>1.597385113092459</v>
      </c>
      <c r="I2367" s="7">
        <f t="shared" si="495"/>
        <v>1.0097023757807725E-2</v>
      </c>
      <c r="J2367" s="17">
        <f t="shared" si="501"/>
        <v>315.39610665388119</v>
      </c>
      <c r="K2367" s="18">
        <f t="shared" si="496"/>
        <v>42.246106653881213</v>
      </c>
      <c r="L2367" s="20">
        <f t="shared" si="497"/>
        <v>26.214444099171203</v>
      </c>
      <c r="M2367" s="7">
        <f t="shared" si="498"/>
        <v>0.43242929897713361</v>
      </c>
      <c r="N2367" s="7">
        <f t="shared" si="499"/>
        <v>0.72499999999999998</v>
      </c>
      <c r="O2367" s="7">
        <f t="shared" si="500"/>
        <v>72.5</v>
      </c>
      <c r="P2367" s="7">
        <f t="shared" si="502"/>
        <v>14</v>
      </c>
      <c r="R2367">
        <f t="shared" si="503"/>
        <v>0.8603380065709938</v>
      </c>
    </row>
    <row r="2368" spans="1:18">
      <c r="A2368" s="7">
        <v>73</v>
      </c>
      <c r="B2368" s="14">
        <v>0.47395980403064197</v>
      </c>
      <c r="C2368" s="14">
        <v>0.47310448279745299</v>
      </c>
      <c r="D2368" s="15">
        <v>0.25772412408144901</v>
      </c>
      <c r="E2368" s="15">
        <f t="shared" si="492"/>
        <v>299.13057474591034</v>
      </c>
      <c r="F2368" s="7">
        <v>14</v>
      </c>
      <c r="G2368" s="7">
        <f t="shared" si="493"/>
        <v>287.14999999999998</v>
      </c>
      <c r="H2368" s="16">
        <f t="shared" si="494"/>
        <v>1.597385113092459</v>
      </c>
      <c r="I2368" s="7">
        <f t="shared" si="495"/>
        <v>1.0097023757807725E-2</v>
      </c>
      <c r="J2368" s="17">
        <f t="shared" si="501"/>
        <v>315.39610665388119</v>
      </c>
      <c r="K2368" s="18">
        <f t="shared" si="496"/>
        <v>42.246106653881213</v>
      </c>
      <c r="L2368" s="20">
        <f t="shared" si="497"/>
        <v>25.98057474591036</v>
      </c>
      <c r="M2368" s="7">
        <f t="shared" si="498"/>
        <v>0.42414959671138058</v>
      </c>
      <c r="N2368" s="7">
        <f t="shared" si="499"/>
        <v>0.73</v>
      </c>
      <c r="O2368" s="7">
        <f t="shared" si="500"/>
        <v>73</v>
      </c>
      <c r="P2368" s="7">
        <f t="shared" si="502"/>
        <v>14</v>
      </c>
      <c r="R2368">
        <f t="shared" si="503"/>
        <v>0.86332286012045589</v>
      </c>
    </row>
    <row r="2369" spans="1:18">
      <c r="A2369" s="7">
        <v>73.5</v>
      </c>
      <c r="B2369" s="14">
        <v>0.78886048762683503</v>
      </c>
      <c r="C2369" s="14">
        <v>0.78803080759246302</v>
      </c>
      <c r="D2369" s="15">
        <v>0.57741431981770597</v>
      </c>
      <c r="E2369" s="15">
        <f t="shared" si="492"/>
        <v>298.89685083524586</v>
      </c>
      <c r="F2369" s="7">
        <v>14</v>
      </c>
      <c r="G2369" s="7">
        <f t="shared" si="493"/>
        <v>287.14999999999998</v>
      </c>
      <c r="H2369" s="16">
        <f t="shared" si="494"/>
        <v>1.597385113092459</v>
      </c>
      <c r="I2369" s="7">
        <f t="shared" si="495"/>
        <v>1.0097023757807725E-2</v>
      </c>
      <c r="J2369" s="17">
        <f t="shared" si="501"/>
        <v>315.39610665388119</v>
      </c>
      <c r="K2369" s="18">
        <f t="shared" si="496"/>
        <v>42.246106653881213</v>
      </c>
      <c r="L2369" s="20">
        <f t="shared" si="497"/>
        <v>25.74685083524588</v>
      </c>
      <c r="M2369" s="7">
        <f t="shared" si="498"/>
        <v>0.41587504356575739</v>
      </c>
      <c r="N2369" s="7">
        <f t="shared" si="499"/>
        <v>0.73499999999999999</v>
      </c>
      <c r="O2369" s="7">
        <f t="shared" si="500"/>
        <v>73.5</v>
      </c>
      <c r="P2369" s="7">
        <f t="shared" si="502"/>
        <v>14</v>
      </c>
      <c r="R2369">
        <f t="shared" si="503"/>
        <v>0.86628733908419497</v>
      </c>
    </row>
    <row r="2370" spans="1:18">
      <c r="A2370" s="7">
        <v>74</v>
      </c>
      <c r="B2370" s="14">
        <v>1.1005348352790101</v>
      </c>
      <c r="C2370" s="14">
        <v>1.0997302656780901</v>
      </c>
      <c r="D2370" s="15">
        <v>0.89384547882389098</v>
      </c>
      <c r="E2370" s="15">
        <f t="shared" si="492"/>
        <v>298.66329931886219</v>
      </c>
      <c r="F2370" s="7">
        <v>14</v>
      </c>
      <c r="G2370" s="7">
        <f t="shared" si="493"/>
        <v>287.14999999999998</v>
      </c>
      <c r="H2370" s="16">
        <f t="shared" si="494"/>
        <v>1.597385113092459</v>
      </c>
      <c r="I2370" s="7">
        <f t="shared" si="495"/>
        <v>1.0097023757807725E-2</v>
      </c>
      <c r="J2370" s="17">
        <f t="shared" si="501"/>
        <v>315.39610665388119</v>
      </c>
      <c r="K2370" s="18">
        <f t="shared" si="496"/>
        <v>42.246106653881213</v>
      </c>
      <c r="L2370" s="20">
        <f t="shared" si="497"/>
        <v>25.513299318862209</v>
      </c>
      <c r="M2370" s="7">
        <f t="shared" si="498"/>
        <v>0.40760659371369334</v>
      </c>
      <c r="N2370" s="7">
        <f t="shared" si="499"/>
        <v>0.74</v>
      </c>
      <c r="O2370" s="7">
        <f t="shared" si="500"/>
        <v>74</v>
      </c>
      <c r="P2370" s="7">
        <f t="shared" si="502"/>
        <v>14</v>
      </c>
      <c r="R2370">
        <f t="shared" si="503"/>
        <v>0.86923171973097624</v>
      </c>
    </row>
    <row r="2371" spans="1:18">
      <c r="A2371" s="7">
        <v>74.5</v>
      </c>
      <c r="B2371" s="14">
        <v>1.4090434465549</v>
      </c>
      <c r="C2371" s="14">
        <v>1.4082634686432101</v>
      </c>
      <c r="D2371" s="15">
        <v>1.20707817172342</v>
      </c>
      <c r="E2371" s="15">
        <f t="shared" si="492"/>
        <v>298.42994604842988</v>
      </c>
      <c r="F2371" s="7">
        <v>14</v>
      </c>
      <c r="G2371" s="7">
        <f t="shared" si="493"/>
        <v>287.14999999999998</v>
      </c>
      <c r="H2371" s="16">
        <f t="shared" si="494"/>
        <v>1.597385113092459</v>
      </c>
      <c r="I2371" s="7">
        <f t="shared" si="495"/>
        <v>1.0097023757807725E-2</v>
      </c>
      <c r="J2371" s="17">
        <f t="shared" si="501"/>
        <v>315.39610665388119</v>
      </c>
      <c r="K2371" s="18">
        <f t="shared" si="496"/>
        <v>42.246106653881213</v>
      </c>
      <c r="L2371" s="20">
        <f t="shared" si="497"/>
        <v>25.279946048429906</v>
      </c>
      <c r="M2371" s="7">
        <f t="shared" si="498"/>
        <v>0.39934516238470558</v>
      </c>
      <c r="N2371" s="7">
        <f t="shared" si="499"/>
        <v>0.745</v>
      </c>
      <c r="O2371" s="7">
        <f t="shared" si="500"/>
        <v>74.5</v>
      </c>
      <c r="P2371" s="7">
        <f t="shared" si="502"/>
        <v>14</v>
      </c>
      <c r="R2371">
        <f t="shared" si="503"/>
        <v>0.87215627274829277</v>
      </c>
    </row>
    <row r="2372" spans="1:18">
      <c r="A2372" s="7">
        <v>75</v>
      </c>
      <c r="B2372" s="14">
        <v>1.7144454460521401</v>
      </c>
      <c r="C2372" s="14">
        <v>1.7136895528980201</v>
      </c>
      <c r="D2372" s="15">
        <v>1.5171715264074199</v>
      </c>
      <c r="E2372" s="15">
        <f t="shared" si="492"/>
        <v>298.19681581080505</v>
      </c>
      <c r="F2372" s="7">
        <v>14</v>
      </c>
      <c r="G2372" s="7">
        <f t="shared" si="493"/>
        <v>287.14999999999998</v>
      </c>
      <c r="H2372" s="16">
        <f t="shared" si="494"/>
        <v>1.597385113092459</v>
      </c>
      <c r="I2372" s="7">
        <f t="shared" si="495"/>
        <v>1.0097023757807725E-2</v>
      </c>
      <c r="J2372" s="17">
        <f t="shared" si="501"/>
        <v>315.39610665388119</v>
      </c>
      <c r="K2372" s="18">
        <f t="shared" si="496"/>
        <v>42.246106653881213</v>
      </c>
      <c r="L2372" s="20">
        <f t="shared" si="497"/>
        <v>25.046815810805072</v>
      </c>
      <c r="M2372" s="7">
        <f t="shared" si="498"/>
        <v>0.39109162711056894</v>
      </c>
      <c r="N2372" s="7">
        <f t="shared" si="499"/>
        <v>0.75</v>
      </c>
      <c r="O2372" s="7">
        <f t="shared" si="500"/>
        <v>75</v>
      </c>
      <c r="P2372" s="7">
        <f t="shared" si="502"/>
        <v>14</v>
      </c>
      <c r="R2372">
        <f t="shared" si="503"/>
        <v>0.87506126339170009</v>
      </c>
    </row>
    <row r="2373" spans="1:18">
      <c r="A2373" s="7">
        <v>75.5</v>
      </c>
      <c r="B2373" s="14">
        <v>2.0167985219431999</v>
      </c>
      <c r="C2373" s="14">
        <v>2.0160662182137798</v>
      </c>
      <c r="D2373" s="15">
        <v>1.82418326404104</v>
      </c>
      <c r="E2373" s="15">
        <f t="shared" si="492"/>
        <v>297.96393236251777</v>
      </c>
      <c r="F2373" s="7">
        <v>14</v>
      </c>
      <c r="G2373" s="7">
        <f t="shared" si="493"/>
        <v>287.14999999999998</v>
      </c>
      <c r="H2373" s="16">
        <f t="shared" si="494"/>
        <v>1.597385113092459</v>
      </c>
      <c r="I2373" s="7">
        <f t="shared" si="495"/>
        <v>1.0097023757807725E-2</v>
      </c>
      <c r="J2373" s="17">
        <f t="shared" si="501"/>
        <v>315.39610665388119</v>
      </c>
      <c r="K2373" s="18">
        <f t="shared" si="496"/>
        <v>42.246106653881213</v>
      </c>
      <c r="L2373" s="20">
        <f t="shared" si="497"/>
        <v>24.813932362517789</v>
      </c>
      <c r="M2373" s="7">
        <f t="shared" si="498"/>
        <v>0.38284682894631356</v>
      </c>
      <c r="N2373" s="7">
        <f t="shared" si="499"/>
        <v>0.755</v>
      </c>
      <c r="O2373" s="7">
        <f t="shared" si="500"/>
        <v>75.5</v>
      </c>
      <c r="P2373" s="7">
        <f t="shared" si="502"/>
        <v>14</v>
      </c>
      <c r="R2373">
        <f t="shared" si="503"/>
        <v>0.87794695162918823</v>
      </c>
    </row>
    <row r="2374" spans="1:18">
      <c r="A2374" s="7">
        <v>76</v>
      </c>
      <c r="B2374" s="14">
        <v>2.3161589637303499</v>
      </c>
      <c r="C2374" s="14">
        <v>2.31544976547457</v>
      </c>
      <c r="D2374" s="15">
        <v>2.1281697344433601</v>
      </c>
      <c r="E2374" s="15">
        <f t="shared" si="492"/>
        <v>297.73131846351856</v>
      </c>
      <c r="F2374" s="7">
        <v>14</v>
      </c>
      <c r="G2374" s="7">
        <f t="shared" si="493"/>
        <v>287.14999999999998</v>
      </c>
      <c r="H2374" s="16">
        <f t="shared" si="494"/>
        <v>1.597385113092459</v>
      </c>
      <c r="I2374" s="7">
        <f t="shared" si="495"/>
        <v>1.0097023757807725E-2</v>
      </c>
      <c r="J2374" s="17">
        <f t="shared" si="501"/>
        <v>315.39610665388119</v>
      </c>
      <c r="K2374" s="18">
        <f t="shared" si="496"/>
        <v>42.246106653881213</v>
      </c>
      <c r="L2374" s="20">
        <f t="shared" si="497"/>
        <v>24.581318463518585</v>
      </c>
      <c r="M2374" s="7">
        <f t="shared" si="498"/>
        <v>0.37461157366495457</v>
      </c>
      <c r="N2374" s="7">
        <f t="shared" si="499"/>
        <v>0.76</v>
      </c>
      <c r="O2374" s="7">
        <f t="shared" si="500"/>
        <v>76</v>
      </c>
      <c r="P2374" s="7">
        <f t="shared" si="502"/>
        <v>14</v>
      </c>
      <c r="R2374">
        <f t="shared" si="503"/>
        <v>0.88081359228079137</v>
      </c>
    </row>
    <row r="2375" spans="1:18">
      <c r="A2375" s="7">
        <v>76.5</v>
      </c>
      <c r="B2375" s="14">
        <v>2.6125816991986999</v>
      </c>
      <c r="C2375" s="14">
        <v>2.6118951336271699</v>
      </c>
      <c r="D2375" s="15">
        <v>2.4291859508181202</v>
      </c>
      <c r="E2375" s="15">
        <f t="shared" si="492"/>
        <v>297.4989959101643</v>
      </c>
      <c r="F2375" s="7">
        <v>14</v>
      </c>
      <c r="G2375" s="7">
        <f t="shared" si="493"/>
        <v>287.14999999999998</v>
      </c>
      <c r="H2375" s="16">
        <f t="shared" si="494"/>
        <v>1.597385113092459</v>
      </c>
      <c r="I2375" s="7">
        <f t="shared" si="495"/>
        <v>1.0097023757807725E-2</v>
      </c>
      <c r="J2375" s="17">
        <f t="shared" si="501"/>
        <v>315.39610665388119</v>
      </c>
      <c r="K2375" s="18">
        <f t="shared" si="496"/>
        <v>42.246106653881213</v>
      </c>
      <c r="L2375" s="20">
        <f t="shared" si="497"/>
        <v>24.348995910164319</v>
      </c>
      <c r="M2375" s="7">
        <f t="shared" si="498"/>
        <v>0.36638663292529539</v>
      </c>
      <c r="N2375" s="7">
        <f t="shared" si="499"/>
        <v>0.76500000000000001</v>
      </c>
      <c r="O2375" s="7">
        <f t="shared" si="500"/>
        <v>76.5</v>
      </c>
      <c r="P2375" s="7">
        <f t="shared" si="502"/>
        <v>14</v>
      </c>
      <c r="R2375">
        <f t="shared" si="503"/>
        <v>0.88366143515361761</v>
      </c>
    </row>
    <row r="2376" spans="1:18">
      <c r="A2376" s="7">
        <v>77</v>
      </c>
      <c r="B2376" s="14">
        <v>2.9061203305578802</v>
      </c>
      <c r="C2376" s="14">
        <v>2.9054559358211201</v>
      </c>
      <c r="D2376" s="15">
        <v>2.7272856238174099</v>
      </c>
      <c r="E2376" s="15">
        <f t="shared" si="492"/>
        <v>297.26698556742315</v>
      </c>
      <c r="F2376" s="7">
        <v>14</v>
      </c>
      <c r="G2376" s="7">
        <f t="shared" si="493"/>
        <v>287.14999999999998</v>
      </c>
      <c r="H2376" s="16">
        <f t="shared" si="494"/>
        <v>1.597385113092459</v>
      </c>
      <c r="I2376" s="7">
        <f t="shared" si="495"/>
        <v>1.0097023757807725E-2</v>
      </c>
      <c r="J2376" s="17">
        <f t="shared" si="501"/>
        <v>315.39610665388119</v>
      </c>
      <c r="K2376" s="18">
        <f t="shared" si="496"/>
        <v>42.246106653881213</v>
      </c>
      <c r="L2376" s="20">
        <f t="shared" si="497"/>
        <v>24.116985567423171</v>
      </c>
      <c r="M2376" s="7">
        <f t="shared" si="498"/>
        <v>0.3581727454120841</v>
      </c>
      <c r="N2376" s="7">
        <f t="shared" si="499"/>
        <v>0.77</v>
      </c>
      <c r="O2376" s="7">
        <f t="shared" si="500"/>
        <v>77</v>
      </c>
      <c r="P2376" s="7">
        <f t="shared" si="502"/>
        <v>14</v>
      </c>
      <c r="R2376">
        <f t="shared" si="503"/>
        <v>0.88649072517248184</v>
      </c>
    </row>
    <row r="2377" spans="1:18">
      <c r="A2377" s="7">
        <v>77.5</v>
      </c>
      <c r="B2377" s="14">
        <v>3.1968271697661499</v>
      </c>
      <c r="C2377" s="14">
        <v>3.1961844947313698</v>
      </c>
      <c r="D2377" s="15">
        <v>3.02252119492459</v>
      </c>
      <c r="E2377" s="15">
        <f t="shared" si="492"/>
        <v>297.03530740028918</v>
      </c>
      <c r="F2377" s="7">
        <v>14</v>
      </c>
      <c r="G2377" s="7">
        <f t="shared" si="493"/>
        <v>287.14999999999998</v>
      </c>
      <c r="H2377" s="16">
        <f t="shared" si="494"/>
        <v>1.597385113092459</v>
      </c>
      <c r="I2377" s="7">
        <f t="shared" si="495"/>
        <v>1.0097023757807725E-2</v>
      </c>
      <c r="J2377" s="17">
        <f t="shared" si="501"/>
        <v>315.39610665388119</v>
      </c>
      <c r="K2377" s="18">
        <f t="shared" si="496"/>
        <v>42.246106653881213</v>
      </c>
      <c r="L2377" s="20">
        <f t="shared" si="497"/>
        <v>23.885307400289207</v>
      </c>
      <c r="M2377" s="7">
        <f t="shared" si="498"/>
        <v>0.34997061794818707</v>
      </c>
      <c r="N2377" s="7">
        <f t="shared" si="499"/>
        <v>0.77500000000000002</v>
      </c>
      <c r="O2377" s="7">
        <f t="shared" si="500"/>
        <v>77.5</v>
      </c>
      <c r="P2377" s="7">
        <f t="shared" si="502"/>
        <v>14</v>
      </c>
      <c r="R2377">
        <f t="shared" si="503"/>
        <v>0.88930170250631035</v>
      </c>
    </row>
    <row r="2378" spans="1:18">
      <c r="A2378" s="7">
        <v>78</v>
      </c>
      <c r="B2378" s="14">
        <v>3.48475327303436</v>
      </c>
      <c r="C2378" s="14">
        <v>3.48413187706177</v>
      </c>
      <c r="D2378" s="15">
        <v>3.3149438691447699</v>
      </c>
      <c r="E2378" s="15">
        <f t="shared" si="492"/>
        <v>296.80398050439692</v>
      </c>
      <c r="F2378" s="7">
        <v>14</v>
      </c>
      <c r="G2378" s="7">
        <f t="shared" si="493"/>
        <v>287.14999999999998</v>
      </c>
      <c r="H2378" s="16">
        <f t="shared" si="494"/>
        <v>1.597385113092459</v>
      </c>
      <c r="I2378" s="7">
        <f t="shared" si="495"/>
        <v>1.0097023757807725E-2</v>
      </c>
      <c r="J2378" s="17">
        <f t="shared" si="501"/>
        <v>315.39610665388119</v>
      </c>
      <c r="K2378" s="18">
        <f t="shared" si="496"/>
        <v>42.246106653881213</v>
      </c>
      <c r="L2378" s="20">
        <f t="shared" si="497"/>
        <v>23.653980504396941</v>
      </c>
      <c r="M2378" s="7">
        <f t="shared" si="498"/>
        <v>0.34178092657843928</v>
      </c>
      <c r="N2378" s="7">
        <f t="shared" si="499"/>
        <v>0.78</v>
      </c>
      <c r="O2378" s="7">
        <f t="shared" si="500"/>
        <v>78</v>
      </c>
      <c r="P2378" s="7">
        <f t="shared" si="502"/>
        <v>14</v>
      </c>
      <c r="R2378">
        <f t="shared" si="503"/>
        <v>0.89209460269048035</v>
      </c>
    </row>
    <row r="2379" spans="1:18">
      <c r="A2379" s="7">
        <v>78.5</v>
      </c>
      <c r="B2379" s="14">
        <v>3.7699484745089702</v>
      </c>
      <c r="C2379" s="14">
        <v>3.7693479272283499</v>
      </c>
      <c r="D2379" s="15">
        <v>3.6046036469955398</v>
      </c>
      <c r="E2379" s="15">
        <f t="shared" si="492"/>
        <v>296.57302313583148</v>
      </c>
      <c r="F2379" s="7">
        <v>14</v>
      </c>
      <c r="G2379" s="7">
        <f t="shared" si="493"/>
        <v>287.14999999999998</v>
      </c>
      <c r="H2379" s="16">
        <f t="shared" si="494"/>
        <v>1.597385113092459</v>
      </c>
      <c r="I2379" s="7">
        <f t="shared" si="495"/>
        <v>1.0097023757807725E-2</v>
      </c>
      <c r="J2379" s="17">
        <f t="shared" si="501"/>
        <v>315.39610665388119</v>
      </c>
      <c r="K2379" s="18">
        <f t="shared" si="496"/>
        <v>42.246106653881213</v>
      </c>
      <c r="L2379" s="20">
        <f t="shared" si="497"/>
        <v>23.4230231358315</v>
      </c>
      <c r="M2379" s="7">
        <f t="shared" si="498"/>
        <v>0.33360431762501719</v>
      </c>
      <c r="N2379" s="7">
        <f t="shared" si="499"/>
        <v>0.78500000000000003</v>
      </c>
      <c r="O2379" s="7">
        <f t="shared" si="500"/>
        <v>78.5</v>
      </c>
      <c r="P2379" s="7">
        <f t="shared" si="502"/>
        <v>14</v>
      </c>
      <c r="R2379">
        <f t="shared" si="503"/>
        <v>0.89486965674525254</v>
      </c>
    </row>
    <row r="2380" spans="1:18">
      <c r="A2380" s="7">
        <v>79</v>
      </c>
      <c r="B2380" s="14">
        <v>4.0524614191372201</v>
      </c>
      <c r="C2380" s="14">
        <v>4.0518813002250296</v>
      </c>
      <c r="D2380" s="15">
        <v>3.8915493557929599</v>
      </c>
      <c r="E2380" s="15">
        <f t="shared" si="492"/>
        <v>296.34245274013284</v>
      </c>
      <c r="F2380" s="7">
        <v>14</v>
      </c>
      <c r="G2380" s="7">
        <f t="shared" si="493"/>
        <v>287.14999999999998</v>
      </c>
      <c r="H2380" s="16">
        <f t="shared" si="494"/>
        <v>1.597385113092459</v>
      </c>
      <c r="I2380" s="7">
        <f t="shared" si="495"/>
        <v>1.0097023757807725E-2</v>
      </c>
      <c r="J2380" s="17">
        <f t="shared" si="501"/>
        <v>315.39610665388119</v>
      </c>
      <c r="K2380" s="18">
        <f t="shared" si="496"/>
        <v>42.246106653881213</v>
      </c>
      <c r="L2380" s="20">
        <f t="shared" si="497"/>
        <v>23.192452740132865</v>
      </c>
      <c r="M2380" s="7">
        <f t="shared" si="498"/>
        <v>0.32544140871427873</v>
      </c>
      <c r="N2380" s="7">
        <f t="shared" si="499"/>
        <v>0.79</v>
      </c>
      <c r="O2380" s="7">
        <f t="shared" si="500"/>
        <v>79</v>
      </c>
      <c r="P2380" s="7">
        <f t="shared" si="502"/>
        <v>14</v>
      </c>
      <c r="R2380">
        <f t="shared" si="503"/>
        <v>0.89762709129044138</v>
      </c>
    </row>
    <row r="2381" spans="1:18">
      <c r="A2381" s="7">
        <v>79.5</v>
      </c>
      <c r="B2381" s="14">
        <v>4.3323395947180101</v>
      </c>
      <c r="C2381" s="14">
        <v>4.3317794936755298</v>
      </c>
      <c r="D2381" s="15">
        <v>4.17582868022998</v>
      </c>
      <c r="E2381" s="15">
        <f t="shared" ref="E2381:E2427" si="504">(D2381+273.15)*((100/A2381)^0.28571)</f>
        <v>296.1122859804961</v>
      </c>
      <c r="F2381" s="7">
        <v>14</v>
      </c>
      <c r="G2381" s="7">
        <f t="shared" ref="G2381:G2427" si="505">F2381+273.15</f>
        <v>287.14999999999998</v>
      </c>
      <c r="H2381" s="16">
        <f t="shared" ref="H2381:H2427" si="506">0.6112*EXP(17.67*F2381/(F2381+243.5))</f>
        <v>1.597385113092459</v>
      </c>
      <c r="I2381" s="7">
        <f t="shared" ref="I2381:I2427" si="507">0.622*H2381/(100-H2381)</f>
        <v>1.0097023757807725E-2</v>
      </c>
      <c r="J2381" s="17">
        <f t="shared" si="501"/>
        <v>315.39610665388119</v>
      </c>
      <c r="K2381" s="18">
        <f t="shared" ref="K2381:K2427" si="508">J2381-273.15</f>
        <v>42.246106653881213</v>
      </c>
      <c r="L2381" s="20">
        <f t="shared" ref="L2381:L2427" si="509">E2381-273.15</f>
        <v>22.962285980496119</v>
      </c>
      <c r="M2381" s="7">
        <f t="shared" ref="M2381:M2427" si="510">(L2381-F2381)/(K2381-F2381)</f>
        <v>0.31729278977514014</v>
      </c>
      <c r="N2381" s="7">
        <f t="shared" ref="N2381:N2427" si="511">O2381/100</f>
        <v>0.79500000000000004</v>
      </c>
      <c r="O2381" s="7">
        <f t="shared" ref="O2381:O2427" si="512">A2381</f>
        <v>79.5</v>
      </c>
      <c r="P2381" s="7">
        <f t="shared" si="502"/>
        <v>14</v>
      </c>
      <c r="R2381">
        <f t="shared" si="503"/>
        <v>0.90036712865647028</v>
      </c>
    </row>
    <row r="2382" spans="1:18">
      <c r="A2382" s="7">
        <v>80</v>
      </c>
      <c r="B2382" s="14">
        <v>4.6096293631449603</v>
      </c>
      <c r="C2382" s="14">
        <v>4.6090888790782296</v>
      </c>
      <c r="D2382" s="15">
        <v>4.4574881922475198</v>
      </c>
      <c r="E2382" s="15">
        <f t="shared" si="504"/>
        <v>295.88253876517166</v>
      </c>
      <c r="F2382" s="7">
        <v>14</v>
      </c>
      <c r="G2382" s="7">
        <f t="shared" si="505"/>
        <v>287.14999999999998</v>
      </c>
      <c r="H2382" s="16">
        <f t="shared" si="506"/>
        <v>1.597385113092459</v>
      </c>
      <c r="I2382" s="7">
        <f t="shared" si="507"/>
        <v>1.0097023757807725E-2</v>
      </c>
      <c r="J2382" s="17">
        <f t="shared" ref="J2382:J2428" si="513">G2382*EXP(I2382*(1+$J$1*I2382)*( ($J$2/G2382)-$J$3))</f>
        <v>315.39610665388119</v>
      </c>
      <c r="K2382" s="18">
        <f t="shared" si="508"/>
        <v>42.246106653881213</v>
      </c>
      <c r="L2382" s="20">
        <f t="shared" si="509"/>
        <v>22.732538765171682</v>
      </c>
      <c r="M2382" s="7">
        <f t="shared" si="510"/>
        <v>0.30915902400912909</v>
      </c>
      <c r="N2382" s="7">
        <f t="shared" si="511"/>
        <v>0.8</v>
      </c>
      <c r="O2382" s="7">
        <f t="shared" si="512"/>
        <v>80</v>
      </c>
      <c r="P2382" s="7">
        <f t="shared" ref="P2382:P2428" si="514">F2382</f>
        <v>14</v>
      </c>
      <c r="R2382">
        <f t="shared" ref="R2382:R2428" si="515">LOG(O2382)-1</f>
        <v>0.90308998699194354</v>
      </c>
    </row>
    <row r="2383" spans="1:18">
      <c r="A2383" s="7">
        <v>80.5</v>
      </c>
      <c r="B2383" s="14">
        <v>4.88437599084995</v>
      </c>
      <c r="C2383" s="14">
        <v>4.8838547322511703</v>
      </c>
      <c r="D2383" s="15">
        <v>4.7365733801991601</v>
      </c>
      <c r="E2383" s="15">
        <f t="shared" si="504"/>
        <v>295.65322627407062</v>
      </c>
      <c r="F2383" s="7">
        <v>14</v>
      </c>
      <c r="G2383" s="7">
        <f t="shared" si="505"/>
        <v>287.14999999999998</v>
      </c>
      <c r="H2383" s="16">
        <f t="shared" si="506"/>
        <v>1.597385113092459</v>
      </c>
      <c r="I2383" s="7">
        <f t="shared" si="507"/>
        <v>1.0097023757807725E-2</v>
      </c>
      <c r="J2383" s="17">
        <f t="shared" si="513"/>
        <v>315.39610665388119</v>
      </c>
      <c r="K2383" s="18">
        <f t="shared" si="508"/>
        <v>42.246106653881213</v>
      </c>
      <c r="L2383" s="20">
        <f t="shared" si="509"/>
        <v>22.503226274070641</v>
      </c>
      <c r="M2383" s="7">
        <f t="shared" si="510"/>
        <v>0.30104064883229625</v>
      </c>
      <c r="N2383" s="7">
        <f t="shared" si="511"/>
        <v>0.80500000000000005</v>
      </c>
      <c r="O2383" s="7">
        <f t="shared" si="512"/>
        <v>80.5</v>
      </c>
      <c r="P2383" s="7">
        <f t="shared" si="514"/>
        <v>14</v>
      </c>
      <c r="R2383">
        <f t="shared" si="515"/>
        <v>0.90579588036786851</v>
      </c>
    </row>
    <row r="2384" spans="1:18">
      <c r="A2384" s="7">
        <v>81</v>
      </c>
      <c r="B2384" s="14">
        <v>5.1566236784548796</v>
      </c>
      <c r="C2384" s="14">
        <v>5.15612126298657</v>
      </c>
      <c r="D2384" s="15">
        <v>5.0131286773137198</v>
      </c>
      <c r="E2384" s="15">
        <f t="shared" si="504"/>
        <v>295.42436298458534</v>
      </c>
      <c r="F2384" s="7">
        <v>14</v>
      </c>
      <c r="G2384" s="7">
        <f t="shared" si="505"/>
        <v>287.14999999999998</v>
      </c>
      <c r="H2384" s="16">
        <f t="shared" si="506"/>
        <v>1.597385113092459</v>
      </c>
      <c r="I2384" s="7">
        <f t="shared" si="507"/>
        <v>1.0097023757807725E-2</v>
      </c>
      <c r="J2384" s="17">
        <f t="shared" si="513"/>
        <v>315.39610665388119</v>
      </c>
      <c r="K2384" s="18">
        <f t="shared" si="508"/>
        <v>42.246106653881213</v>
      </c>
      <c r="L2384" s="20">
        <f t="shared" si="509"/>
        <v>22.274362984585366</v>
      </c>
      <c r="M2384" s="7">
        <f t="shared" si="510"/>
        <v>0.29293817678934558</v>
      </c>
      <c r="N2384" s="7">
        <f t="shared" si="511"/>
        <v>0.81</v>
      </c>
      <c r="O2384" s="7">
        <f t="shared" si="512"/>
        <v>81</v>
      </c>
      <c r="P2384" s="7">
        <f t="shared" si="514"/>
        <v>14</v>
      </c>
      <c r="R2384">
        <f t="shared" si="515"/>
        <v>0.90848501887864974</v>
      </c>
    </row>
    <row r="2385" spans="1:18">
      <c r="A2385" s="7">
        <v>81.5</v>
      </c>
      <c r="B2385" s="14">
        <v>5.4264155896441402</v>
      </c>
      <c r="C2385" s="14">
        <v>5.4259316439253098</v>
      </c>
      <c r="D2385" s="15">
        <v>5.2871974894597402</v>
      </c>
      <c r="E2385" s="15">
        <f t="shared" si="504"/>
        <v>295.19596269663214</v>
      </c>
      <c r="F2385" s="7">
        <v>14</v>
      </c>
      <c r="G2385" s="7">
        <f t="shared" si="505"/>
        <v>287.14999999999998</v>
      </c>
      <c r="H2385" s="16">
        <f t="shared" si="506"/>
        <v>1.597385113092459</v>
      </c>
      <c r="I2385" s="7">
        <f t="shared" si="507"/>
        <v>1.0097023757807725E-2</v>
      </c>
      <c r="J2385" s="17">
        <f t="shared" si="513"/>
        <v>315.39610665388119</v>
      </c>
      <c r="K2385" s="18">
        <f t="shared" si="508"/>
        <v>42.246106653881213</v>
      </c>
      <c r="L2385" s="20">
        <f t="shared" si="509"/>
        <v>22.045962696632159</v>
      </c>
      <c r="M2385" s="7">
        <f t="shared" si="510"/>
        <v>0.28485209644022169</v>
      </c>
      <c r="N2385" s="7">
        <f t="shared" si="511"/>
        <v>0.81499999999999995</v>
      </c>
      <c r="O2385" s="7">
        <f t="shared" si="512"/>
        <v>81.5</v>
      </c>
      <c r="P2385" s="7">
        <f t="shared" si="514"/>
        <v>14</v>
      </c>
      <c r="R2385">
        <f t="shared" si="515"/>
        <v>0.91115760873997664</v>
      </c>
    </row>
    <row r="2386" spans="1:18">
      <c r="A2386" s="7">
        <v>82</v>
      </c>
      <c r="B2386" s="14">
        <v>5.6937938792673899</v>
      </c>
      <c r="C2386" s="14">
        <v>5.6933280386631999</v>
      </c>
      <c r="D2386" s="15">
        <v>5.5588222222194803</v>
      </c>
      <c r="E2386" s="15">
        <f t="shared" si="504"/>
        <v>294.96803855693082</v>
      </c>
      <c r="F2386" s="7">
        <v>14</v>
      </c>
      <c r="G2386" s="7">
        <f t="shared" si="505"/>
        <v>287.14999999999998</v>
      </c>
      <c r="H2386" s="16">
        <f t="shared" si="506"/>
        <v>1.597385113092459</v>
      </c>
      <c r="I2386" s="7">
        <f t="shared" si="507"/>
        <v>1.0097023757807725E-2</v>
      </c>
      <c r="J2386" s="17">
        <f t="shared" si="513"/>
        <v>315.39610665388119</v>
      </c>
      <c r="K2386" s="18">
        <f t="shared" si="508"/>
        <v>42.246106653881213</v>
      </c>
      <c r="L2386" s="20">
        <f t="shared" si="509"/>
        <v>21.818038556930844</v>
      </c>
      <c r="M2386" s="7">
        <f t="shared" si="510"/>
        <v>0.27678287321968287</v>
      </c>
      <c r="N2386" s="7">
        <f t="shared" si="511"/>
        <v>0.82</v>
      </c>
      <c r="O2386" s="7">
        <f t="shared" si="512"/>
        <v>82</v>
      </c>
      <c r="P2386" s="7">
        <f t="shared" si="514"/>
        <v>14</v>
      </c>
      <c r="R2386">
        <f t="shared" si="515"/>
        <v>0.91381385238371671</v>
      </c>
    </row>
    <row r="2387" spans="1:18">
      <c r="A2387" s="7">
        <v>82.5</v>
      </c>
      <c r="B2387" s="14">
        <v>5.9587997206867298</v>
      </c>
      <c r="C2387" s="14">
        <v>5.9583516291005498</v>
      </c>
      <c r="D2387" s="15">
        <v>5.8280443072781596</v>
      </c>
      <c r="E2387" s="15">
        <f t="shared" si="504"/>
        <v>294.7406030825299</v>
      </c>
      <c r="F2387" s="7">
        <v>14</v>
      </c>
      <c r="G2387" s="7">
        <f t="shared" si="505"/>
        <v>287.14999999999998</v>
      </c>
      <c r="H2387" s="16">
        <f t="shared" si="506"/>
        <v>1.597385113092459</v>
      </c>
      <c r="I2387" s="7">
        <f t="shared" si="507"/>
        <v>1.0097023757807725E-2</v>
      </c>
      <c r="J2387" s="17">
        <f t="shared" si="513"/>
        <v>315.39610665388119</v>
      </c>
      <c r="K2387" s="18">
        <f t="shared" si="508"/>
        <v>42.246106653881213</v>
      </c>
      <c r="L2387" s="20">
        <f t="shared" si="509"/>
        <v>21.590603082529924</v>
      </c>
      <c r="M2387" s="7">
        <f t="shared" si="510"/>
        <v>0.2687309502701648</v>
      </c>
      <c r="N2387" s="7">
        <f t="shared" si="511"/>
        <v>0.82499999999999996</v>
      </c>
      <c r="O2387" s="7">
        <f t="shared" si="512"/>
        <v>82.5</v>
      </c>
      <c r="P2387" s="7">
        <f t="shared" si="514"/>
        <v>14</v>
      </c>
      <c r="R2387">
        <f t="shared" si="515"/>
        <v>0.91645394854992501</v>
      </c>
    </row>
    <row r="2388" spans="1:18">
      <c r="A2388" s="7">
        <v>83</v>
      </c>
      <c r="B2388" s="14">
        <v>6.2214733323803602</v>
      </c>
      <c r="C2388" s="14">
        <v>6.2210426420490403</v>
      </c>
      <c r="D2388" s="15">
        <v>6.0949042281394004</v>
      </c>
      <c r="E2388" s="15">
        <f t="shared" si="504"/>
        <v>294.51366818359384</v>
      </c>
      <c r="F2388" s="7">
        <v>14</v>
      </c>
      <c r="G2388" s="7">
        <f t="shared" si="505"/>
        <v>287.14999999999998</v>
      </c>
      <c r="H2388" s="16">
        <f t="shared" si="506"/>
        <v>1.597385113092459</v>
      </c>
      <c r="I2388" s="7">
        <f t="shared" si="507"/>
        <v>1.0097023757807725E-2</v>
      </c>
      <c r="J2388" s="17">
        <f t="shared" si="513"/>
        <v>315.39610665388119</v>
      </c>
      <c r="K2388" s="18">
        <f t="shared" si="508"/>
        <v>42.246106653881213</v>
      </c>
      <c r="L2388" s="20">
        <f t="shared" si="509"/>
        <v>21.363668183593859</v>
      </c>
      <c r="M2388" s="7">
        <f t="shared" si="510"/>
        <v>0.26069674924852126</v>
      </c>
      <c r="N2388" s="7">
        <f t="shared" si="511"/>
        <v>0.83</v>
      </c>
      <c r="O2388" s="7">
        <f t="shared" si="512"/>
        <v>83</v>
      </c>
      <c r="P2388" s="7">
        <f t="shared" si="514"/>
        <v>14</v>
      </c>
      <c r="R2388">
        <f t="shared" si="515"/>
        <v>0.91907809237607396</v>
      </c>
    </row>
    <row r="2389" spans="1:18">
      <c r="A2389" s="7">
        <v>83.5</v>
      </c>
      <c r="B2389" s="14">
        <v>6.4818540038168599</v>
      </c>
      <c r="C2389" s="14">
        <v>6.4814403751095702</v>
      </c>
      <c r="D2389" s="15">
        <v>6.3594415451739197</v>
      </c>
      <c r="E2389" s="15">
        <f t="shared" si="504"/>
        <v>294.28724518546454</v>
      </c>
      <c r="F2389" s="7">
        <v>14</v>
      </c>
      <c r="G2389" s="7">
        <f t="shared" si="505"/>
        <v>287.14999999999998</v>
      </c>
      <c r="H2389" s="16">
        <f t="shared" si="506"/>
        <v>1.597385113092459</v>
      </c>
      <c r="I2389" s="7">
        <f t="shared" si="507"/>
        <v>1.0097023757807725E-2</v>
      </c>
      <c r="J2389" s="17">
        <f t="shared" si="513"/>
        <v>315.39610665388119</v>
      </c>
      <c r="K2389" s="18">
        <f t="shared" si="508"/>
        <v>42.246106653881213</v>
      </c>
      <c r="L2389" s="20">
        <f t="shared" si="509"/>
        <v>21.137245185464565</v>
      </c>
      <c r="M2389" s="7">
        <f t="shared" si="510"/>
        <v>0.25268067110706943</v>
      </c>
      <c r="N2389" s="7">
        <f t="shared" si="511"/>
        <v>0.83499999999999996</v>
      </c>
      <c r="O2389" s="7">
        <f t="shared" si="512"/>
        <v>83.5</v>
      </c>
      <c r="P2389" s="7">
        <f t="shared" si="514"/>
        <v>14</v>
      </c>
      <c r="R2389">
        <f t="shared" si="515"/>
        <v>0.92168647548360205</v>
      </c>
    </row>
    <row r="2390" spans="1:18">
      <c r="A2390" s="7">
        <v>84</v>
      </c>
      <c r="B2390" s="14">
        <v>6.7399801206142902</v>
      </c>
      <c r="C2390" s="14">
        <v>6.7395832218350096</v>
      </c>
      <c r="D2390" s="15">
        <v>6.62169492001357</v>
      </c>
      <c r="E2390" s="15">
        <f t="shared" si="504"/>
        <v>294.06134485001331</v>
      </c>
      <c r="F2390" s="7">
        <v>14</v>
      </c>
      <c r="G2390" s="7">
        <f t="shared" si="505"/>
        <v>287.14999999999998</v>
      </c>
      <c r="H2390" s="16">
        <f t="shared" si="506"/>
        <v>1.597385113092459</v>
      </c>
      <c r="I2390" s="7">
        <f t="shared" si="507"/>
        <v>1.0097023757807725E-2</v>
      </c>
      <c r="J2390" s="17">
        <f t="shared" si="513"/>
        <v>315.39610665388119</v>
      </c>
      <c r="K2390" s="18">
        <f t="shared" si="508"/>
        <v>42.246106653881213</v>
      </c>
      <c r="L2390" s="20">
        <f t="shared" si="509"/>
        <v>20.911344850013336</v>
      </c>
      <c r="M2390" s="7">
        <f t="shared" si="510"/>
        <v>0.24468309684951461</v>
      </c>
      <c r="N2390" s="7">
        <f t="shared" si="511"/>
        <v>0.84</v>
      </c>
      <c r="O2390" s="7">
        <f t="shared" si="512"/>
        <v>84</v>
      </c>
      <c r="P2390" s="7">
        <f t="shared" si="514"/>
        <v>14</v>
      </c>
      <c r="R2390">
        <f t="shared" si="515"/>
        <v>0.92427928606188159</v>
      </c>
    </row>
    <row r="2391" spans="1:18">
      <c r="A2391" s="7">
        <v>84.5</v>
      </c>
      <c r="B2391" s="14">
        <v>6.9958891889997403</v>
      </c>
      <c r="C2391" s="14">
        <v>6.9955086961926396</v>
      </c>
      <c r="D2391" s="15">
        <v>6.8817021393006099</v>
      </c>
      <c r="E2391" s="15">
        <f t="shared" si="504"/>
        <v>293.83597739629857</v>
      </c>
      <c r="F2391" s="7">
        <v>14</v>
      </c>
      <c r="G2391" s="7">
        <f t="shared" si="505"/>
        <v>287.14999999999998</v>
      </c>
      <c r="H2391" s="16">
        <f t="shared" si="506"/>
        <v>1.597385113092459</v>
      </c>
      <c r="I2391" s="7">
        <f t="shared" si="507"/>
        <v>1.0097023757807725E-2</v>
      </c>
      <c r="J2391" s="17">
        <f t="shared" si="513"/>
        <v>315.39610665388119</v>
      </c>
      <c r="K2391" s="18">
        <f t="shared" si="508"/>
        <v>42.246106653881213</v>
      </c>
      <c r="L2391" s="20">
        <f t="shared" si="509"/>
        <v>20.685977396298597</v>
      </c>
      <c r="M2391" s="7">
        <f t="shared" si="510"/>
        <v>0.23670438826229867</v>
      </c>
      <c r="N2391" s="7">
        <f t="shared" si="511"/>
        <v>0.84499999999999997</v>
      </c>
      <c r="O2391" s="7">
        <f t="shared" si="512"/>
        <v>84.5</v>
      </c>
      <c r="P2391" s="7">
        <f t="shared" si="514"/>
        <v>14</v>
      </c>
      <c r="R2391">
        <f t="shared" si="515"/>
        <v>0.92685670894969241</v>
      </c>
    </row>
    <row r="2392" spans="1:18">
      <c r="A2392" s="7">
        <v>85</v>
      </c>
      <c r="B2392" s="14">
        <v>7.2496178595828296</v>
      </c>
      <c r="C2392" s="14">
        <v>7.24925345634216</v>
      </c>
      <c r="D2392" s="15">
        <v>7.1395001378041902</v>
      </c>
      <c r="E2392" s="15">
        <f t="shared" si="504"/>
        <v>293.61115252054503</v>
      </c>
      <c r="F2392" s="7">
        <v>14</v>
      </c>
      <c r="G2392" s="7">
        <f t="shared" si="505"/>
        <v>287.14999999999998</v>
      </c>
      <c r="H2392" s="16">
        <f t="shared" si="506"/>
        <v>1.597385113092459</v>
      </c>
      <c r="I2392" s="7">
        <f t="shared" si="507"/>
        <v>1.0097023757807725E-2</v>
      </c>
      <c r="J2392" s="17">
        <f t="shared" si="513"/>
        <v>315.39610665388119</v>
      </c>
      <c r="K2392" s="18">
        <f t="shared" si="508"/>
        <v>42.246106653881213</v>
      </c>
      <c r="L2392" s="20">
        <f t="shared" si="509"/>
        <v>20.461152520545056</v>
      </c>
      <c r="M2392" s="7">
        <f t="shared" si="510"/>
        <v>0.22874488862192441</v>
      </c>
      <c r="N2392" s="7">
        <f t="shared" si="511"/>
        <v>0.85</v>
      </c>
      <c r="O2392" s="7">
        <f t="shared" si="512"/>
        <v>85</v>
      </c>
      <c r="P2392" s="7">
        <f t="shared" si="514"/>
        <v>14</v>
      </c>
      <c r="R2392">
        <f t="shared" si="515"/>
        <v>0.92941892571429263</v>
      </c>
    </row>
    <row r="2393" spans="1:18">
      <c r="A2393" s="7">
        <v>85.5</v>
      </c>
      <c r="B2393" s="14">
        <v>7.5012019504598602</v>
      </c>
      <c r="C2393" s="14">
        <v>7.50085332774285</v>
      </c>
      <c r="D2393" s="15">
        <v>7.3951250209156596</v>
      </c>
      <c r="E2393" s="15">
        <f t="shared" si="504"/>
        <v>293.38687941546078</v>
      </c>
      <c r="F2393" s="7">
        <v>14</v>
      </c>
      <c r="G2393" s="7">
        <f t="shared" si="505"/>
        <v>287.14999999999998</v>
      </c>
      <c r="H2393" s="16">
        <f t="shared" si="506"/>
        <v>1.597385113092459</v>
      </c>
      <c r="I2393" s="7">
        <f t="shared" si="507"/>
        <v>1.0097023757807725E-2</v>
      </c>
      <c r="J2393" s="17">
        <f t="shared" si="513"/>
        <v>315.39610665388119</v>
      </c>
      <c r="K2393" s="18">
        <f t="shared" si="508"/>
        <v>42.246106653881213</v>
      </c>
      <c r="L2393" s="20">
        <f t="shared" si="509"/>
        <v>20.236879415460805</v>
      </c>
      <c r="M2393" s="7">
        <f t="shared" si="510"/>
        <v>0.22080492337884075</v>
      </c>
      <c r="N2393" s="7">
        <f t="shared" si="511"/>
        <v>0.85499999999999998</v>
      </c>
      <c r="O2393" s="7">
        <f t="shared" si="512"/>
        <v>85.5</v>
      </c>
      <c r="P2393" s="7">
        <f t="shared" si="514"/>
        <v>14</v>
      </c>
      <c r="R2393">
        <f t="shared" si="515"/>
        <v>0.93196611472817259</v>
      </c>
    </row>
    <row r="2394" spans="1:18">
      <c r="A2394" s="7">
        <v>86</v>
      </c>
      <c r="B2394" s="14">
        <v>7.7506764696633503</v>
      </c>
      <c r="C2394" s="14">
        <v>7.7503433256072798</v>
      </c>
      <c r="D2394" s="15">
        <v>7.6486120865349099</v>
      </c>
      <c r="E2394" s="15">
        <f t="shared" si="504"/>
        <v>293.16316678890951</v>
      </c>
      <c r="F2394" s="7">
        <v>14</v>
      </c>
      <c r="G2394" s="7">
        <f t="shared" si="505"/>
        <v>287.14999999999998</v>
      </c>
      <c r="H2394" s="16">
        <f t="shared" si="506"/>
        <v>1.597385113092459</v>
      </c>
      <c r="I2394" s="7">
        <f t="shared" si="507"/>
        <v>1.0097023757807725E-2</v>
      </c>
      <c r="J2394" s="17">
        <f t="shared" si="513"/>
        <v>315.39610665388119</v>
      </c>
      <c r="K2394" s="18">
        <f t="shared" si="508"/>
        <v>42.246106653881213</v>
      </c>
      <c r="L2394" s="20">
        <f t="shared" si="509"/>
        <v>20.01316678890953</v>
      </c>
      <c r="M2394" s="7">
        <f t="shared" si="510"/>
        <v>0.21288480081849717</v>
      </c>
      <c r="N2394" s="7">
        <f t="shared" si="511"/>
        <v>0.86</v>
      </c>
      <c r="O2394" s="7">
        <f t="shared" si="512"/>
        <v>86</v>
      </c>
      <c r="P2394" s="7">
        <f t="shared" si="514"/>
        <v>14</v>
      </c>
      <c r="R2394">
        <f t="shared" si="515"/>
        <v>0.93449845124356767</v>
      </c>
    </row>
    <row r="2395" spans="1:18">
      <c r="A2395" s="7">
        <v>86.5</v>
      </c>
      <c r="B2395" s="14">
        <v>7.9980756369728896</v>
      </c>
      <c r="C2395" s="14">
        <v>7.9977576767159899</v>
      </c>
      <c r="D2395" s="15">
        <v>7.8999958463611497</v>
      </c>
      <c r="E2395" s="15">
        <f t="shared" si="504"/>
        <v>292.94002288195401</v>
      </c>
      <c r="F2395" s="7">
        <v>14</v>
      </c>
      <c r="G2395" s="7">
        <f t="shared" si="505"/>
        <v>287.14999999999998</v>
      </c>
      <c r="H2395" s="16">
        <f t="shared" si="506"/>
        <v>1.597385113092459</v>
      </c>
      <c r="I2395" s="7">
        <f t="shared" si="507"/>
        <v>1.0097023757807725E-2</v>
      </c>
      <c r="J2395" s="17">
        <f t="shared" si="513"/>
        <v>315.39610665388119</v>
      </c>
      <c r="K2395" s="18">
        <f t="shared" si="508"/>
        <v>42.246106653881213</v>
      </c>
      <c r="L2395" s="20">
        <f t="shared" si="509"/>
        <v>19.79002288195403</v>
      </c>
      <c r="M2395" s="7">
        <f t="shared" si="510"/>
        <v>0.20498481270014041</v>
      </c>
      <c r="N2395" s="7">
        <f t="shared" si="511"/>
        <v>0.86499999999999999</v>
      </c>
      <c r="O2395" s="7">
        <f t="shared" si="512"/>
        <v>86.5</v>
      </c>
      <c r="P2395" s="7">
        <f t="shared" si="514"/>
        <v>14</v>
      </c>
      <c r="R2395">
        <f t="shared" si="515"/>
        <v>0.93701610746481423</v>
      </c>
    </row>
    <row r="2396" spans="1:18">
      <c r="A2396" s="7">
        <v>87</v>
      </c>
      <c r="B2396" s="14">
        <v>8.2434329051025692</v>
      </c>
      <c r="C2396" s="14">
        <v>8.2431298406084998</v>
      </c>
      <c r="D2396" s="15">
        <v>8.1493100465992292</v>
      </c>
      <c r="E2396" s="15">
        <f t="shared" si="504"/>
        <v>292.71745548628707</v>
      </c>
      <c r="F2396" s="7">
        <v>14</v>
      </c>
      <c r="G2396" s="7">
        <f t="shared" si="505"/>
        <v>287.14999999999998</v>
      </c>
      <c r="H2396" s="16">
        <f t="shared" si="506"/>
        <v>1.597385113092459</v>
      </c>
      <c r="I2396" s="7">
        <f t="shared" si="507"/>
        <v>1.0097023757807725E-2</v>
      </c>
      <c r="J2396" s="17">
        <f t="shared" si="513"/>
        <v>315.39610665388119</v>
      </c>
      <c r="K2396" s="18">
        <f t="shared" si="508"/>
        <v>42.246106653881213</v>
      </c>
      <c r="L2396" s="20">
        <f t="shared" si="509"/>
        <v>19.567455486287088</v>
      </c>
      <c r="M2396" s="7">
        <f t="shared" si="510"/>
        <v>0.19710523487392129</v>
      </c>
      <c r="N2396" s="7">
        <f t="shared" si="511"/>
        <v>0.87</v>
      </c>
      <c r="O2396" s="7">
        <f t="shared" si="512"/>
        <v>87</v>
      </c>
      <c r="P2396" s="7">
        <f t="shared" si="514"/>
        <v>14</v>
      </c>
      <c r="R2396">
        <f t="shared" si="515"/>
        <v>0.93951925261861846</v>
      </c>
    </row>
    <row r="2397" spans="1:18">
      <c r="A2397" s="7">
        <v>87.5</v>
      </c>
      <c r="B2397" s="14">
        <v>8.4867809802810807</v>
      </c>
      <c r="C2397" s="14">
        <v>8.4864925301673697</v>
      </c>
      <c r="D2397" s="15">
        <v>8.3965876880963002</v>
      </c>
      <c r="E2397" s="15">
        <f t="shared" si="504"/>
        <v>292.49547196106852</v>
      </c>
      <c r="F2397" s="7">
        <v>14</v>
      </c>
      <c r="G2397" s="7">
        <f t="shared" si="505"/>
        <v>287.14999999999998</v>
      </c>
      <c r="H2397" s="16">
        <f t="shared" si="506"/>
        <v>1.597385113092459</v>
      </c>
      <c r="I2397" s="7">
        <f t="shared" si="507"/>
        <v>1.0097023757807725E-2</v>
      </c>
      <c r="J2397" s="17">
        <f t="shared" si="513"/>
        <v>315.39610665388119</v>
      </c>
      <c r="K2397" s="18">
        <f t="shared" si="508"/>
        <v>42.246106653881213</v>
      </c>
      <c r="L2397" s="20">
        <f t="shared" si="509"/>
        <v>19.34547196106854</v>
      </c>
      <c r="M2397" s="7">
        <f t="shared" si="510"/>
        <v>0.18924632787697962</v>
      </c>
      <c r="N2397" s="7">
        <f t="shared" si="511"/>
        <v>0.875</v>
      </c>
      <c r="O2397" s="7">
        <f t="shared" si="512"/>
        <v>87.5</v>
      </c>
      <c r="P2397" s="7">
        <f t="shared" si="514"/>
        <v>14</v>
      </c>
      <c r="R2397">
        <f t="shared" si="515"/>
        <v>0.94200805302231316</v>
      </c>
    </row>
    <row r="2398" spans="1:18">
      <c r="A2398" s="7">
        <v>88</v>
      </c>
      <c r="B2398" s="14">
        <v>8.7281518422390203</v>
      </c>
      <c r="C2398" s="14">
        <v>8.7278777316094001</v>
      </c>
      <c r="D2398" s="15">
        <v>8.6418610459208498</v>
      </c>
      <c r="E2398" s="15">
        <f t="shared" si="504"/>
        <v>292.27407924918396</v>
      </c>
      <c r="F2398" s="7">
        <v>14</v>
      </c>
      <c r="G2398" s="7">
        <f t="shared" si="505"/>
        <v>287.14999999999998</v>
      </c>
      <c r="H2398" s="16">
        <f t="shared" si="506"/>
        <v>1.597385113092459</v>
      </c>
      <c r="I2398" s="7">
        <f t="shared" si="507"/>
        <v>1.0097023757807725E-2</v>
      </c>
      <c r="J2398" s="17">
        <f t="shared" si="513"/>
        <v>315.39610665388119</v>
      </c>
      <c r="K2398" s="18">
        <f t="shared" si="508"/>
        <v>42.246106653881213</v>
      </c>
      <c r="L2398" s="20">
        <f t="shared" si="509"/>
        <v>19.124079249183978</v>
      </c>
      <c r="M2398" s="7">
        <f t="shared" si="510"/>
        <v>0.18140833750905255</v>
      </c>
      <c r="N2398" s="7">
        <f t="shared" si="511"/>
        <v>0.88</v>
      </c>
      <c r="O2398" s="7">
        <f t="shared" si="512"/>
        <v>88</v>
      </c>
      <c r="P2398" s="7">
        <f t="shared" si="514"/>
        <v>14</v>
      </c>
      <c r="R2398">
        <f t="shared" si="515"/>
        <v>0.94448267215016868</v>
      </c>
    </row>
    <row r="2399" spans="1:18">
      <c r="A2399" s="7">
        <v>88.5</v>
      </c>
      <c r="B2399" s="14">
        <v>8.9675767636201194</v>
      </c>
      <c r="C2399" s="14">
        <v>8.9673167239008702</v>
      </c>
      <c r="D2399" s="15">
        <v>8.8851616883972007</v>
      </c>
      <c r="E2399" s="15">
        <f t="shared" si="504"/>
        <v>292.05328389294147</v>
      </c>
      <c r="F2399" s="7">
        <v>14</v>
      </c>
      <c r="G2399" s="7">
        <f t="shared" si="505"/>
        <v>287.14999999999998</v>
      </c>
      <c r="H2399" s="16">
        <f t="shared" si="506"/>
        <v>1.597385113092459</v>
      </c>
      <c r="I2399" s="7">
        <f t="shared" si="507"/>
        <v>1.0097023757807725E-2</v>
      </c>
      <c r="J2399" s="17">
        <f t="shared" si="513"/>
        <v>315.39610665388119</v>
      </c>
      <c r="K2399" s="18">
        <f t="shared" si="508"/>
        <v>42.246106653881213</v>
      </c>
      <c r="L2399" s="20">
        <f t="shared" si="509"/>
        <v>18.903283892941488</v>
      </c>
      <c r="M2399" s="7">
        <f t="shared" si="510"/>
        <v>0.17359149538818802</v>
      </c>
      <c r="N2399" s="7">
        <f t="shared" si="511"/>
        <v>0.88500000000000001</v>
      </c>
      <c r="O2399" s="7">
        <f t="shared" si="512"/>
        <v>88.5</v>
      </c>
      <c r="P2399" s="7">
        <f t="shared" si="514"/>
        <v>14</v>
      </c>
      <c r="R2399">
        <f t="shared" si="515"/>
        <v>0.94694327069782536</v>
      </c>
    </row>
    <row r="2400" spans="1:18">
      <c r="A2400" s="7">
        <v>89</v>
      </c>
      <c r="B2400" s="14">
        <v>9.2050863288312108</v>
      </c>
      <c r="C2400" s="14">
        <v>9.2048400976106599</v>
      </c>
      <c r="D2400" s="15">
        <v>9.1265204956090393</v>
      </c>
      <c r="E2400" s="15">
        <f t="shared" si="504"/>
        <v>291.83309204922381</v>
      </c>
      <c r="F2400" s="7">
        <v>14</v>
      </c>
      <c r="G2400" s="7">
        <f t="shared" si="505"/>
        <v>287.14999999999998</v>
      </c>
      <c r="H2400" s="16">
        <f t="shared" si="506"/>
        <v>1.597385113092459</v>
      </c>
      <c r="I2400" s="7">
        <f t="shared" si="507"/>
        <v>1.0097023757807725E-2</v>
      </c>
      <c r="J2400" s="17">
        <f t="shared" si="513"/>
        <v>315.39610665388119</v>
      </c>
      <c r="K2400" s="18">
        <f t="shared" si="508"/>
        <v>42.246106653881213</v>
      </c>
      <c r="L2400" s="20">
        <f t="shared" si="509"/>
        <v>18.683092049223831</v>
      </c>
      <c r="M2400" s="7">
        <f t="shared" si="510"/>
        <v>0.16579601948717915</v>
      </c>
      <c r="N2400" s="7">
        <f t="shared" si="511"/>
        <v>0.89</v>
      </c>
      <c r="O2400" s="7">
        <f t="shared" si="512"/>
        <v>89</v>
      </c>
      <c r="P2400" s="7">
        <f t="shared" si="514"/>
        <v>14</v>
      </c>
      <c r="R2400">
        <f t="shared" si="515"/>
        <v>0.9493900066449128</v>
      </c>
    </row>
    <row r="2401" spans="1:18">
      <c r="A2401" s="7">
        <v>89.5</v>
      </c>
      <c r="B2401" s="14">
        <v>9.4407104523448897</v>
      </c>
      <c r="C2401" s="14">
        <v>9.4404777732174203</v>
      </c>
      <c r="D2401" s="15">
        <v>9.3659676773844502</v>
      </c>
      <c r="E2401" s="15">
        <f t="shared" si="504"/>
        <v>291.6135095041119</v>
      </c>
      <c r="F2401" s="7">
        <v>14</v>
      </c>
      <c r="G2401" s="7">
        <f t="shared" si="505"/>
        <v>287.14999999999998</v>
      </c>
      <c r="H2401" s="16">
        <f t="shared" si="506"/>
        <v>1.597385113092459</v>
      </c>
      <c r="I2401" s="7">
        <f t="shared" si="507"/>
        <v>1.0097023757807725E-2</v>
      </c>
      <c r="J2401" s="17">
        <f t="shared" si="513"/>
        <v>315.39610665388119</v>
      </c>
      <c r="K2401" s="18">
        <f t="shared" si="508"/>
        <v>42.246106653881213</v>
      </c>
      <c r="L2401" s="20">
        <f t="shared" si="509"/>
        <v>18.463509504111926</v>
      </c>
      <c r="M2401" s="7">
        <f t="shared" si="510"/>
        <v>0.15802211465128091</v>
      </c>
      <c r="N2401" s="7">
        <f t="shared" si="511"/>
        <v>0.89500000000000002</v>
      </c>
      <c r="O2401" s="7">
        <f t="shared" si="512"/>
        <v>89.5</v>
      </c>
      <c r="P2401" s="7">
        <f t="shared" si="514"/>
        <v>14</v>
      </c>
      <c r="R2401">
        <f t="shared" si="515"/>
        <v>0.95182303531591206</v>
      </c>
    </row>
    <row r="2402" spans="1:18">
      <c r="A2402" s="7">
        <v>90</v>
      </c>
      <c r="B2402" s="14">
        <v>9.6744783964717804</v>
      </c>
      <c r="C2402" s="14">
        <v>9.6742590188852091</v>
      </c>
      <c r="D2402" s="15">
        <v>9.6035327907765105</v>
      </c>
      <c r="E2402" s="15">
        <f t="shared" si="504"/>
        <v>291.39454168699655</v>
      </c>
      <c r="F2402" s="7">
        <v>14</v>
      </c>
      <c r="G2402" s="7">
        <f t="shared" si="505"/>
        <v>287.14999999999998</v>
      </c>
      <c r="H2402" s="16">
        <f t="shared" si="506"/>
        <v>1.597385113092459</v>
      </c>
      <c r="I2402" s="7">
        <f t="shared" si="507"/>
        <v>1.0097023757807725E-2</v>
      </c>
      <c r="J2402" s="17">
        <f t="shared" si="513"/>
        <v>315.39610665388119</v>
      </c>
      <c r="K2402" s="18">
        <f t="shared" si="508"/>
        <v>42.246106653881213</v>
      </c>
      <c r="L2402" s="20">
        <f t="shared" si="509"/>
        <v>18.24454168699657</v>
      </c>
      <c r="M2402" s="7">
        <f t="shared" si="510"/>
        <v>0.15026997309780887</v>
      </c>
      <c r="N2402" s="7">
        <f t="shared" si="511"/>
        <v>0.9</v>
      </c>
      <c r="O2402" s="7">
        <f t="shared" si="512"/>
        <v>90</v>
      </c>
      <c r="P2402" s="7">
        <f t="shared" si="514"/>
        <v>14</v>
      </c>
      <c r="R2402">
        <f t="shared" si="515"/>
        <v>0.95424250943932498</v>
      </c>
    </row>
    <row r="2403" spans="1:18">
      <c r="A2403" s="7">
        <v>90.5</v>
      </c>
      <c r="B2403" s="14">
        <v>9.9064187886155004</v>
      </c>
      <c r="C2403" s="14">
        <v>9.9062124677221899</v>
      </c>
      <c r="D2403" s="15">
        <v>9.8392447570508406</v>
      </c>
      <c r="E2403" s="15">
        <f t="shared" si="504"/>
        <v>291.17619368419247</v>
      </c>
      <c r="F2403" s="7">
        <v>14</v>
      </c>
      <c r="G2403" s="7">
        <f t="shared" si="505"/>
        <v>287.14999999999998</v>
      </c>
      <c r="H2403" s="16">
        <f t="shared" si="506"/>
        <v>1.597385113092459</v>
      </c>
      <c r="I2403" s="7">
        <f t="shared" si="507"/>
        <v>1.0097023757807725E-2</v>
      </c>
      <c r="J2403" s="17">
        <f t="shared" si="513"/>
        <v>315.39610665388119</v>
      </c>
      <c r="K2403" s="18">
        <f t="shared" si="508"/>
        <v>42.246106653881213</v>
      </c>
      <c r="L2403" s="20">
        <f t="shared" si="509"/>
        <v>18.026193684192492</v>
      </c>
      <c r="M2403" s="7">
        <f t="shared" si="510"/>
        <v>0.14253977489811909</v>
      </c>
      <c r="N2403" s="7">
        <f t="shared" si="511"/>
        <v>0.90500000000000003</v>
      </c>
      <c r="O2403" s="7">
        <f t="shared" si="512"/>
        <v>90.5</v>
      </c>
      <c r="P2403" s="7">
        <f t="shared" si="514"/>
        <v>14</v>
      </c>
      <c r="R2403">
        <f t="shared" si="515"/>
        <v>0.9566485792052033</v>
      </c>
    </row>
    <row r="2404" spans="1:18">
      <c r="A2404" s="7">
        <v>91</v>
      </c>
      <c r="B2404" s="14">
        <v>10.136559638025901</v>
      </c>
      <c r="C2404" s="14">
        <v>10.1363661345375</v>
      </c>
      <c r="D2404" s="15">
        <v>10.073131878194101</v>
      </c>
      <c r="E2404" s="15">
        <f t="shared" si="504"/>
        <v>290.95847025207223</v>
      </c>
      <c r="F2404" s="7">
        <v>14</v>
      </c>
      <c r="G2404" s="7">
        <f t="shared" si="505"/>
        <v>287.14999999999998</v>
      </c>
      <c r="H2404" s="16">
        <f t="shared" si="506"/>
        <v>1.597385113092459</v>
      </c>
      <c r="I2404" s="7">
        <f t="shared" si="507"/>
        <v>1.0097023757807725E-2</v>
      </c>
      <c r="J2404" s="17">
        <f t="shared" si="513"/>
        <v>315.39610665388119</v>
      </c>
      <c r="K2404" s="18">
        <f t="shared" si="508"/>
        <v>42.246106653881213</v>
      </c>
      <c r="L2404" s="20">
        <f t="shared" si="509"/>
        <v>17.808470252072254</v>
      </c>
      <c r="M2404" s="7">
        <f t="shared" si="510"/>
        <v>0.13483168844258908</v>
      </c>
      <c r="N2404" s="7">
        <f t="shared" si="511"/>
        <v>0.91</v>
      </c>
      <c r="O2404" s="7">
        <f t="shared" si="512"/>
        <v>91</v>
      </c>
      <c r="P2404" s="7">
        <f t="shared" si="514"/>
        <v>14</v>
      </c>
      <c r="R2404">
        <f t="shared" si="515"/>
        <v>0.95904139232109364</v>
      </c>
    </row>
    <row r="2405" spans="1:18">
      <c r="A2405" s="7">
        <v>91.5</v>
      </c>
      <c r="B2405" s="14">
        <v>10.3649283520636</v>
      </c>
      <c r="C2405" s="14">
        <v>10.3647474321097</v>
      </c>
      <c r="D2405" s="15">
        <v>10.305221852956</v>
      </c>
      <c r="E2405" s="15">
        <f t="shared" si="504"/>
        <v>290.74137582973458</v>
      </c>
      <c r="F2405" s="7">
        <v>14</v>
      </c>
      <c r="G2405" s="7">
        <f t="shared" si="505"/>
        <v>287.14999999999998</v>
      </c>
      <c r="H2405" s="16">
        <f t="shared" si="506"/>
        <v>1.597385113092459</v>
      </c>
      <c r="I2405" s="7">
        <f t="shared" si="507"/>
        <v>1.0097023757807725E-2</v>
      </c>
      <c r="J2405" s="17">
        <f t="shared" si="513"/>
        <v>315.39610665388119</v>
      </c>
      <c r="K2405" s="18">
        <f t="shared" si="508"/>
        <v>42.246106653881213</v>
      </c>
      <c r="L2405" s="20">
        <f t="shared" si="509"/>
        <v>17.591375829734602</v>
      </c>
      <c r="M2405" s="7">
        <f t="shared" si="510"/>
        <v>0.12714587088911675</v>
      </c>
      <c r="N2405" s="7">
        <f t="shared" si="511"/>
        <v>0.91500000000000004</v>
      </c>
      <c r="O2405" s="7">
        <f t="shared" si="512"/>
        <v>91.5</v>
      </c>
      <c r="P2405" s="7">
        <f t="shared" si="514"/>
        <v>14</v>
      </c>
      <c r="R2405">
        <f t="shared" si="515"/>
        <v>0.96142109406644827</v>
      </c>
    </row>
    <row r="2406" spans="1:18">
      <c r="A2406" s="7">
        <v>92</v>
      </c>
      <c r="B2406" s="14">
        <v>10.591551751991499</v>
      </c>
      <c r="C2406" s="14">
        <v>10.591383186981099</v>
      </c>
      <c r="D2406" s="15">
        <v>10.5355417924366</v>
      </c>
      <c r="E2406" s="15">
        <f t="shared" si="504"/>
        <v>290.52491455122174</v>
      </c>
      <c r="F2406" s="7">
        <v>14</v>
      </c>
      <c r="G2406" s="7">
        <f t="shared" si="505"/>
        <v>287.14999999999998</v>
      </c>
      <c r="H2406" s="16">
        <f t="shared" si="506"/>
        <v>1.597385113092459</v>
      </c>
      <c r="I2406" s="7">
        <f t="shared" si="507"/>
        <v>1.0097023757807725E-2</v>
      </c>
      <c r="J2406" s="17">
        <f t="shared" si="513"/>
        <v>315.39610665388119</v>
      </c>
      <c r="K2406" s="18">
        <f t="shared" si="508"/>
        <v>42.246106653881213</v>
      </c>
      <c r="L2406" s="20">
        <f t="shared" si="509"/>
        <v>17.374914551221764</v>
      </c>
      <c r="M2406" s="7">
        <f t="shared" si="510"/>
        <v>0.11948246859565075</v>
      </c>
      <c r="N2406" s="7">
        <f t="shared" si="511"/>
        <v>0.92</v>
      </c>
      <c r="O2406" s="7">
        <f t="shared" si="512"/>
        <v>92</v>
      </c>
      <c r="P2406" s="7">
        <f t="shared" si="514"/>
        <v>14</v>
      </c>
      <c r="R2406">
        <f t="shared" si="515"/>
        <v>0.96378782734555535</v>
      </c>
    </row>
    <row r="2407" spans="1:18">
      <c r="A2407" s="7">
        <v>92.5</v>
      </c>
      <c r="B2407" s="14">
        <v>10.8164560883046</v>
      </c>
      <c r="C2407" s="14">
        <v>10.8162996547919</v>
      </c>
      <c r="D2407" s="15">
        <v>10.764118235232001</v>
      </c>
      <c r="E2407" s="15">
        <f t="shared" si="504"/>
        <v>290.30909025730131</v>
      </c>
      <c r="F2407" s="7">
        <v>14</v>
      </c>
      <c r="G2407" s="7">
        <f t="shared" si="505"/>
        <v>287.14999999999998</v>
      </c>
      <c r="H2407" s="16">
        <f t="shared" si="506"/>
        <v>1.597385113092459</v>
      </c>
      <c r="I2407" s="7">
        <f t="shared" si="507"/>
        <v>1.0097023757807725E-2</v>
      </c>
      <c r="J2407" s="17">
        <f t="shared" si="513"/>
        <v>315.39610665388119</v>
      </c>
      <c r="K2407" s="18">
        <f t="shared" si="508"/>
        <v>42.246106653881213</v>
      </c>
      <c r="L2407" s="20">
        <f t="shared" si="509"/>
        <v>17.15909025730133</v>
      </c>
      <c r="M2407" s="7">
        <f t="shared" si="510"/>
        <v>0.11184161753730575</v>
      </c>
      <c r="N2407" s="7">
        <f t="shared" si="511"/>
        <v>0.92500000000000004</v>
      </c>
      <c r="O2407" s="7">
        <f t="shared" si="512"/>
        <v>92.5</v>
      </c>
      <c r="P2407" s="7">
        <f t="shared" si="514"/>
        <v>14</v>
      </c>
      <c r="R2407">
        <f t="shared" si="515"/>
        <v>0.9661417327390327</v>
      </c>
    </row>
    <row r="2408" spans="1:18">
      <c r="A2408" s="7">
        <v>93</v>
      </c>
      <c r="B2408" s="14">
        <v>11.039667055613799</v>
      </c>
      <c r="C2408" s="14">
        <v>11.0395225351671</v>
      </c>
      <c r="D2408" s="15">
        <v>10.9909771621496</v>
      </c>
      <c r="E2408" s="15">
        <f t="shared" si="504"/>
        <v>290.09390650682622</v>
      </c>
      <c r="F2408" s="7">
        <v>14</v>
      </c>
      <c r="G2408" s="7">
        <f t="shared" si="505"/>
        <v>287.14999999999998</v>
      </c>
      <c r="H2408" s="16">
        <f t="shared" si="506"/>
        <v>1.597385113092459</v>
      </c>
      <c r="I2408" s="7">
        <f t="shared" si="507"/>
        <v>1.0097023757807725E-2</v>
      </c>
      <c r="J2408" s="17">
        <f t="shared" si="513"/>
        <v>315.39610665388119</v>
      </c>
      <c r="K2408" s="18">
        <f t="shared" si="508"/>
        <v>42.246106653881213</v>
      </c>
      <c r="L2408" s="20">
        <f t="shared" si="509"/>
        <v>16.943906506826238</v>
      </c>
      <c r="M2408" s="7">
        <f t="shared" si="510"/>
        <v>0.10422344370854114</v>
      </c>
      <c r="N2408" s="7">
        <f t="shared" si="511"/>
        <v>0.93</v>
      </c>
      <c r="O2408" s="7">
        <f t="shared" si="512"/>
        <v>93</v>
      </c>
      <c r="P2408" s="7">
        <f t="shared" si="514"/>
        <v>14</v>
      </c>
      <c r="R2408">
        <f t="shared" si="515"/>
        <v>0.96848294855393502</v>
      </c>
    </row>
    <row r="2409" spans="1:18">
      <c r="A2409" s="7">
        <v>93.5</v>
      </c>
      <c r="B2409" s="14">
        <v>11.2612098070956</v>
      </c>
      <c r="C2409" s="14">
        <v>11.2610769861693</v>
      </c>
      <c r="D2409" s="15">
        <v>11.2161440105063</v>
      </c>
      <c r="E2409" s="15">
        <f t="shared" si="504"/>
        <v>289.87936658768774</v>
      </c>
      <c r="F2409" s="7">
        <v>14</v>
      </c>
      <c r="G2409" s="7">
        <f t="shared" si="505"/>
        <v>287.14999999999998</v>
      </c>
      <c r="H2409" s="16">
        <f t="shared" si="506"/>
        <v>1.597385113092459</v>
      </c>
      <c r="I2409" s="7">
        <f t="shared" si="507"/>
        <v>1.0097023757807725E-2</v>
      </c>
      <c r="J2409" s="17">
        <f t="shared" si="513"/>
        <v>315.39610665388119</v>
      </c>
      <c r="K2409" s="18">
        <f t="shared" si="508"/>
        <v>42.246106653881213</v>
      </c>
      <c r="L2409" s="20">
        <f t="shared" si="509"/>
        <v>16.729366587687764</v>
      </c>
      <c r="M2409" s="7">
        <f t="shared" si="510"/>
        <v>9.6628063510930978E-2</v>
      </c>
      <c r="N2409" s="7">
        <f t="shared" si="511"/>
        <v>0.93500000000000005</v>
      </c>
      <c r="O2409" s="7">
        <f t="shared" si="512"/>
        <v>93.5</v>
      </c>
      <c r="P2409" s="7">
        <f t="shared" si="514"/>
        <v>14</v>
      </c>
      <c r="R2409">
        <f t="shared" si="515"/>
        <v>0.97081161087251777</v>
      </c>
    </row>
    <row r="2410" spans="1:18">
      <c r="A2410" s="7">
        <v>94</v>
      </c>
      <c r="B2410" s="14">
        <v>11.4811089685201</v>
      </c>
      <c r="C2410" s="14">
        <v>11.4809876383302</v>
      </c>
      <c r="D2410" s="15">
        <v>11.439643688019</v>
      </c>
      <c r="E2410" s="15">
        <f t="shared" si="504"/>
        <v>289.66547352737325</v>
      </c>
      <c r="F2410" s="7">
        <v>14</v>
      </c>
      <c r="G2410" s="7">
        <f t="shared" si="505"/>
        <v>287.14999999999998</v>
      </c>
      <c r="H2410" s="16">
        <f t="shared" si="506"/>
        <v>1.597385113092459</v>
      </c>
      <c r="I2410" s="7">
        <f t="shared" si="507"/>
        <v>1.0097023757807725E-2</v>
      </c>
      <c r="J2410" s="17">
        <f t="shared" si="513"/>
        <v>315.39610665388119</v>
      </c>
      <c r="K2410" s="18">
        <f t="shared" si="508"/>
        <v>42.246106653881213</v>
      </c>
      <c r="L2410" s="20">
        <f t="shared" si="509"/>
        <v>16.515473527373274</v>
      </c>
      <c r="M2410" s="7">
        <f t="shared" si="510"/>
        <v>8.905558412694127E-2</v>
      </c>
      <c r="N2410" s="7">
        <f t="shared" si="511"/>
        <v>0.94</v>
      </c>
      <c r="O2410" s="7">
        <f t="shared" si="512"/>
        <v>94</v>
      </c>
      <c r="P2410" s="7">
        <f t="shared" si="514"/>
        <v>14</v>
      </c>
      <c r="R2410">
        <f t="shared" si="515"/>
        <v>0.97312785359969856</v>
      </c>
    </row>
    <row r="2411" spans="1:18">
      <c r="A2411" s="7">
        <v>94.5</v>
      </c>
      <c r="B2411" s="14">
        <v>11.699388651870899</v>
      </c>
      <c r="C2411" s="14">
        <v>11.6992786082743</v>
      </c>
      <c r="D2411" s="15">
        <v>11.6615005863015</v>
      </c>
      <c r="E2411" s="15">
        <f t="shared" si="504"/>
        <v>289.45223010314504</v>
      </c>
      <c r="F2411" s="7">
        <v>14</v>
      </c>
      <c r="G2411" s="7">
        <f t="shared" si="505"/>
        <v>287.14999999999998</v>
      </c>
      <c r="H2411" s="16">
        <f t="shared" si="506"/>
        <v>1.597385113092459</v>
      </c>
      <c r="I2411" s="7">
        <f t="shared" si="507"/>
        <v>1.0097023757807725E-2</v>
      </c>
      <c r="J2411" s="17">
        <f t="shared" si="513"/>
        <v>315.39610665388119</v>
      </c>
      <c r="K2411" s="18">
        <f t="shared" si="508"/>
        <v>42.246106653881213</v>
      </c>
      <c r="L2411" s="20">
        <f t="shared" si="509"/>
        <v>16.302230103145064</v>
      </c>
      <c r="M2411" s="7">
        <f t="shared" si="510"/>
        <v>8.1506103880292516E-2</v>
      </c>
      <c r="N2411" s="7">
        <f t="shared" si="511"/>
        <v>0.94499999999999995</v>
      </c>
      <c r="O2411" s="7">
        <f t="shared" si="512"/>
        <v>94.5</v>
      </c>
      <c r="P2411" s="7">
        <f t="shared" si="514"/>
        <v>14</v>
      </c>
      <c r="R2411">
        <f t="shared" si="515"/>
        <v>0.97543180850926303</v>
      </c>
    </row>
    <row r="2412" spans="1:18">
      <c r="A2412" s="7">
        <v>95</v>
      </c>
      <c r="B2412" s="14">
        <v>11.916072468568901</v>
      </c>
      <c r="C2412" s="14">
        <v>11.915973511944401</v>
      </c>
      <c r="D2412" s="15">
        <v>11.8817385939773</v>
      </c>
      <c r="E2412" s="15">
        <f t="shared" si="504"/>
        <v>289.2396388518506</v>
      </c>
      <c r="F2412" s="7">
        <v>14</v>
      </c>
      <c r="G2412" s="7">
        <f t="shared" si="505"/>
        <v>287.14999999999998</v>
      </c>
      <c r="H2412" s="16">
        <f t="shared" si="506"/>
        <v>1.597385113092459</v>
      </c>
      <c r="I2412" s="7">
        <f t="shared" si="507"/>
        <v>1.0097023757807725E-2</v>
      </c>
      <c r="J2412" s="17">
        <f t="shared" si="513"/>
        <v>315.39610665388119</v>
      </c>
      <c r="K2412" s="18">
        <f t="shared" si="508"/>
        <v>42.246106653881213</v>
      </c>
      <c r="L2412" s="20">
        <f t="shared" si="509"/>
        <v>16.089638851850623</v>
      </c>
      <c r="M2412" s="7">
        <f t="shared" si="510"/>
        <v>7.3979712583273557E-2</v>
      </c>
      <c r="N2412" s="7">
        <f t="shared" si="511"/>
        <v>0.95</v>
      </c>
      <c r="O2412" s="7">
        <f t="shared" si="512"/>
        <v>95</v>
      </c>
      <c r="P2412" s="7">
        <f t="shared" si="514"/>
        <v>14</v>
      </c>
      <c r="R2412">
        <f t="shared" si="515"/>
        <v>0.97772360528884783</v>
      </c>
    </row>
    <row r="2413" spans="1:18">
      <c r="A2413" s="7">
        <v>95.5</v>
      </c>
      <c r="B2413" s="14">
        <v>12.131183542309801</v>
      </c>
      <c r="C2413" s="14">
        <v>12.1310954774441</v>
      </c>
      <c r="D2413" s="15">
        <v>12.1003811094195</v>
      </c>
      <c r="E2413" s="15">
        <f t="shared" si="504"/>
        <v>289.02770207937812</v>
      </c>
      <c r="F2413" s="7">
        <v>14</v>
      </c>
      <c r="G2413" s="7">
        <f t="shared" si="505"/>
        <v>287.14999999999998</v>
      </c>
      <c r="H2413" s="16">
        <f t="shared" si="506"/>
        <v>1.597385113092459</v>
      </c>
      <c r="I2413" s="7">
        <f t="shared" si="507"/>
        <v>1.0097023757807725E-2</v>
      </c>
      <c r="J2413" s="17">
        <f t="shared" si="513"/>
        <v>315.39610665388119</v>
      </c>
      <c r="K2413" s="18">
        <f t="shared" si="508"/>
        <v>42.246106653881213</v>
      </c>
      <c r="L2413" s="20">
        <f t="shared" si="509"/>
        <v>15.877702079378139</v>
      </c>
      <c r="M2413" s="7">
        <f t="shared" si="510"/>
        <v>6.6476491871495832E-2</v>
      </c>
      <c r="N2413" s="7">
        <f t="shared" si="511"/>
        <v>0.95499999999999996</v>
      </c>
      <c r="O2413" s="7">
        <f t="shared" si="512"/>
        <v>95.5</v>
      </c>
      <c r="P2413" s="7">
        <f t="shared" si="514"/>
        <v>14</v>
      </c>
      <c r="R2413">
        <f t="shared" si="515"/>
        <v>0.9800033715837464</v>
      </c>
    </row>
    <row r="2414" spans="1:18">
      <c r="A2414" s="7">
        <v>96</v>
      </c>
      <c r="B2414" s="14">
        <v>12.344744521530901</v>
      </c>
      <c r="C2414" s="14">
        <v>12.344667157506301</v>
      </c>
      <c r="D2414" s="15">
        <v>12.3174510531286</v>
      </c>
      <c r="E2414" s="15">
        <f t="shared" si="504"/>
        <v>288.81642186976859</v>
      </c>
      <c r="F2414" s="7">
        <v>14</v>
      </c>
      <c r="G2414" s="7">
        <f t="shared" si="505"/>
        <v>287.14999999999998</v>
      </c>
      <c r="H2414" s="16">
        <f t="shared" si="506"/>
        <v>1.597385113092459</v>
      </c>
      <c r="I2414" s="7">
        <f t="shared" si="507"/>
        <v>1.0097023757807725E-2</v>
      </c>
      <c r="J2414" s="17">
        <f t="shared" si="513"/>
        <v>315.39610665388119</v>
      </c>
      <c r="K2414" s="18">
        <f t="shared" si="508"/>
        <v>42.246106653881213</v>
      </c>
      <c r="L2414" s="20">
        <f t="shared" si="509"/>
        <v>15.666421869768612</v>
      </c>
      <c r="M2414" s="7">
        <f t="shared" si="510"/>
        <v>5.89965155264906E-2</v>
      </c>
      <c r="N2414" s="7">
        <f t="shared" si="511"/>
        <v>0.96</v>
      </c>
      <c r="O2414" s="7">
        <f t="shared" si="512"/>
        <v>96</v>
      </c>
      <c r="P2414" s="7">
        <f t="shared" si="514"/>
        <v>14</v>
      </c>
      <c r="R2414">
        <f t="shared" si="515"/>
        <v>0.98227123303956843</v>
      </c>
    </row>
    <row r="2415" spans="1:18">
      <c r="A2415" s="7">
        <v>96.5</v>
      </c>
      <c r="B2415" s="14">
        <v>12.5567775915144</v>
      </c>
      <c r="C2415" s="14">
        <v>12.5567107415999</v>
      </c>
      <c r="D2415" s="15">
        <v>12.5329708797595</v>
      </c>
      <c r="E2415" s="15">
        <f t="shared" si="504"/>
        <v>288.60580009399814</v>
      </c>
      <c r="F2415" s="7">
        <v>14</v>
      </c>
      <c r="G2415" s="7">
        <f t="shared" si="505"/>
        <v>287.14999999999998</v>
      </c>
      <c r="H2415" s="16">
        <f t="shared" si="506"/>
        <v>1.597385113092459</v>
      </c>
      <c r="I2415" s="7">
        <f t="shared" si="507"/>
        <v>1.0097023757807725E-2</v>
      </c>
      <c r="J2415" s="17">
        <f t="shared" si="513"/>
        <v>315.39610665388119</v>
      </c>
      <c r="K2415" s="18">
        <f t="shared" si="508"/>
        <v>42.246106653881213</v>
      </c>
      <c r="L2415" s="20">
        <f t="shared" si="509"/>
        <v>15.455800093998164</v>
      </c>
      <c r="M2415" s="7">
        <f t="shared" si="510"/>
        <v>5.1539849786629857E-2</v>
      </c>
      <c r="N2415" s="7">
        <f t="shared" si="511"/>
        <v>0.96499999999999997</v>
      </c>
      <c r="O2415" s="7">
        <f t="shared" si="512"/>
        <v>96.5</v>
      </c>
      <c r="P2415" s="7">
        <f t="shared" si="514"/>
        <v>14</v>
      </c>
      <c r="R2415">
        <f t="shared" si="515"/>
        <v>0.98452731334379262</v>
      </c>
    </row>
    <row r="2416" spans="1:18">
      <c r="A2416" s="7">
        <v>97</v>
      </c>
      <c r="B2416" s="14">
        <v>12.767304486141001</v>
      </c>
      <c r="C2416" s="14">
        <v>12.767247967685901</v>
      </c>
      <c r="D2416" s="15">
        <v>12.746962589806101</v>
      </c>
      <c r="E2416" s="15">
        <f t="shared" si="504"/>
        <v>288.39583841843933</v>
      </c>
      <c r="F2416" s="7">
        <v>14</v>
      </c>
      <c r="G2416" s="7">
        <f t="shared" si="505"/>
        <v>287.14999999999998</v>
      </c>
      <c r="H2416" s="16">
        <f t="shared" si="506"/>
        <v>1.597385113092459</v>
      </c>
      <c r="I2416" s="7">
        <f t="shared" si="507"/>
        <v>1.0097023757807725E-2</v>
      </c>
      <c r="J2416" s="17">
        <f t="shared" si="513"/>
        <v>315.39610665388119</v>
      </c>
      <c r="K2416" s="18">
        <f t="shared" si="508"/>
        <v>42.246106653881213</v>
      </c>
      <c r="L2416" s="20">
        <f t="shared" si="509"/>
        <v>15.245838418439348</v>
      </c>
      <c r="M2416" s="7">
        <f t="shared" si="510"/>
        <v>4.4106553646683234E-2</v>
      </c>
      <c r="N2416" s="7">
        <f t="shared" si="511"/>
        <v>0.97</v>
      </c>
      <c r="O2416" s="7">
        <f t="shared" si="512"/>
        <v>97</v>
      </c>
      <c r="P2416" s="7">
        <f t="shared" si="514"/>
        <v>14</v>
      </c>
      <c r="R2416">
        <f t="shared" si="515"/>
        <v>0.98677173426624476</v>
      </c>
    </row>
    <row r="2417" spans="1:18">
      <c r="A2417" s="7">
        <v>97.5</v>
      </c>
      <c r="B2417" s="14">
        <v>12.9763464993021</v>
      </c>
      <c r="C2417" s="14">
        <v>12.976300133633501</v>
      </c>
      <c r="D2417" s="15">
        <v>12.959447740955801</v>
      </c>
      <c r="E2417" s="15">
        <f t="shared" si="504"/>
        <v>288.18653831301594</v>
      </c>
      <c r="F2417" s="7">
        <v>14</v>
      </c>
      <c r="G2417" s="7">
        <f t="shared" si="505"/>
        <v>287.14999999999998</v>
      </c>
      <c r="H2417" s="16">
        <f t="shared" si="506"/>
        <v>1.597385113092459</v>
      </c>
      <c r="I2417" s="7">
        <f t="shared" si="507"/>
        <v>1.0097023757807725E-2</v>
      </c>
      <c r="J2417" s="17">
        <f t="shared" si="513"/>
        <v>315.39610665388119</v>
      </c>
      <c r="K2417" s="18">
        <f t="shared" si="508"/>
        <v>42.246106653881213</v>
      </c>
      <c r="L2417" s="20">
        <f t="shared" si="509"/>
        <v>15.036538313015967</v>
      </c>
      <c r="M2417" s="7">
        <f t="shared" si="510"/>
        <v>3.6696679146523699E-2</v>
      </c>
      <c r="N2417" s="7">
        <f t="shared" si="511"/>
        <v>0.97499999999999998</v>
      </c>
      <c r="O2417" s="7">
        <f t="shared" si="512"/>
        <v>97.5</v>
      </c>
      <c r="P2417" s="7">
        <f t="shared" si="514"/>
        <v>14</v>
      </c>
      <c r="R2417">
        <f t="shared" si="515"/>
        <v>0.98900461569853682</v>
      </c>
    </row>
    <row r="2418" spans="1:18">
      <c r="A2418" s="7">
        <v>98</v>
      </c>
      <c r="B2418" s="14">
        <v>13.183924495983799</v>
      </c>
      <c r="C2418" s="14">
        <v>13.1838881083057</v>
      </c>
      <c r="D2418" s="15">
        <v>13.1704474591211</v>
      </c>
      <c r="E2418" s="15">
        <f t="shared" si="504"/>
        <v>287.97790105905881</v>
      </c>
      <c r="F2418" s="7">
        <v>14</v>
      </c>
      <c r="G2418" s="7">
        <f t="shared" si="505"/>
        <v>287.14999999999998</v>
      </c>
      <c r="H2418" s="16">
        <f t="shared" si="506"/>
        <v>1.597385113092459</v>
      </c>
      <c r="I2418" s="7">
        <f t="shared" si="507"/>
        <v>1.0097023757807725E-2</v>
      </c>
      <c r="J2418" s="17">
        <f t="shared" si="513"/>
        <v>315.39610665388119</v>
      </c>
      <c r="K2418" s="18">
        <f t="shared" si="508"/>
        <v>42.246106653881213</v>
      </c>
      <c r="L2418" s="20">
        <f t="shared" si="509"/>
        <v>14.827901059058831</v>
      </c>
      <c r="M2418" s="7">
        <f t="shared" si="510"/>
        <v>2.931027164924593E-2</v>
      </c>
      <c r="N2418" s="7">
        <f t="shared" si="511"/>
        <v>0.98</v>
      </c>
      <c r="O2418" s="7">
        <f t="shared" si="512"/>
        <v>98</v>
      </c>
      <c r="P2418" s="7">
        <f t="shared" si="514"/>
        <v>14</v>
      </c>
      <c r="R2418">
        <f t="shared" si="515"/>
        <v>0.99122607569249488</v>
      </c>
    </row>
    <row r="2419" spans="1:18">
      <c r="A2419" s="7">
        <v>98.5</v>
      </c>
      <c r="B2419" s="14">
        <v>13.390058923030301</v>
      </c>
      <c r="C2419" s="14">
        <v>13.390032342325799</v>
      </c>
      <c r="D2419" s="15">
        <v>13.3799824491604</v>
      </c>
      <c r="E2419" s="15">
        <f t="shared" si="504"/>
        <v>287.76992775687614</v>
      </c>
      <c r="F2419" s="7">
        <v>14</v>
      </c>
      <c r="G2419" s="7">
        <f t="shared" si="505"/>
        <v>287.14999999999998</v>
      </c>
      <c r="H2419" s="16">
        <f t="shared" si="506"/>
        <v>1.597385113092459</v>
      </c>
      <c r="I2419" s="7">
        <f t="shared" si="507"/>
        <v>1.0097023757807725E-2</v>
      </c>
      <c r="J2419" s="17">
        <f t="shared" si="513"/>
        <v>315.39610665388119</v>
      </c>
      <c r="K2419" s="18">
        <f t="shared" si="508"/>
        <v>42.246106653881213</v>
      </c>
      <c r="L2419" s="20">
        <f t="shared" si="509"/>
        <v>14.619927756876166</v>
      </c>
      <c r="M2419" s="7">
        <f t="shared" si="510"/>
        <v>2.194737010918223E-2</v>
      </c>
      <c r="N2419" s="7">
        <f t="shared" si="511"/>
        <v>0.98499999999999999</v>
      </c>
      <c r="O2419" s="7">
        <f t="shared" si="512"/>
        <v>98.5</v>
      </c>
      <c r="P2419" s="7">
        <f t="shared" si="514"/>
        <v>14</v>
      </c>
      <c r="R2419">
        <f t="shared" si="515"/>
        <v>0.99343623049761165</v>
      </c>
    </row>
    <row r="2420" spans="1:18">
      <c r="A2420" s="7">
        <v>99</v>
      </c>
      <c r="B2420" s="14">
        <v>13.5947698195972</v>
      </c>
      <c r="C2420" s="14">
        <v>13.594752878533599</v>
      </c>
      <c r="D2420" s="15">
        <v>13.5880730052946</v>
      </c>
      <c r="E2420" s="15">
        <f t="shared" si="504"/>
        <v>287.56261933304557</v>
      </c>
      <c r="F2420" s="7">
        <v>14</v>
      </c>
      <c r="G2420" s="7">
        <f t="shared" si="505"/>
        <v>287.14999999999998</v>
      </c>
      <c r="H2420" s="16">
        <f t="shared" si="506"/>
        <v>1.597385113092459</v>
      </c>
      <c r="I2420" s="7">
        <f t="shared" si="507"/>
        <v>1.0097023757807725E-2</v>
      </c>
      <c r="J2420" s="17">
        <f t="shared" si="513"/>
        <v>315.39610665388119</v>
      </c>
      <c r="K2420" s="18">
        <f t="shared" si="508"/>
        <v>42.246106653881213</v>
      </c>
      <c r="L2420" s="20">
        <f t="shared" si="509"/>
        <v>14.412619333045598</v>
      </c>
      <c r="M2420" s="7">
        <f t="shared" si="510"/>
        <v>1.4608007330061569E-2</v>
      </c>
      <c r="N2420" s="7">
        <f t="shared" si="511"/>
        <v>0.99</v>
      </c>
      <c r="O2420" s="7">
        <f t="shared" si="512"/>
        <v>99</v>
      </c>
      <c r="P2420" s="7">
        <f t="shared" si="514"/>
        <v>14</v>
      </c>
      <c r="R2420">
        <f t="shared" si="515"/>
        <v>0.9956351945975499</v>
      </c>
    </row>
    <row r="2421" spans="1:18">
      <c r="A2421" s="7">
        <v>99.5</v>
      </c>
      <c r="B2421" s="14">
        <v>13.798076827305399</v>
      </c>
      <c r="C2421" s="14">
        <v>13.7980693621416</v>
      </c>
      <c r="D2421" s="15">
        <v>13.7947390212308</v>
      </c>
      <c r="E2421" s="15">
        <f t="shared" si="504"/>
        <v>287.35597654744089</v>
      </c>
      <c r="F2421" s="7">
        <v>14</v>
      </c>
      <c r="G2421" s="7">
        <f t="shared" si="505"/>
        <v>287.14999999999998</v>
      </c>
      <c r="H2421" s="16">
        <f t="shared" si="506"/>
        <v>1.597385113092459</v>
      </c>
      <c r="I2421" s="7">
        <f t="shared" si="507"/>
        <v>1.0097023757807725E-2</v>
      </c>
      <c r="J2421" s="17">
        <f t="shared" si="513"/>
        <v>315.39610665388119</v>
      </c>
      <c r="K2421" s="18">
        <f t="shared" si="508"/>
        <v>42.246106653881213</v>
      </c>
      <c r="L2421" s="20">
        <f t="shared" si="509"/>
        <v>14.205976547440912</v>
      </c>
      <c r="M2421" s="7">
        <f t="shared" si="510"/>
        <v>7.2922102137785863E-3</v>
      </c>
      <c r="N2421" s="7">
        <f t="shared" si="511"/>
        <v>0.995</v>
      </c>
      <c r="O2421" s="7">
        <f t="shared" si="512"/>
        <v>99.5</v>
      </c>
      <c r="P2421" s="7">
        <f t="shared" si="514"/>
        <v>14</v>
      </c>
      <c r="R2421">
        <f t="shared" si="515"/>
        <v>0.99782308074572557</v>
      </c>
    </row>
    <row r="2422" spans="1:18">
      <c r="A2422" s="7">
        <v>100</v>
      </c>
      <c r="B2422" s="14">
        <v>14</v>
      </c>
      <c r="C2422" s="14">
        <v>14</v>
      </c>
      <c r="D2422" s="15">
        <v>14</v>
      </c>
      <c r="E2422" s="15">
        <f t="shared" si="504"/>
        <v>287.14999999999998</v>
      </c>
      <c r="F2422" s="7">
        <v>14</v>
      </c>
      <c r="G2422" s="7">
        <f t="shared" si="505"/>
        <v>287.14999999999998</v>
      </c>
      <c r="H2422" s="16">
        <f t="shared" si="506"/>
        <v>1.597385113092459</v>
      </c>
      <c r="I2422" s="7">
        <f t="shared" si="507"/>
        <v>1.0097023757807725E-2</v>
      </c>
      <c r="J2422" s="17">
        <f t="shared" si="513"/>
        <v>315.39610665388119</v>
      </c>
      <c r="K2422" s="18">
        <f t="shared" si="508"/>
        <v>42.246106653881213</v>
      </c>
      <c r="L2422" s="20">
        <f t="shared" si="509"/>
        <v>14</v>
      </c>
      <c r="M2422" s="7">
        <f t="shared" si="510"/>
        <v>0</v>
      </c>
      <c r="N2422" s="7">
        <f t="shared" si="511"/>
        <v>1</v>
      </c>
      <c r="O2422" s="7">
        <f t="shared" si="512"/>
        <v>100</v>
      </c>
      <c r="P2422" s="7">
        <f t="shared" si="514"/>
        <v>14</v>
      </c>
      <c r="R2422">
        <f t="shared" si="515"/>
        <v>1</v>
      </c>
    </row>
    <row r="2423" spans="1:18">
      <c r="A2423" s="7">
        <v>18</v>
      </c>
      <c r="B2423" s="14">
        <v>-76.559123900586201</v>
      </c>
      <c r="C2423" s="14">
        <v>-76.564362159461098</v>
      </c>
      <c r="D2423" s="15">
        <v>-76.833678486006804</v>
      </c>
      <c r="E2423" s="15">
        <f t="shared" si="504"/>
        <v>320.42950612581188</v>
      </c>
      <c r="F2423" s="7">
        <v>16</v>
      </c>
      <c r="G2423" s="7">
        <f t="shared" si="505"/>
        <v>289.14999999999998</v>
      </c>
      <c r="H2423" s="16">
        <f t="shared" si="506"/>
        <v>1.8169308431023237</v>
      </c>
      <c r="I2423" s="7">
        <f t="shared" si="507"/>
        <v>1.1510446700374408E-2</v>
      </c>
      <c r="J2423" s="17">
        <f t="shared" si="513"/>
        <v>321.52678057248272</v>
      </c>
      <c r="K2423" s="18">
        <f t="shared" si="508"/>
        <v>48.376780572482744</v>
      </c>
      <c r="L2423" s="20">
        <f t="shared" si="509"/>
        <v>47.279506125811906</v>
      </c>
      <c r="M2423" s="7">
        <f t="shared" si="510"/>
        <v>0.96610921693667651</v>
      </c>
      <c r="N2423" s="7">
        <f t="shared" si="511"/>
        <v>0.18</v>
      </c>
      <c r="O2423" s="7">
        <f t="shared" si="512"/>
        <v>18</v>
      </c>
      <c r="P2423" s="7">
        <f t="shared" si="514"/>
        <v>16</v>
      </c>
      <c r="R2423">
        <f t="shared" si="515"/>
        <v>0.25527250510330601</v>
      </c>
    </row>
    <row r="2424" spans="1:18">
      <c r="A2424" s="7">
        <v>18.5</v>
      </c>
      <c r="B2424" s="14">
        <v>-75.003687094106695</v>
      </c>
      <c r="C2424" s="14">
        <v>-75.008960040050695</v>
      </c>
      <c r="D2424" s="15">
        <v>-75.297177365065707</v>
      </c>
      <c r="E2424" s="15">
        <f t="shared" si="504"/>
        <v>320.41926208189926</v>
      </c>
      <c r="F2424" s="7">
        <v>16</v>
      </c>
      <c r="G2424" s="7">
        <f t="shared" si="505"/>
        <v>289.14999999999998</v>
      </c>
      <c r="H2424" s="16">
        <f t="shared" si="506"/>
        <v>1.8169308431023237</v>
      </c>
      <c r="I2424" s="7">
        <f t="shared" si="507"/>
        <v>1.1510446700374408E-2</v>
      </c>
      <c r="J2424" s="17">
        <f t="shared" si="513"/>
        <v>321.52678057248272</v>
      </c>
      <c r="K2424" s="18">
        <f t="shared" si="508"/>
        <v>48.376780572482744</v>
      </c>
      <c r="L2424" s="20">
        <f t="shared" si="509"/>
        <v>47.269262081899285</v>
      </c>
      <c r="M2424" s="7">
        <f t="shared" si="510"/>
        <v>0.96579281599342381</v>
      </c>
      <c r="N2424" s="7">
        <f t="shared" si="511"/>
        <v>0.185</v>
      </c>
      <c r="O2424" s="7">
        <f t="shared" si="512"/>
        <v>18.5</v>
      </c>
      <c r="P2424" s="7">
        <f t="shared" si="514"/>
        <v>16</v>
      </c>
      <c r="R2424">
        <f t="shared" si="515"/>
        <v>0.26717172840301373</v>
      </c>
    </row>
    <row r="2425" spans="1:18">
      <c r="A2425" s="7">
        <v>19</v>
      </c>
      <c r="B2425" s="14">
        <v>-73.478798034540603</v>
      </c>
      <c r="C2425" s="14">
        <v>-73.484103869678805</v>
      </c>
      <c r="D2425" s="15">
        <v>-73.790620171537</v>
      </c>
      <c r="E2425" s="15">
        <f t="shared" si="504"/>
        <v>320.4084659413295</v>
      </c>
      <c r="F2425" s="7">
        <v>16</v>
      </c>
      <c r="G2425" s="7">
        <f t="shared" si="505"/>
        <v>289.14999999999998</v>
      </c>
      <c r="H2425" s="16">
        <f t="shared" si="506"/>
        <v>1.8169308431023237</v>
      </c>
      <c r="I2425" s="7">
        <f t="shared" si="507"/>
        <v>1.1510446700374408E-2</v>
      </c>
      <c r="J2425" s="17">
        <f t="shared" si="513"/>
        <v>321.52678057248272</v>
      </c>
      <c r="K2425" s="18">
        <f t="shared" si="508"/>
        <v>48.376780572482744</v>
      </c>
      <c r="L2425" s="20">
        <f t="shared" si="509"/>
        <v>47.258465941329519</v>
      </c>
      <c r="M2425" s="7">
        <f t="shared" si="510"/>
        <v>0.96545936280941758</v>
      </c>
      <c r="N2425" s="7">
        <f t="shared" si="511"/>
        <v>0.19</v>
      </c>
      <c r="O2425" s="7">
        <f t="shared" si="512"/>
        <v>19</v>
      </c>
      <c r="P2425" s="7">
        <f t="shared" si="514"/>
        <v>16</v>
      </c>
      <c r="R2425">
        <f t="shared" si="515"/>
        <v>0.27875360095282886</v>
      </c>
    </row>
    <row r="2426" spans="1:18">
      <c r="A2426" s="7">
        <v>19.5</v>
      </c>
      <c r="B2426" s="14">
        <v>-71.983205703173098</v>
      </c>
      <c r="C2426" s="14">
        <v>-71.988542553601903</v>
      </c>
      <c r="D2426" s="15">
        <v>-72.312771460705406</v>
      </c>
      <c r="E2426" s="15">
        <f t="shared" si="504"/>
        <v>320.39699255117688</v>
      </c>
      <c r="F2426" s="7">
        <v>16</v>
      </c>
      <c r="G2426" s="7">
        <f t="shared" si="505"/>
        <v>289.14999999999998</v>
      </c>
      <c r="H2426" s="16">
        <f t="shared" si="506"/>
        <v>1.8169308431023237</v>
      </c>
      <c r="I2426" s="7">
        <f t="shared" si="507"/>
        <v>1.1510446700374408E-2</v>
      </c>
      <c r="J2426" s="17">
        <f t="shared" si="513"/>
        <v>321.52678057248272</v>
      </c>
      <c r="K2426" s="18">
        <f t="shared" si="508"/>
        <v>48.376780572482744</v>
      </c>
      <c r="L2426" s="20">
        <f t="shared" si="509"/>
        <v>47.246992551176902</v>
      </c>
      <c r="M2426" s="7">
        <f t="shared" si="510"/>
        <v>0.96510499186981991</v>
      </c>
      <c r="N2426" s="7">
        <f t="shared" si="511"/>
        <v>0.19500000000000001</v>
      </c>
      <c r="O2426" s="7">
        <f t="shared" si="512"/>
        <v>19.5</v>
      </c>
      <c r="P2426" s="7">
        <f t="shared" si="514"/>
        <v>16</v>
      </c>
      <c r="R2426">
        <f t="shared" si="515"/>
        <v>0.29003461136251807</v>
      </c>
    </row>
    <row r="2427" spans="1:18">
      <c r="A2427" s="7">
        <v>20</v>
      </c>
      <c r="B2427" s="14">
        <v>-70.515757469070905</v>
      </c>
      <c r="C2427" s="14">
        <v>-70.521123377564805</v>
      </c>
      <c r="D2427" s="15">
        <v>-70.862492010873794</v>
      </c>
      <c r="E2427" s="15">
        <f t="shared" si="504"/>
        <v>320.38471187136042</v>
      </c>
      <c r="F2427" s="7">
        <v>16</v>
      </c>
      <c r="G2427" s="7">
        <f t="shared" si="505"/>
        <v>289.14999999999998</v>
      </c>
      <c r="H2427" s="16">
        <f t="shared" si="506"/>
        <v>1.8169308431023237</v>
      </c>
      <c r="I2427" s="7">
        <f t="shared" si="507"/>
        <v>1.1510446700374408E-2</v>
      </c>
      <c r="J2427" s="17">
        <f t="shared" si="513"/>
        <v>321.52678057248272</v>
      </c>
      <c r="K2427" s="18">
        <f t="shared" si="508"/>
        <v>48.376780572482744</v>
      </c>
      <c r="L2427" s="20">
        <f t="shared" si="509"/>
        <v>47.234711871360446</v>
      </c>
      <c r="M2427" s="7">
        <f t="shared" si="510"/>
        <v>0.96472568671349146</v>
      </c>
      <c r="N2427" s="7">
        <f t="shared" si="511"/>
        <v>0.2</v>
      </c>
      <c r="O2427" s="7">
        <f t="shared" si="512"/>
        <v>20</v>
      </c>
      <c r="P2427" s="7">
        <f t="shared" si="514"/>
        <v>16</v>
      </c>
      <c r="R2427">
        <f t="shared" si="515"/>
        <v>0.30102999566398125</v>
      </c>
    </row>
    <row r="2428" spans="1:18">
      <c r="A2428" s="7">
        <v>20.5</v>
      </c>
      <c r="B2428" s="14">
        <v>-69.075390627210993</v>
      </c>
      <c r="C2428" s="14">
        <v>-69.080783546803502</v>
      </c>
      <c r="D2428" s="15">
        <v>-69.438730510193295</v>
      </c>
      <c r="E2428" s="15">
        <f t="shared" ref="E2428:E2491" si="516">(D2428+273.15)*((100/A2428)^0.28571)</f>
        <v>320.37148889903426</v>
      </c>
      <c r="F2428" s="7">
        <v>16</v>
      </c>
      <c r="G2428" s="7">
        <f t="shared" ref="G2428:G2491" si="517">F2428+273.15</f>
        <v>289.14999999999998</v>
      </c>
      <c r="H2428" s="16">
        <f t="shared" ref="H2428:H2491" si="518">0.6112*EXP(17.67*F2428/(F2428+243.5))</f>
        <v>1.8169308431023237</v>
      </c>
      <c r="I2428" s="7">
        <f t="shared" ref="I2428:I2491" si="519">0.622*H2428/(100-H2428)</f>
        <v>1.1510446700374408E-2</v>
      </c>
      <c r="J2428" s="17">
        <f t="shared" si="513"/>
        <v>321.52678057248272</v>
      </c>
      <c r="K2428" s="18">
        <f t="shared" ref="K2428:K2491" si="520">J2428-273.15</f>
        <v>48.376780572482744</v>
      </c>
      <c r="L2428" s="20">
        <f t="shared" ref="L2428:L2491" si="521">E2428-273.15</f>
        <v>47.221488899034284</v>
      </c>
      <c r="M2428" s="7">
        <f t="shared" ref="M2428:M2491" si="522">(L2428-F2428)/(K2428-F2428)</f>
        <v>0.96431727759768826</v>
      </c>
      <c r="N2428" s="7">
        <f t="shared" ref="N2428:N2491" si="523">O2428/100</f>
        <v>0.20499999999999999</v>
      </c>
      <c r="O2428" s="7">
        <f t="shared" ref="O2428:O2491" si="524">A2428</f>
        <v>20.5</v>
      </c>
      <c r="P2428" s="7">
        <f t="shared" si="514"/>
        <v>16</v>
      </c>
      <c r="R2428">
        <f t="shared" si="515"/>
        <v>0.3117538610557542</v>
      </c>
    </row>
    <row r="2429" spans="1:18">
      <c r="A2429" s="7">
        <v>21</v>
      </c>
      <c r="B2429" s="14">
        <v>-67.661124838601907</v>
      </c>
      <c r="C2429" s="14">
        <v>-67.666542627111198</v>
      </c>
      <c r="D2429" s="15">
        <v>-68.040516140288602</v>
      </c>
      <c r="E2429" s="15">
        <f t="shared" si="516"/>
        <v>320.35718369065762</v>
      </c>
      <c r="F2429" s="7">
        <v>16</v>
      </c>
      <c r="G2429" s="7">
        <f t="shared" si="517"/>
        <v>289.14999999999998</v>
      </c>
      <c r="H2429" s="16">
        <f t="shared" si="518"/>
        <v>1.8169308431023237</v>
      </c>
      <c r="I2429" s="7">
        <f t="shared" si="519"/>
        <v>1.1510446700374408E-2</v>
      </c>
      <c r="J2429" s="17">
        <f t="shared" ref="J2429:J2492" si="525">G2429*EXP(I2429*(1+$J$1*I2429)*( ($J$2/G2429)-$J$3))</f>
        <v>321.52678057248272</v>
      </c>
      <c r="K2429" s="18">
        <f t="shared" si="520"/>
        <v>48.376780572482744</v>
      </c>
      <c r="L2429" s="20">
        <f t="shared" si="521"/>
        <v>47.207183690657644</v>
      </c>
      <c r="M2429" s="7">
        <f t="shared" si="522"/>
        <v>0.96387544217972221</v>
      </c>
      <c r="N2429" s="7">
        <f t="shared" si="523"/>
        <v>0.21</v>
      </c>
      <c r="O2429" s="7">
        <f t="shared" si="524"/>
        <v>21</v>
      </c>
      <c r="P2429" s="7">
        <f t="shared" ref="P2429:P2492" si="526">F2429</f>
        <v>16</v>
      </c>
      <c r="R2429">
        <f t="shared" ref="R2429:R2492" si="527">LOG(O2429)-1</f>
        <v>0.3222192947339193</v>
      </c>
    </row>
    <row r="2430" spans="1:18">
      <c r="A2430" s="7">
        <v>21.5</v>
      </c>
      <c r="B2430" s="14">
        <v>-66.272055341145204</v>
      </c>
      <c r="C2430" s="14">
        <v>-66.277495756719006</v>
      </c>
      <c r="D2430" s="15">
        <v>-66.666951927547402</v>
      </c>
      <c r="E2430" s="15">
        <f t="shared" si="516"/>
        <v>320.3416514767768</v>
      </c>
      <c r="F2430" s="7">
        <v>16</v>
      </c>
      <c r="G2430" s="7">
        <f t="shared" si="517"/>
        <v>289.14999999999998</v>
      </c>
      <c r="H2430" s="16">
        <f t="shared" si="518"/>
        <v>1.8169308431023237</v>
      </c>
      <c r="I2430" s="7">
        <f t="shared" si="519"/>
        <v>1.1510446700374408E-2</v>
      </c>
      <c r="J2430" s="17">
        <f t="shared" si="525"/>
        <v>321.52678057248272</v>
      </c>
      <c r="K2430" s="18">
        <f t="shared" si="520"/>
        <v>48.376780572482744</v>
      </c>
      <c r="L2430" s="20">
        <f t="shared" si="521"/>
        <v>47.191651476776826</v>
      </c>
      <c r="M2430" s="7">
        <f t="shared" si="522"/>
        <v>0.96339570906215521</v>
      </c>
      <c r="N2430" s="7">
        <f t="shared" si="523"/>
        <v>0.215</v>
      </c>
      <c r="O2430" s="7">
        <f t="shared" si="524"/>
        <v>21.5</v>
      </c>
      <c r="P2430" s="7">
        <f t="shared" si="526"/>
        <v>16</v>
      </c>
      <c r="R2430">
        <f t="shared" si="527"/>
        <v>0.33243845991560539</v>
      </c>
    </row>
    <row r="2431" spans="1:18">
      <c r="A2431" s="7">
        <v>22</v>
      </c>
      <c r="B2431" s="14">
        <v>-64.907346820377299</v>
      </c>
      <c r="C2431" s="14">
        <v>-64.912807518128901</v>
      </c>
      <c r="D2431" s="15">
        <v>-65.317208752961307</v>
      </c>
      <c r="E2431" s="15">
        <f t="shared" si="516"/>
        <v>320.32474286514224</v>
      </c>
      <c r="F2431" s="7">
        <v>16</v>
      </c>
      <c r="G2431" s="7">
        <f t="shared" si="517"/>
        <v>289.14999999999998</v>
      </c>
      <c r="H2431" s="16">
        <f t="shared" si="518"/>
        <v>1.8169308431023237</v>
      </c>
      <c r="I2431" s="7">
        <f t="shared" si="519"/>
        <v>1.1510446700374408E-2</v>
      </c>
      <c r="J2431" s="17">
        <f t="shared" si="525"/>
        <v>321.52678057248272</v>
      </c>
      <c r="K2431" s="18">
        <f t="shared" si="520"/>
        <v>48.376780572482744</v>
      </c>
      <c r="L2431" s="20">
        <f t="shared" si="521"/>
        <v>47.174742865142264</v>
      </c>
      <c r="M2431" s="7">
        <f t="shared" si="522"/>
        <v>0.96287346406634078</v>
      </c>
      <c r="N2431" s="7">
        <f t="shared" si="523"/>
        <v>0.22</v>
      </c>
      <c r="O2431" s="7">
        <f t="shared" si="524"/>
        <v>22</v>
      </c>
      <c r="P2431" s="7">
        <f t="shared" si="526"/>
        <v>16</v>
      </c>
      <c r="R2431">
        <f t="shared" si="527"/>
        <v>0.34242268082220617</v>
      </c>
    </row>
    <row r="2432" spans="1:18">
      <c r="A2432" s="7">
        <v>22.5</v>
      </c>
      <c r="B2432" s="14">
        <v>-63.566227846225601</v>
      </c>
      <c r="C2432" s="14">
        <v>-63.571706376032203</v>
      </c>
      <c r="D2432" s="15">
        <v>-63.990519928058497</v>
      </c>
      <c r="E2432" s="15">
        <f t="shared" si="516"/>
        <v>320.30630412810922</v>
      </c>
      <c r="F2432" s="7">
        <v>16</v>
      </c>
      <c r="G2432" s="7">
        <f t="shared" si="517"/>
        <v>289.14999999999998</v>
      </c>
      <c r="H2432" s="16">
        <f t="shared" si="518"/>
        <v>1.8169308431023237</v>
      </c>
      <c r="I2432" s="7">
        <f t="shared" si="519"/>
        <v>1.1510446700374408E-2</v>
      </c>
      <c r="J2432" s="17">
        <f t="shared" si="525"/>
        <v>321.52678057248272</v>
      </c>
      <c r="K2432" s="18">
        <f t="shared" si="520"/>
        <v>48.376780572482744</v>
      </c>
      <c r="L2432" s="20">
        <f t="shared" si="521"/>
        <v>47.156304128109241</v>
      </c>
      <c r="M2432" s="7">
        <f t="shared" si="522"/>
        <v>0.96230395910917732</v>
      </c>
      <c r="N2432" s="7">
        <f t="shared" si="523"/>
        <v>0.22500000000000001</v>
      </c>
      <c r="O2432" s="7">
        <f t="shared" si="524"/>
        <v>22.5</v>
      </c>
      <c r="P2432" s="7">
        <f t="shared" si="526"/>
        <v>16</v>
      </c>
      <c r="R2432">
        <f t="shared" si="527"/>
        <v>0.35218251811136247</v>
      </c>
    </row>
    <row r="2433" spans="1:18">
      <c r="A2433" s="7">
        <v>23</v>
      </c>
      <c r="B2433" s="14">
        <v>-62.247985796189901</v>
      </c>
      <c r="C2433" s="14">
        <v>-62.253479601718603</v>
      </c>
      <c r="D2433" s="15">
        <v>-62.6861762584142</v>
      </c>
      <c r="E2433" s="15">
        <f t="shared" si="516"/>
        <v>320.28617757036</v>
      </c>
      <c r="F2433" s="7">
        <v>16</v>
      </c>
      <c r="G2433" s="7">
        <f t="shared" si="517"/>
        <v>289.14999999999998</v>
      </c>
      <c r="H2433" s="16">
        <f t="shared" si="518"/>
        <v>1.8169308431023237</v>
      </c>
      <c r="I2433" s="7">
        <f t="shared" si="519"/>
        <v>1.1510446700374408E-2</v>
      </c>
      <c r="J2433" s="17">
        <f t="shared" si="525"/>
        <v>321.52678057248272</v>
      </c>
      <c r="K2433" s="18">
        <f t="shared" si="520"/>
        <v>48.376780572482744</v>
      </c>
      <c r="L2433" s="20">
        <f t="shared" si="521"/>
        <v>47.136177570360019</v>
      </c>
      <c r="M2433" s="7">
        <f t="shared" si="522"/>
        <v>0.96168232356069638</v>
      </c>
      <c r="N2433" s="7">
        <f t="shared" si="523"/>
        <v>0.23</v>
      </c>
      <c r="O2433" s="7">
        <f t="shared" si="524"/>
        <v>23</v>
      </c>
      <c r="P2433" s="7">
        <f t="shared" si="526"/>
        <v>16</v>
      </c>
      <c r="R2433">
        <f t="shared" si="527"/>
        <v>0.36172783601759284</v>
      </c>
    </row>
    <row r="2434" spans="1:18">
      <c r="A2434" s="7">
        <v>23.5</v>
      </c>
      <c r="B2434" s="14">
        <v>-60.9519621974366</v>
      </c>
      <c r="C2434" s="14">
        <v>-60.9574686164556</v>
      </c>
      <c r="D2434" s="15">
        <v>-61.4035215279876</v>
      </c>
      <c r="E2434" s="15">
        <f t="shared" si="516"/>
        <v>320.26420197288439</v>
      </c>
      <c r="F2434" s="7">
        <v>16</v>
      </c>
      <c r="G2434" s="7">
        <f t="shared" si="517"/>
        <v>289.14999999999998</v>
      </c>
      <c r="H2434" s="16">
        <f t="shared" si="518"/>
        <v>1.8169308431023237</v>
      </c>
      <c r="I2434" s="7">
        <f t="shared" si="519"/>
        <v>1.1510446700374408E-2</v>
      </c>
      <c r="J2434" s="17">
        <f t="shared" si="525"/>
        <v>321.52678057248272</v>
      </c>
      <c r="K2434" s="18">
        <f t="shared" si="520"/>
        <v>48.376780572482744</v>
      </c>
      <c r="L2434" s="20">
        <f t="shared" si="521"/>
        <v>47.114201972884416</v>
      </c>
      <c r="M2434" s="7">
        <f t="shared" si="522"/>
        <v>0.9610035779569942</v>
      </c>
      <c r="N2434" s="7">
        <f t="shared" si="523"/>
        <v>0.23499999999999999</v>
      </c>
      <c r="O2434" s="7">
        <f t="shared" si="524"/>
        <v>23.5</v>
      </c>
      <c r="P2434" s="7">
        <f t="shared" si="526"/>
        <v>16</v>
      </c>
      <c r="R2434">
        <f t="shared" si="527"/>
        <v>0.37106786227173627</v>
      </c>
    </row>
    <row r="2435" spans="1:18">
      <c r="A2435" s="7">
        <v>24</v>
      </c>
      <c r="B2435" s="14">
        <v>-59.677548430597099</v>
      </c>
      <c r="C2435" s="14">
        <v>-59.683064696619503</v>
      </c>
      <c r="D2435" s="15">
        <v>-60.141948347529599</v>
      </c>
      <c r="E2435" s="15">
        <f t="shared" si="516"/>
        <v>320.24021310887491</v>
      </c>
      <c r="F2435" s="7">
        <v>16</v>
      </c>
      <c r="G2435" s="7">
        <f t="shared" si="517"/>
        <v>289.14999999999998</v>
      </c>
      <c r="H2435" s="16">
        <f t="shared" si="518"/>
        <v>1.8169308431023237</v>
      </c>
      <c r="I2435" s="7">
        <f t="shared" si="519"/>
        <v>1.1510446700374408E-2</v>
      </c>
      <c r="J2435" s="17">
        <f t="shared" si="525"/>
        <v>321.52678057248272</v>
      </c>
      <c r="K2435" s="18">
        <f t="shared" si="520"/>
        <v>48.376780572482744</v>
      </c>
      <c r="L2435" s="20">
        <f t="shared" si="521"/>
        <v>47.090213108874934</v>
      </c>
      <c r="M2435" s="7">
        <f t="shared" si="522"/>
        <v>0.96026264993433985</v>
      </c>
      <c r="N2435" s="7">
        <f t="shared" si="523"/>
        <v>0.24</v>
      </c>
      <c r="O2435" s="7">
        <f t="shared" si="524"/>
        <v>24</v>
      </c>
      <c r="P2435" s="7">
        <f t="shared" si="526"/>
        <v>16</v>
      </c>
      <c r="R2435">
        <f t="shared" si="527"/>
        <v>0.38021124171160592</v>
      </c>
    </row>
    <row r="2436" spans="1:18">
      <c r="A2436" s="7">
        <v>24.5</v>
      </c>
      <c r="B2436" s="14">
        <v>-58.424181746905901</v>
      </c>
      <c r="C2436" s="14">
        <v>-58.429704992201401</v>
      </c>
      <c r="D2436" s="15">
        <v>-58.900894318850597</v>
      </c>
      <c r="E2436" s="15">
        <f t="shared" si="516"/>
        <v>320.21404432678764</v>
      </c>
      <c r="F2436" s="7">
        <v>16</v>
      </c>
      <c r="G2436" s="7">
        <f t="shared" si="517"/>
        <v>289.14999999999998</v>
      </c>
      <c r="H2436" s="16">
        <f t="shared" si="518"/>
        <v>1.8169308431023237</v>
      </c>
      <c r="I2436" s="7">
        <f t="shared" si="519"/>
        <v>1.1510446700374408E-2</v>
      </c>
      <c r="J2436" s="17">
        <f t="shared" si="525"/>
        <v>321.52678057248272</v>
      </c>
      <c r="K2436" s="18">
        <f t="shared" si="520"/>
        <v>48.376780572482744</v>
      </c>
      <c r="L2436" s="20">
        <f t="shared" si="521"/>
        <v>47.064044326787666</v>
      </c>
      <c r="M2436" s="7">
        <f t="shared" si="522"/>
        <v>0.95945439223778839</v>
      </c>
      <c r="N2436" s="7">
        <f t="shared" si="523"/>
        <v>0.245</v>
      </c>
      <c r="O2436" s="7">
        <f t="shared" si="524"/>
        <v>24.5</v>
      </c>
      <c r="P2436" s="7">
        <f t="shared" si="526"/>
        <v>16</v>
      </c>
      <c r="R2436">
        <f t="shared" si="527"/>
        <v>0.38916608436453237</v>
      </c>
    </row>
    <row r="2437" spans="1:18">
      <c r="A2437" s="7">
        <v>25</v>
      </c>
      <c r="B2437" s="14">
        <v>-57.191341557978603</v>
      </c>
      <c r="C2437" s="14">
        <v>-57.196868817972998</v>
      </c>
      <c r="D2437" s="15">
        <v>-57.679838474107797</v>
      </c>
      <c r="E2437" s="15">
        <f t="shared" si="516"/>
        <v>320.18552719527969</v>
      </c>
      <c r="F2437" s="7">
        <v>16</v>
      </c>
      <c r="G2437" s="7">
        <f t="shared" si="517"/>
        <v>289.14999999999998</v>
      </c>
      <c r="H2437" s="16">
        <f t="shared" si="518"/>
        <v>1.8169308431023237</v>
      </c>
      <c r="I2437" s="7">
        <f t="shared" si="519"/>
        <v>1.1510446700374408E-2</v>
      </c>
      <c r="J2437" s="17">
        <f t="shared" si="525"/>
        <v>321.52678057248272</v>
      </c>
      <c r="K2437" s="18">
        <f t="shared" si="520"/>
        <v>48.376780572482744</v>
      </c>
      <c r="L2437" s="20">
        <f t="shared" si="521"/>
        <v>47.035527195279712</v>
      </c>
      <c r="M2437" s="7">
        <f t="shared" si="522"/>
        <v>0.95857360264093172</v>
      </c>
      <c r="N2437" s="7">
        <f t="shared" si="523"/>
        <v>0.25</v>
      </c>
      <c r="O2437" s="7">
        <f t="shared" si="524"/>
        <v>25</v>
      </c>
      <c r="P2437" s="7">
        <f t="shared" si="526"/>
        <v>16</v>
      </c>
      <c r="R2437">
        <f t="shared" si="527"/>
        <v>0.39794000867203771</v>
      </c>
    </row>
    <row r="2438" spans="1:18">
      <c r="A2438" s="7">
        <v>25.5</v>
      </c>
      <c r="B2438" s="14">
        <v>-55.978545964192101</v>
      </c>
      <c r="C2438" s="14">
        <v>-55.984074183256297</v>
      </c>
      <c r="D2438" s="15">
        <v>-56.478297955651399</v>
      </c>
      <c r="E2438" s="15">
        <f t="shared" si="516"/>
        <v>320.15449220413001</v>
      </c>
      <c r="F2438" s="7">
        <v>16</v>
      </c>
      <c r="G2438" s="7">
        <f t="shared" si="517"/>
        <v>289.14999999999998</v>
      </c>
      <c r="H2438" s="16">
        <f t="shared" si="518"/>
        <v>1.8169308431023237</v>
      </c>
      <c r="I2438" s="7">
        <f t="shared" si="519"/>
        <v>1.1510446700374408E-2</v>
      </c>
      <c r="J2438" s="17">
        <f t="shared" si="525"/>
        <v>321.52678057248272</v>
      </c>
      <c r="K2438" s="18">
        <f t="shared" si="520"/>
        <v>48.376780572482744</v>
      </c>
      <c r="L2438" s="20">
        <f t="shared" si="521"/>
        <v>47.004492204130031</v>
      </c>
      <c r="M2438" s="7">
        <f t="shared" si="522"/>
        <v>0.95761504559477328</v>
      </c>
      <c r="N2438" s="7">
        <f t="shared" si="523"/>
        <v>0.255</v>
      </c>
      <c r="O2438" s="7">
        <f t="shared" si="524"/>
        <v>25.5</v>
      </c>
      <c r="P2438" s="7">
        <f t="shared" si="526"/>
        <v>16</v>
      </c>
      <c r="R2438">
        <f t="shared" si="527"/>
        <v>0.40654018043395523</v>
      </c>
    </row>
    <row r="2439" spans="1:18">
      <c r="A2439" s="7">
        <v>26</v>
      </c>
      <c r="B2439" s="14">
        <v>-54.7853484934707</v>
      </c>
      <c r="C2439" s="14">
        <v>-54.790874532081702</v>
      </c>
      <c r="D2439" s="15">
        <v>-55.295824907538901</v>
      </c>
      <c r="E2439" s="15">
        <f t="shared" si="516"/>
        <v>320.1207695145676</v>
      </c>
      <c r="F2439" s="7">
        <v>16</v>
      </c>
      <c r="G2439" s="7">
        <f t="shared" si="517"/>
        <v>289.14999999999998</v>
      </c>
      <c r="H2439" s="16">
        <f t="shared" si="518"/>
        <v>1.8169308431023237</v>
      </c>
      <c r="I2439" s="7">
        <f t="shared" si="519"/>
        <v>1.1510446700374408E-2</v>
      </c>
      <c r="J2439" s="17">
        <f t="shared" si="525"/>
        <v>321.52678057248272</v>
      </c>
      <c r="K2439" s="18">
        <f t="shared" si="520"/>
        <v>48.376780572482744</v>
      </c>
      <c r="L2439" s="20">
        <f t="shared" si="521"/>
        <v>46.970769514567621</v>
      </c>
      <c r="M2439" s="7">
        <f t="shared" si="522"/>
        <v>0.95657347540261306</v>
      </c>
      <c r="N2439" s="7">
        <f t="shared" si="523"/>
        <v>0.26</v>
      </c>
      <c r="O2439" s="7">
        <f t="shared" si="524"/>
        <v>26</v>
      </c>
      <c r="P2439" s="7">
        <f t="shared" si="526"/>
        <v>16</v>
      </c>
      <c r="R2439">
        <f t="shared" si="527"/>
        <v>0.41497334797081797</v>
      </c>
    </row>
    <row r="2440" spans="1:18">
      <c r="A2440" s="7">
        <v>26.5</v>
      </c>
      <c r="B2440" s="14">
        <v>-53.611335027398702</v>
      </c>
      <c r="C2440" s="14">
        <v>-53.616855670636397</v>
      </c>
      <c r="D2440" s="15">
        <v>-54.132003554695999</v>
      </c>
      <c r="E2440" s="15">
        <f t="shared" si="516"/>
        <v>320.08418975173976</v>
      </c>
      <c r="F2440" s="7">
        <v>16</v>
      </c>
      <c r="G2440" s="7">
        <f t="shared" si="517"/>
        <v>289.14999999999998</v>
      </c>
      <c r="H2440" s="16">
        <f t="shared" si="518"/>
        <v>1.8169308431023237</v>
      </c>
      <c r="I2440" s="7">
        <f t="shared" si="519"/>
        <v>1.1510446700374408E-2</v>
      </c>
      <c r="J2440" s="17">
        <f t="shared" si="525"/>
        <v>321.52678057248272</v>
      </c>
      <c r="K2440" s="18">
        <f t="shared" si="520"/>
        <v>48.376780572482744</v>
      </c>
      <c r="L2440" s="20">
        <f t="shared" si="521"/>
        <v>46.93418975173978</v>
      </c>
      <c r="M2440" s="7">
        <f t="shared" si="522"/>
        <v>0.9554436606964859</v>
      </c>
      <c r="N2440" s="7">
        <f t="shared" si="523"/>
        <v>0.26500000000000001</v>
      </c>
      <c r="O2440" s="7">
        <f t="shared" si="524"/>
        <v>26.5</v>
      </c>
      <c r="P2440" s="7">
        <f t="shared" si="526"/>
        <v>16</v>
      </c>
      <c r="R2440">
        <f t="shared" si="527"/>
        <v>0.4232458739368079</v>
      </c>
    </row>
    <row r="2441" spans="1:18">
      <c r="A2441" s="7">
        <v>27</v>
      </c>
      <c r="B2441" s="14">
        <v>-52.456120896090901</v>
      </c>
      <c r="C2441" s="14">
        <v>-52.461632863408099</v>
      </c>
      <c r="D2441" s="15">
        <v>-52.986447449984297</v>
      </c>
      <c r="E2441" s="15">
        <f t="shared" si="516"/>
        <v>320.04458483134493</v>
      </c>
      <c r="F2441" s="7">
        <v>16</v>
      </c>
      <c r="G2441" s="7">
        <f t="shared" si="517"/>
        <v>289.14999999999998</v>
      </c>
      <c r="H2441" s="16">
        <f t="shared" si="518"/>
        <v>1.8169308431023237</v>
      </c>
      <c r="I2441" s="7">
        <f t="shared" si="519"/>
        <v>1.1510446700374408E-2</v>
      </c>
      <c r="J2441" s="17">
        <f t="shared" si="525"/>
        <v>321.52678057248272</v>
      </c>
      <c r="K2441" s="18">
        <f t="shared" si="520"/>
        <v>48.376780572482744</v>
      </c>
      <c r="L2441" s="20">
        <f t="shared" si="521"/>
        <v>46.894584831344957</v>
      </c>
      <c r="M2441" s="7">
        <f t="shared" si="522"/>
        <v>0.95422040996881841</v>
      </c>
      <c r="N2441" s="7">
        <f t="shared" si="523"/>
        <v>0.27</v>
      </c>
      <c r="O2441" s="7">
        <f t="shared" si="524"/>
        <v>27</v>
      </c>
      <c r="P2441" s="7">
        <f t="shared" si="526"/>
        <v>16</v>
      </c>
      <c r="R2441">
        <f t="shared" si="527"/>
        <v>0.43136376415898736</v>
      </c>
    </row>
    <row r="2442" spans="1:18">
      <c r="A2442" s="7">
        <v>27.5</v>
      </c>
      <c r="B2442" s="14">
        <v>-51.3193481271962</v>
      </c>
      <c r="C2442" s="14">
        <v>-51.3248480833809</v>
      </c>
      <c r="D2442" s="15">
        <v>-51.858796873184801</v>
      </c>
      <c r="E2442" s="15">
        <f t="shared" si="516"/>
        <v>320.00178881180483</v>
      </c>
      <c r="F2442" s="7">
        <v>16</v>
      </c>
      <c r="G2442" s="7">
        <f t="shared" si="517"/>
        <v>289.14999999999998</v>
      </c>
      <c r="H2442" s="16">
        <f t="shared" si="518"/>
        <v>1.8169308431023237</v>
      </c>
      <c r="I2442" s="7">
        <f t="shared" si="519"/>
        <v>1.1510446700374408E-2</v>
      </c>
      <c r="J2442" s="17">
        <f t="shared" si="525"/>
        <v>321.52678057248272</v>
      </c>
      <c r="K2442" s="18">
        <f t="shared" si="520"/>
        <v>48.376780572482744</v>
      </c>
      <c r="L2442" s="20">
        <f t="shared" si="521"/>
        <v>46.851788811804852</v>
      </c>
      <c r="M2442" s="7">
        <f t="shared" si="522"/>
        <v>0.95289859789289877</v>
      </c>
      <c r="N2442" s="7">
        <f t="shared" si="523"/>
        <v>0.27500000000000002</v>
      </c>
      <c r="O2442" s="7">
        <f t="shared" si="524"/>
        <v>27.5</v>
      </c>
      <c r="P2442" s="7">
        <f t="shared" si="526"/>
        <v>16</v>
      </c>
      <c r="R2442">
        <f t="shared" si="527"/>
        <v>0.43933269383026263</v>
      </c>
    </row>
    <row r="2443" spans="1:18">
      <c r="A2443" s="7">
        <v>28</v>
      </c>
      <c r="B2443" s="14">
        <v>-50.200682837857997</v>
      </c>
      <c r="C2443" s="14">
        <v>-50.2061674050817</v>
      </c>
      <c r="D2443" s="15">
        <v>-50.748716369202597</v>
      </c>
      <c r="E2443" s="15">
        <f t="shared" si="516"/>
        <v>319.95563876274548</v>
      </c>
      <c r="F2443" s="7">
        <v>16</v>
      </c>
      <c r="G2443" s="7">
        <f t="shared" si="517"/>
        <v>289.14999999999998</v>
      </c>
      <c r="H2443" s="16">
        <f t="shared" si="518"/>
        <v>1.8169308431023237</v>
      </c>
      <c r="I2443" s="7">
        <f t="shared" si="519"/>
        <v>1.1510446700374408E-2</v>
      </c>
      <c r="J2443" s="17">
        <f t="shared" si="525"/>
        <v>321.52678057248272</v>
      </c>
      <c r="K2443" s="18">
        <f t="shared" si="520"/>
        <v>48.376780572482744</v>
      </c>
      <c r="L2443" s="20">
        <f t="shared" si="521"/>
        <v>46.805638762745502</v>
      </c>
      <c r="M2443" s="7">
        <f t="shared" si="522"/>
        <v>0.95147319214707327</v>
      </c>
      <c r="N2443" s="7">
        <f t="shared" si="523"/>
        <v>0.28000000000000003</v>
      </c>
      <c r="O2443" s="7">
        <f t="shared" si="524"/>
        <v>28</v>
      </c>
      <c r="P2443" s="7">
        <f t="shared" si="526"/>
        <v>16</v>
      </c>
      <c r="R2443">
        <f t="shared" si="527"/>
        <v>0.44715803134221921</v>
      </c>
    </row>
    <row r="2444" spans="1:18">
      <c r="A2444" s="7">
        <v>28.5</v>
      </c>
      <c r="B2444" s="14">
        <v>-49.099812761432403</v>
      </c>
      <c r="C2444" s="14">
        <v>-49.105278532258403</v>
      </c>
      <c r="D2444" s="15">
        <v>-49.6558924156583</v>
      </c>
      <c r="E2444" s="15">
        <f t="shared" si="516"/>
        <v>319.9059756400689</v>
      </c>
      <c r="F2444" s="7">
        <v>16</v>
      </c>
      <c r="G2444" s="7">
        <f t="shared" si="517"/>
        <v>289.14999999999998</v>
      </c>
      <c r="H2444" s="16">
        <f t="shared" si="518"/>
        <v>1.8169308431023237</v>
      </c>
      <c r="I2444" s="7">
        <f t="shared" si="519"/>
        <v>1.1510446700374408E-2</v>
      </c>
      <c r="J2444" s="17">
        <f t="shared" si="525"/>
        <v>321.52678057248272</v>
      </c>
      <c r="K2444" s="18">
        <f t="shared" si="520"/>
        <v>48.376780572482744</v>
      </c>
      <c r="L2444" s="20">
        <f t="shared" si="521"/>
        <v>46.755975640068925</v>
      </c>
      <c r="M2444" s="7">
        <f t="shared" si="522"/>
        <v>0.94993928044249853</v>
      </c>
      <c r="N2444" s="7">
        <f t="shared" si="523"/>
        <v>0.28499999999999998</v>
      </c>
      <c r="O2444" s="7">
        <f t="shared" si="524"/>
        <v>28.5</v>
      </c>
      <c r="P2444" s="7">
        <f t="shared" si="526"/>
        <v>16</v>
      </c>
      <c r="R2444">
        <f t="shared" si="527"/>
        <v>0.45484486000851021</v>
      </c>
    </row>
    <row r="2445" spans="1:18">
      <c r="A2445" s="7">
        <v>29</v>
      </c>
      <c r="B2445" s="14">
        <v>-48.016444903302101</v>
      </c>
      <c r="C2445" s="14">
        <v>-48.0218884545055</v>
      </c>
      <c r="D2445" s="15">
        <v>-48.580031212509603</v>
      </c>
      <c r="E2445" s="15">
        <f t="shared" si="516"/>
        <v>319.85264515752516</v>
      </c>
      <c r="F2445" s="7">
        <v>16</v>
      </c>
      <c r="G2445" s="7">
        <f t="shared" si="517"/>
        <v>289.14999999999998</v>
      </c>
      <c r="H2445" s="16">
        <f t="shared" si="518"/>
        <v>1.8169308431023237</v>
      </c>
      <c r="I2445" s="7">
        <f t="shared" si="519"/>
        <v>1.1510446700374408E-2</v>
      </c>
      <c r="J2445" s="17">
        <f t="shared" si="525"/>
        <v>321.52678057248272</v>
      </c>
      <c r="K2445" s="18">
        <f t="shared" si="520"/>
        <v>48.376780572482744</v>
      </c>
      <c r="L2445" s="20">
        <f t="shared" si="521"/>
        <v>46.702645157525183</v>
      </c>
      <c r="M2445" s="7">
        <f t="shared" si="522"/>
        <v>0.94829209744280685</v>
      </c>
      <c r="N2445" s="7">
        <f t="shared" si="523"/>
        <v>0.28999999999999998</v>
      </c>
      <c r="O2445" s="7">
        <f t="shared" si="524"/>
        <v>29</v>
      </c>
      <c r="P2445" s="7">
        <f t="shared" si="526"/>
        <v>16</v>
      </c>
      <c r="R2445">
        <f t="shared" si="527"/>
        <v>0.46239799789895608</v>
      </c>
    </row>
    <row r="2446" spans="1:18">
      <c r="A2446" s="7">
        <v>29.5</v>
      </c>
      <c r="B2446" s="14">
        <v>-46.9503033222325</v>
      </c>
      <c r="C2446" s="14">
        <v>-46.955721229268597</v>
      </c>
      <c r="D2446" s="15">
        <v>-47.520856588446499</v>
      </c>
      <c r="E2446" s="15">
        <f t="shared" si="516"/>
        <v>319.79549864448262</v>
      </c>
      <c r="F2446" s="7">
        <v>16</v>
      </c>
      <c r="G2446" s="7">
        <f t="shared" si="517"/>
        <v>289.14999999999998</v>
      </c>
      <c r="H2446" s="16">
        <f t="shared" si="518"/>
        <v>1.8169308431023237</v>
      </c>
      <c r="I2446" s="7">
        <f t="shared" si="519"/>
        <v>1.1510446700374408E-2</v>
      </c>
      <c r="J2446" s="17">
        <f t="shared" si="525"/>
        <v>321.52678057248272</v>
      </c>
      <c r="K2446" s="18">
        <f t="shared" si="520"/>
        <v>48.376780572482744</v>
      </c>
      <c r="L2446" s="20">
        <f t="shared" si="521"/>
        <v>46.645498644482643</v>
      </c>
      <c r="M2446" s="7">
        <f t="shared" si="522"/>
        <v>0.94652705125748271</v>
      </c>
      <c r="N2446" s="7">
        <f t="shared" si="523"/>
        <v>0.29499999999999998</v>
      </c>
      <c r="O2446" s="7">
        <f t="shared" si="524"/>
        <v>29.5</v>
      </c>
      <c r="P2446" s="7">
        <f t="shared" si="526"/>
        <v>16</v>
      </c>
      <c r="R2446">
        <f t="shared" si="527"/>
        <v>0.46982201597816298</v>
      </c>
    </row>
    <row r="2447" spans="1:18">
      <c r="A2447" s="7">
        <v>30</v>
      </c>
      <c r="B2447" s="14">
        <v>-45.901127035426299</v>
      </c>
      <c r="C2447" s="14">
        <v>-45.906515887366297</v>
      </c>
      <c r="D2447" s="15">
        <v>-46.4781080205602</v>
      </c>
      <c r="E2447" s="15">
        <f t="shared" si="516"/>
        <v>319.73439387954977</v>
      </c>
      <c r="F2447" s="7">
        <v>16</v>
      </c>
      <c r="G2447" s="7">
        <f t="shared" si="517"/>
        <v>289.14999999999998</v>
      </c>
      <c r="H2447" s="16">
        <f t="shared" si="518"/>
        <v>1.8169308431023237</v>
      </c>
      <c r="I2447" s="7">
        <f t="shared" si="519"/>
        <v>1.1510446700374408E-2</v>
      </c>
      <c r="J2447" s="17">
        <f t="shared" si="525"/>
        <v>321.52678057248272</v>
      </c>
      <c r="K2447" s="18">
        <f t="shared" si="520"/>
        <v>48.376780572482744</v>
      </c>
      <c r="L2447" s="20">
        <f t="shared" si="521"/>
        <v>46.584393879549793</v>
      </c>
      <c r="M2447" s="7">
        <f t="shared" si="522"/>
        <v>0.9446397491893832</v>
      </c>
      <c r="N2447" s="7">
        <f t="shared" si="523"/>
        <v>0.3</v>
      </c>
      <c r="O2447" s="7">
        <f t="shared" si="524"/>
        <v>30</v>
      </c>
      <c r="P2447" s="7">
        <f t="shared" si="526"/>
        <v>16</v>
      </c>
      <c r="R2447">
        <f t="shared" si="527"/>
        <v>0.47712125471966238</v>
      </c>
    </row>
    <row r="2448" spans="1:18">
      <c r="A2448" s="7">
        <v>30.5</v>
      </c>
      <c r="B2448" s="14">
        <v>-44.868668046741703</v>
      </c>
      <c r="C2448" s="14">
        <v>-44.874024461485298</v>
      </c>
      <c r="D2448" s="15">
        <v>-45.451538765202699</v>
      </c>
      <c r="E2448" s="15">
        <f t="shared" si="516"/>
        <v>319.66919588985678</v>
      </c>
      <c r="F2448" s="7">
        <v>16</v>
      </c>
      <c r="G2448" s="7">
        <f t="shared" si="517"/>
        <v>289.14999999999998</v>
      </c>
      <c r="H2448" s="16">
        <f t="shared" si="518"/>
        <v>1.8169308431023237</v>
      </c>
      <c r="I2448" s="7">
        <f t="shared" si="519"/>
        <v>1.1510446700374408E-2</v>
      </c>
      <c r="J2448" s="17">
        <f t="shared" si="525"/>
        <v>321.52678057248272</v>
      </c>
      <c r="K2448" s="18">
        <f t="shared" si="520"/>
        <v>48.376780572482744</v>
      </c>
      <c r="L2448" s="20">
        <f t="shared" si="521"/>
        <v>46.519195889856803</v>
      </c>
      <c r="M2448" s="7">
        <f t="shared" si="522"/>
        <v>0.9426260224216142</v>
      </c>
      <c r="N2448" s="7">
        <f t="shared" si="523"/>
        <v>0.30499999999999999</v>
      </c>
      <c r="O2448" s="7">
        <f t="shared" si="524"/>
        <v>30.5</v>
      </c>
      <c r="P2448" s="7">
        <f t="shared" si="526"/>
        <v>16</v>
      </c>
      <c r="R2448">
        <f t="shared" si="527"/>
        <v>0.48429983934678589</v>
      </c>
    </row>
    <row r="2449" spans="1:18">
      <c r="A2449" s="7">
        <v>31</v>
      </c>
      <c r="B2449" s="14">
        <v>-43.852689498481901</v>
      </c>
      <c r="C2449" s="14">
        <v>-43.858010138048201</v>
      </c>
      <c r="D2449" s="15">
        <v>-44.440914099051</v>
      </c>
      <c r="E2449" s="15">
        <f t="shared" si="516"/>
        <v>319.59977770615023</v>
      </c>
      <c r="F2449" s="7">
        <v>16</v>
      </c>
      <c r="G2449" s="7">
        <f t="shared" si="517"/>
        <v>289.14999999999998</v>
      </c>
      <c r="H2449" s="16">
        <f t="shared" si="518"/>
        <v>1.8169308431023237</v>
      </c>
      <c r="I2449" s="7">
        <f t="shared" si="519"/>
        <v>1.1510446700374408E-2</v>
      </c>
      <c r="J2449" s="17">
        <f t="shared" si="525"/>
        <v>321.52678057248272</v>
      </c>
      <c r="K2449" s="18">
        <f t="shared" si="520"/>
        <v>48.376780572482744</v>
      </c>
      <c r="L2449" s="20">
        <f t="shared" si="521"/>
        <v>46.449777706150257</v>
      </c>
      <c r="M2449" s="7">
        <f t="shared" si="522"/>
        <v>0.94048194933963691</v>
      </c>
      <c r="N2449" s="7">
        <f t="shared" si="523"/>
        <v>0.31</v>
      </c>
      <c r="O2449" s="7">
        <f t="shared" si="524"/>
        <v>31</v>
      </c>
      <c r="P2449" s="7">
        <f t="shared" si="526"/>
        <v>16</v>
      </c>
      <c r="R2449">
        <f t="shared" si="527"/>
        <v>0.49136169383427264</v>
      </c>
    </row>
    <row r="2450" spans="1:18">
      <c r="A2450" s="7">
        <v>31.5</v>
      </c>
      <c r="B2450" s="14">
        <v>-42.852963947746602</v>
      </c>
      <c r="C2450" s="14">
        <v>-42.858245533441298</v>
      </c>
      <c r="D2450" s="15">
        <v>-43.446009670186697</v>
      </c>
      <c r="E2450" s="15">
        <f t="shared" si="516"/>
        <v>319.52602106440446</v>
      </c>
      <c r="F2450" s="7">
        <v>16</v>
      </c>
      <c r="G2450" s="7">
        <f t="shared" si="517"/>
        <v>289.14999999999998</v>
      </c>
      <c r="H2450" s="16">
        <f t="shared" si="518"/>
        <v>1.8169308431023237</v>
      </c>
      <c r="I2450" s="7">
        <f t="shared" si="519"/>
        <v>1.1510446700374408E-2</v>
      </c>
      <c r="J2450" s="17">
        <f t="shared" si="525"/>
        <v>321.52678057248272</v>
      </c>
      <c r="K2450" s="18">
        <f t="shared" si="520"/>
        <v>48.376780572482744</v>
      </c>
      <c r="L2450" s="20">
        <f t="shared" si="521"/>
        <v>46.376021064404483</v>
      </c>
      <c r="M2450" s="7">
        <f t="shared" si="522"/>
        <v>0.93820387720146825</v>
      </c>
      <c r="N2450" s="7">
        <f t="shared" si="523"/>
        <v>0.315</v>
      </c>
      <c r="O2450" s="7">
        <f t="shared" si="524"/>
        <v>31.5</v>
      </c>
      <c r="P2450" s="7">
        <f t="shared" si="526"/>
        <v>16</v>
      </c>
      <c r="R2450">
        <f t="shared" si="527"/>
        <v>0.49831055378960043</v>
      </c>
    </row>
    <row r="2451" spans="1:18">
      <c r="A2451" s="7">
        <v>32</v>
      </c>
      <c r="B2451" s="14">
        <v>-41.869271768593499</v>
      </c>
      <c r="C2451" s="14">
        <v>-41.874511095852696</v>
      </c>
      <c r="D2451" s="15">
        <v>-42.466609959507799</v>
      </c>
      <c r="E2451" s="15">
        <f t="shared" si="516"/>
        <v>319.44781704540083</v>
      </c>
      <c r="F2451" s="7">
        <v>16</v>
      </c>
      <c r="G2451" s="7">
        <f t="shared" si="517"/>
        <v>289.14999999999998</v>
      </c>
      <c r="H2451" s="16">
        <f t="shared" si="518"/>
        <v>1.8169308431023237</v>
      </c>
      <c r="I2451" s="7">
        <f t="shared" si="519"/>
        <v>1.1510446700374408E-2</v>
      </c>
      <c r="J2451" s="17">
        <f t="shared" si="525"/>
        <v>321.52678057248272</v>
      </c>
      <c r="K2451" s="18">
        <f t="shared" si="520"/>
        <v>48.376780572482744</v>
      </c>
      <c r="L2451" s="20">
        <f t="shared" si="521"/>
        <v>46.297817045400848</v>
      </c>
      <c r="M2451" s="7">
        <f t="shared" si="522"/>
        <v>0.93578844189193966</v>
      </c>
      <c r="N2451" s="7">
        <f t="shared" si="523"/>
        <v>0.32</v>
      </c>
      <c r="O2451" s="7">
        <f t="shared" si="524"/>
        <v>32</v>
      </c>
      <c r="P2451" s="7">
        <f t="shared" si="526"/>
        <v>16</v>
      </c>
      <c r="R2451">
        <f t="shared" si="527"/>
        <v>0.50514997831990605</v>
      </c>
    </row>
    <row r="2452" spans="1:18">
      <c r="A2452" s="7">
        <v>32.5</v>
      </c>
      <c r="B2452" s="14">
        <v>-40.901399681212197</v>
      </c>
      <c r="C2452" s="14">
        <v>-40.9065936339288</v>
      </c>
      <c r="D2452" s="15">
        <v>-41.502506853034603</v>
      </c>
      <c r="E2452" s="15">
        <f t="shared" si="516"/>
        <v>319.36506664464838</v>
      </c>
      <c r="F2452" s="7">
        <v>16</v>
      </c>
      <c r="G2452" s="7">
        <f t="shared" si="517"/>
        <v>289.14999999999998</v>
      </c>
      <c r="H2452" s="16">
        <f t="shared" si="518"/>
        <v>1.8169308431023237</v>
      </c>
      <c r="I2452" s="7">
        <f t="shared" si="519"/>
        <v>1.1510446700374408E-2</v>
      </c>
      <c r="J2452" s="17">
        <f t="shared" si="525"/>
        <v>321.52678057248272</v>
      </c>
      <c r="K2452" s="18">
        <f t="shared" si="520"/>
        <v>48.376780572482744</v>
      </c>
      <c r="L2452" s="20">
        <f t="shared" si="521"/>
        <v>46.215066644648402</v>
      </c>
      <c r="M2452" s="7">
        <f t="shared" si="522"/>
        <v>0.93323258552545529</v>
      </c>
      <c r="N2452" s="7">
        <f t="shared" si="523"/>
        <v>0.32500000000000001</v>
      </c>
      <c r="O2452" s="7">
        <f t="shared" si="524"/>
        <v>32.5</v>
      </c>
      <c r="P2452" s="7">
        <f t="shared" si="526"/>
        <v>16</v>
      </c>
      <c r="R2452">
        <f t="shared" si="527"/>
        <v>0.51188336097887444</v>
      </c>
    </row>
    <row r="2453" spans="1:18">
      <c r="A2453" s="7">
        <v>33</v>
      </c>
      <c r="B2453" s="14">
        <v>-39.9491394090063</v>
      </c>
      <c r="C2453" s="14">
        <v>-39.954284973156199</v>
      </c>
      <c r="D2453" s="15">
        <v>-40.553498325674198</v>
      </c>
      <c r="E2453" s="15">
        <f t="shared" si="516"/>
        <v>319.27768126611329</v>
      </c>
      <c r="F2453" s="7">
        <v>16</v>
      </c>
      <c r="G2453" s="7">
        <f t="shared" si="517"/>
        <v>289.14999999999998</v>
      </c>
      <c r="H2453" s="16">
        <f t="shared" si="518"/>
        <v>1.8169308431023237</v>
      </c>
      <c r="I2453" s="7">
        <f t="shared" si="519"/>
        <v>1.1510446700374408E-2</v>
      </c>
      <c r="J2453" s="17">
        <f t="shared" si="525"/>
        <v>321.52678057248272</v>
      </c>
      <c r="K2453" s="18">
        <f t="shared" si="520"/>
        <v>48.376780572482744</v>
      </c>
      <c r="L2453" s="20">
        <f t="shared" si="521"/>
        <v>46.127681266113314</v>
      </c>
      <c r="M2453" s="7">
        <f t="shared" si="522"/>
        <v>0.93053357169548367</v>
      </c>
      <c r="N2453" s="7">
        <f t="shared" si="523"/>
        <v>0.33</v>
      </c>
      <c r="O2453" s="7">
        <f t="shared" si="524"/>
        <v>33</v>
      </c>
      <c r="P2453" s="7">
        <f t="shared" si="526"/>
        <v>16</v>
      </c>
      <c r="R2453">
        <f t="shared" si="527"/>
        <v>0.51851393987788752</v>
      </c>
    </row>
    <row r="2454" spans="1:18">
      <c r="A2454" s="7">
        <v>33.5</v>
      </c>
      <c r="B2454" s="14">
        <v>-39.012286463947497</v>
      </c>
      <c r="C2454" s="14">
        <v>-39.0173807403457</v>
      </c>
      <c r="D2454" s="15">
        <v>-39.619387236799597</v>
      </c>
      <c r="E2454" s="15">
        <f t="shared" si="516"/>
        <v>319.18558313444652</v>
      </c>
      <c r="F2454" s="7">
        <v>16</v>
      </c>
      <c r="G2454" s="7">
        <f t="shared" si="517"/>
        <v>289.14999999999998</v>
      </c>
      <c r="H2454" s="16">
        <f t="shared" si="518"/>
        <v>1.8169308431023237</v>
      </c>
      <c r="I2454" s="7">
        <f t="shared" si="519"/>
        <v>1.1510446700374408E-2</v>
      </c>
      <c r="J2454" s="17">
        <f t="shared" si="525"/>
        <v>321.52678057248272</v>
      </c>
      <c r="K2454" s="18">
        <f t="shared" si="520"/>
        <v>48.376780572482744</v>
      </c>
      <c r="L2454" s="20">
        <f t="shared" si="521"/>
        <v>46.03558313444654</v>
      </c>
      <c r="M2454" s="7">
        <f t="shared" si="522"/>
        <v>0.92768899820675799</v>
      </c>
      <c r="N2454" s="7">
        <f t="shared" si="523"/>
        <v>0.33500000000000002</v>
      </c>
      <c r="O2454" s="7">
        <f t="shared" si="524"/>
        <v>33.5</v>
      </c>
      <c r="P2454" s="7">
        <f t="shared" si="526"/>
        <v>16</v>
      </c>
      <c r="R2454">
        <f t="shared" si="527"/>
        <v>0.5250448070368452</v>
      </c>
    </row>
    <row r="2455" spans="1:18">
      <c r="A2455" s="7">
        <v>34</v>
      </c>
      <c r="B2455" s="14">
        <v>-38.090639059845799</v>
      </c>
      <c r="C2455" s="14">
        <v>-38.095679275883803</v>
      </c>
      <c r="D2455" s="15">
        <v>-38.699980237611598</v>
      </c>
      <c r="E2455" s="15">
        <f t="shared" si="516"/>
        <v>319.08870562172478</v>
      </c>
      <c r="F2455" s="7">
        <v>16</v>
      </c>
      <c r="G2455" s="7">
        <f t="shared" si="517"/>
        <v>289.14999999999998</v>
      </c>
      <c r="H2455" s="16">
        <f t="shared" si="518"/>
        <v>1.8169308431023237</v>
      </c>
      <c r="I2455" s="7">
        <f t="shared" si="519"/>
        <v>1.1510446700374408E-2</v>
      </c>
      <c r="J2455" s="17">
        <f t="shared" si="525"/>
        <v>321.52678057248272</v>
      </c>
      <c r="K2455" s="18">
        <f t="shared" si="520"/>
        <v>48.376780572482744</v>
      </c>
      <c r="L2455" s="20">
        <f t="shared" si="521"/>
        <v>45.938705621724807</v>
      </c>
      <c r="M2455" s="7">
        <f t="shared" si="522"/>
        <v>0.92469680716710689</v>
      </c>
      <c r="N2455" s="7">
        <f t="shared" si="523"/>
        <v>0.34</v>
      </c>
      <c r="O2455" s="7">
        <f t="shared" si="524"/>
        <v>34</v>
      </c>
      <c r="P2455" s="7">
        <f t="shared" si="526"/>
        <v>16</v>
      </c>
      <c r="R2455">
        <f t="shared" si="527"/>
        <v>0.53147891704225514</v>
      </c>
    </row>
    <row r="2456" spans="1:18">
      <c r="A2456" s="7">
        <v>34.5</v>
      </c>
      <c r="B2456" s="14">
        <v>-37.183997152336197</v>
      </c>
      <c r="C2456" s="14">
        <v>-37.188980672569002</v>
      </c>
      <c r="D2456" s="15">
        <v>-37.795086789712499</v>
      </c>
      <c r="E2456" s="15">
        <f t="shared" si="516"/>
        <v>318.9869934861207</v>
      </c>
      <c r="F2456" s="7">
        <v>16</v>
      </c>
      <c r="G2456" s="7">
        <f t="shared" si="517"/>
        <v>289.14999999999998</v>
      </c>
      <c r="H2456" s="16">
        <f t="shared" si="518"/>
        <v>1.8169308431023237</v>
      </c>
      <c r="I2456" s="7">
        <f t="shared" si="519"/>
        <v>1.1510446700374408E-2</v>
      </c>
      <c r="J2456" s="17">
        <f t="shared" si="525"/>
        <v>321.52678057248272</v>
      </c>
      <c r="K2456" s="18">
        <f t="shared" si="520"/>
        <v>48.376780572482744</v>
      </c>
      <c r="L2456" s="20">
        <f t="shared" si="521"/>
        <v>45.836993486120718</v>
      </c>
      <c r="M2456" s="7">
        <f t="shared" si="522"/>
        <v>0.92155529235909861</v>
      </c>
      <c r="N2456" s="7">
        <f t="shared" si="523"/>
        <v>0.34499999999999997</v>
      </c>
      <c r="O2456" s="7">
        <f t="shared" si="524"/>
        <v>34.5</v>
      </c>
      <c r="P2456" s="7">
        <f t="shared" si="526"/>
        <v>16</v>
      </c>
      <c r="R2456">
        <f t="shared" si="527"/>
        <v>0.53781909507327419</v>
      </c>
    </row>
    <row r="2457" spans="1:18">
      <c r="A2457" s="7">
        <v>35</v>
      </c>
      <c r="B2457" s="14">
        <v>-36.292161603431801</v>
      </c>
      <c r="C2457" s="14">
        <v>-36.297085938912502</v>
      </c>
      <c r="D2457" s="15">
        <v>-36.904518293675302</v>
      </c>
      <c r="E2457" s="15">
        <f t="shared" si="516"/>
        <v>318.88040302133601</v>
      </c>
      <c r="F2457" s="7">
        <v>16</v>
      </c>
      <c r="G2457" s="7">
        <f t="shared" si="517"/>
        <v>289.14999999999998</v>
      </c>
      <c r="H2457" s="16">
        <f t="shared" si="518"/>
        <v>1.8169308431023237</v>
      </c>
      <c r="I2457" s="7">
        <f t="shared" si="519"/>
        <v>1.1510446700374408E-2</v>
      </c>
      <c r="J2457" s="17">
        <f t="shared" si="525"/>
        <v>321.52678057248272</v>
      </c>
      <c r="K2457" s="18">
        <f t="shared" si="520"/>
        <v>48.376780572482744</v>
      </c>
      <c r="L2457" s="20">
        <f t="shared" si="521"/>
        <v>45.730403021336031</v>
      </c>
      <c r="M2457" s="7">
        <f t="shared" si="522"/>
        <v>0.91826310385548682</v>
      </c>
      <c r="N2457" s="7">
        <f t="shared" si="523"/>
        <v>0.35</v>
      </c>
      <c r="O2457" s="7">
        <f t="shared" si="524"/>
        <v>35</v>
      </c>
      <c r="P2457" s="7">
        <f t="shared" si="526"/>
        <v>16</v>
      </c>
      <c r="R2457">
        <f t="shared" si="527"/>
        <v>0.54406804435027567</v>
      </c>
    </row>
    <row r="2458" spans="1:18">
      <c r="A2458" s="7">
        <v>35.5</v>
      </c>
      <c r="B2458" s="14">
        <v>-35.414933467517201</v>
      </c>
      <c r="C2458" s="14">
        <v>-35.419796283795499</v>
      </c>
      <c r="D2458" s="15">
        <v>-36.028087325665702</v>
      </c>
      <c r="E2458" s="15">
        <f t="shared" si="516"/>
        <v>318.76890211705637</v>
      </c>
      <c r="F2458" s="7">
        <v>16</v>
      </c>
      <c r="G2458" s="7">
        <f t="shared" si="517"/>
        <v>289.14999999999998</v>
      </c>
      <c r="H2458" s="16">
        <f t="shared" si="518"/>
        <v>1.8169308431023237</v>
      </c>
      <c r="I2458" s="7">
        <f t="shared" si="519"/>
        <v>1.1510446700374408E-2</v>
      </c>
      <c r="J2458" s="17">
        <f t="shared" si="525"/>
        <v>321.52678057248272</v>
      </c>
      <c r="K2458" s="18">
        <f t="shared" si="520"/>
        <v>48.376780572482744</v>
      </c>
      <c r="L2458" s="20">
        <f t="shared" si="521"/>
        <v>45.618902117056393</v>
      </c>
      <c r="M2458" s="7">
        <f t="shared" si="522"/>
        <v>0.91481924988643581</v>
      </c>
      <c r="N2458" s="7">
        <f t="shared" si="523"/>
        <v>0.35499999999999998</v>
      </c>
      <c r="O2458" s="7">
        <f t="shared" si="524"/>
        <v>35.5</v>
      </c>
      <c r="P2458" s="7">
        <f t="shared" si="526"/>
        <v>16</v>
      </c>
      <c r="R2458">
        <f t="shared" si="527"/>
        <v>0.55022835305509399</v>
      </c>
    </row>
    <row r="2459" spans="1:18">
      <c r="A2459" s="7">
        <v>36</v>
      </c>
      <c r="B2459" s="14">
        <v>-34.552113394664197</v>
      </c>
      <c r="C2459" s="14">
        <v>-34.556912518396899</v>
      </c>
      <c r="D2459" s="15">
        <v>-35.165606979412097</v>
      </c>
      <c r="E2459" s="15">
        <f t="shared" si="516"/>
        <v>318.65247023204978</v>
      </c>
      <c r="F2459" s="7">
        <v>16</v>
      </c>
      <c r="G2459" s="7">
        <f t="shared" si="517"/>
        <v>289.14999999999998</v>
      </c>
      <c r="H2459" s="16">
        <f t="shared" si="518"/>
        <v>1.8169308431023237</v>
      </c>
      <c r="I2459" s="7">
        <f t="shared" si="519"/>
        <v>1.1510446700374408E-2</v>
      </c>
      <c r="J2459" s="17">
        <f t="shared" si="525"/>
        <v>321.52678057248272</v>
      </c>
      <c r="K2459" s="18">
        <f t="shared" si="520"/>
        <v>48.376780572482744</v>
      </c>
      <c r="L2459" s="20">
        <f t="shared" si="521"/>
        <v>45.502470232049802</v>
      </c>
      <c r="M2459" s="7">
        <f t="shared" si="522"/>
        <v>0.91122309600863038</v>
      </c>
      <c r="N2459" s="7">
        <f t="shared" si="523"/>
        <v>0.36</v>
      </c>
      <c r="O2459" s="7">
        <f t="shared" si="524"/>
        <v>36</v>
      </c>
      <c r="P2459" s="7">
        <f t="shared" si="526"/>
        <v>16</v>
      </c>
      <c r="R2459">
        <f t="shared" si="527"/>
        <v>0.55630250076728727</v>
      </c>
    </row>
    <row r="2460" spans="1:18">
      <c r="A2460" s="7">
        <v>36.5</v>
      </c>
      <c r="B2460" s="14">
        <v>-33.703501146208701</v>
      </c>
      <c r="C2460" s="14">
        <v>-33.708234570352197</v>
      </c>
      <c r="D2460" s="15">
        <v>-34.316890310047299</v>
      </c>
      <c r="E2460" s="15">
        <f t="shared" si="516"/>
        <v>318.53109828282584</v>
      </c>
      <c r="F2460" s="7">
        <v>16</v>
      </c>
      <c r="G2460" s="7">
        <f t="shared" si="517"/>
        <v>289.14999999999998</v>
      </c>
      <c r="H2460" s="16">
        <f t="shared" si="518"/>
        <v>1.8169308431023237</v>
      </c>
      <c r="I2460" s="7">
        <f t="shared" si="519"/>
        <v>1.1510446700374408E-2</v>
      </c>
      <c r="J2460" s="17">
        <f t="shared" si="525"/>
        <v>321.52678057248272</v>
      </c>
      <c r="K2460" s="18">
        <f t="shared" si="520"/>
        <v>48.376780572482744</v>
      </c>
      <c r="L2460" s="20">
        <f t="shared" si="521"/>
        <v>45.38109828282586</v>
      </c>
      <c r="M2460" s="7">
        <f t="shared" si="522"/>
        <v>0.90747436166636852</v>
      </c>
      <c r="N2460" s="7">
        <f t="shared" si="523"/>
        <v>0.36499999999999999</v>
      </c>
      <c r="O2460" s="7">
        <f t="shared" si="524"/>
        <v>36.5</v>
      </c>
      <c r="P2460" s="7">
        <f t="shared" si="526"/>
        <v>16</v>
      </c>
      <c r="R2460">
        <f t="shared" si="527"/>
        <v>0.56229286445647464</v>
      </c>
    </row>
    <row r="2461" spans="1:18">
      <c r="A2461" s="7">
        <v>37</v>
      </c>
      <c r="B2461" s="14">
        <v>-32.868895216654202</v>
      </c>
      <c r="C2461" s="14">
        <v>-32.873561104237098</v>
      </c>
      <c r="D2461" s="15">
        <v>-33.481749875597799</v>
      </c>
      <c r="E2461" s="15">
        <f t="shared" si="516"/>
        <v>318.40478845195025</v>
      </c>
      <c r="F2461" s="7">
        <v>16</v>
      </c>
      <c r="G2461" s="7">
        <f t="shared" si="517"/>
        <v>289.14999999999998</v>
      </c>
      <c r="H2461" s="16">
        <f t="shared" si="518"/>
        <v>1.8169308431023237</v>
      </c>
      <c r="I2461" s="7">
        <f t="shared" si="519"/>
        <v>1.1510446700374408E-2</v>
      </c>
      <c r="J2461" s="17">
        <f t="shared" si="525"/>
        <v>321.52678057248272</v>
      </c>
      <c r="K2461" s="18">
        <f t="shared" si="520"/>
        <v>48.376780572482744</v>
      </c>
      <c r="L2461" s="20">
        <f t="shared" si="521"/>
        <v>45.254788451950276</v>
      </c>
      <c r="M2461" s="7">
        <f t="shared" si="522"/>
        <v>0.90357311427109988</v>
      </c>
      <c r="N2461" s="7">
        <f t="shared" si="523"/>
        <v>0.37</v>
      </c>
      <c r="O2461" s="7">
        <f t="shared" si="524"/>
        <v>37</v>
      </c>
      <c r="P2461" s="7">
        <f t="shared" si="526"/>
        <v>16</v>
      </c>
      <c r="R2461">
        <f t="shared" si="527"/>
        <v>0.56820172406699498</v>
      </c>
    </row>
    <row r="2462" spans="1:18">
      <c r="A2462" s="7">
        <v>37.5</v>
      </c>
      <c r="B2462" s="14">
        <v>-32.048092555201002</v>
      </c>
      <c r="C2462" s="14">
        <v>-32.052689241695703</v>
      </c>
      <c r="D2462" s="15">
        <v>-32.659997371205002</v>
      </c>
      <c r="E2462" s="15">
        <f t="shared" si="516"/>
        <v>318.27355392114981</v>
      </c>
      <c r="F2462" s="7">
        <v>16</v>
      </c>
      <c r="G2462" s="7">
        <f t="shared" si="517"/>
        <v>289.14999999999998</v>
      </c>
      <c r="H2462" s="16">
        <f t="shared" si="518"/>
        <v>1.8169308431023237</v>
      </c>
      <c r="I2462" s="7">
        <f t="shared" si="519"/>
        <v>1.1510446700374408E-2</v>
      </c>
      <c r="J2462" s="17">
        <f t="shared" si="525"/>
        <v>321.52678057248272</v>
      </c>
      <c r="K2462" s="18">
        <f t="shared" si="520"/>
        <v>48.376780572482744</v>
      </c>
      <c r="L2462" s="20">
        <f t="shared" si="521"/>
        <v>45.123553921149835</v>
      </c>
      <c r="M2462" s="7">
        <f t="shared" si="522"/>
        <v>0.89951976095801667</v>
      </c>
      <c r="N2462" s="7">
        <f t="shared" si="523"/>
        <v>0.375</v>
      </c>
      <c r="O2462" s="7">
        <f t="shared" si="524"/>
        <v>37.5</v>
      </c>
      <c r="P2462" s="7">
        <f t="shared" si="526"/>
        <v>16</v>
      </c>
      <c r="R2462">
        <f t="shared" si="527"/>
        <v>0.57403126772771884</v>
      </c>
    </row>
    <row r="2463" spans="1:18">
      <c r="A2463" s="7">
        <v>38</v>
      </c>
      <c r="B2463" s="14">
        <v>-31.240888379553699</v>
      </c>
      <c r="C2463" s="14">
        <v>-31.245414373890601</v>
      </c>
      <c r="D2463" s="15">
        <v>-31.851443350539899</v>
      </c>
      <c r="E2463" s="15">
        <f t="shared" si="516"/>
        <v>318.13741853523169</v>
      </c>
      <c r="F2463" s="7">
        <v>16</v>
      </c>
      <c r="G2463" s="7">
        <f t="shared" si="517"/>
        <v>289.14999999999998</v>
      </c>
      <c r="H2463" s="16">
        <f t="shared" si="518"/>
        <v>1.8169308431023237</v>
      </c>
      <c r="I2463" s="7">
        <f t="shared" si="519"/>
        <v>1.1510446700374408E-2</v>
      </c>
      <c r="J2463" s="17">
        <f t="shared" si="525"/>
        <v>321.52678057248272</v>
      </c>
      <c r="K2463" s="18">
        <f t="shared" si="520"/>
        <v>48.376780572482744</v>
      </c>
      <c r="L2463" s="20">
        <f t="shared" si="521"/>
        <v>44.987418535231711</v>
      </c>
      <c r="M2463" s="7">
        <f t="shared" si="522"/>
        <v>0.89531503820575431</v>
      </c>
      <c r="N2463" s="7">
        <f t="shared" si="523"/>
        <v>0.38</v>
      </c>
      <c r="O2463" s="7">
        <f t="shared" si="524"/>
        <v>38</v>
      </c>
      <c r="P2463" s="7">
        <f t="shared" si="526"/>
        <v>16</v>
      </c>
      <c r="R2463">
        <f t="shared" si="527"/>
        <v>0.57978359661681012</v>
      </c>
    </row>
    <row r="2464" spans="1:18">
      <c r="A2464" s="7">
        <v>38.5</v>
      </c>
      <c r="B2464" s="14">
        <v>-30.4470760741577</v>
      </c>
      <c r="C2464" s="14">
        <v>-30.451530058442501</v>
      </c>
      <c r="D2464" s="15">
        <v>-31.055897028348699</v>
      </c>
      <c r="E2464" s="15">
        <f t="shared" si="516"/>
        <v>317.99641640355117</v>
      </c>
      <c r="F2464" s="7">
        <v>16</v>
      </c>
      <c r="G2464" s="7">
        <f t="shared" si="517"/>
        <v>289.14999999999998</v>
      </c>
      <c r="H2464" s="16">
        <f t="shared" si="518"/>
        <v>1.8169308431023237</v>
      </c>
      <c r="I2464" s="7">
        <f t="shared" si="519"/>
        <v>1.1510446700374408E-2</v>
      </c>
      <c r="J2464" s="17">
        <f t="shared" si="525"/>
        <v>321.52678057248272</v>
      </c>
      <c r="K2464" s="18">
        <f t="shared" si="520"/>
        <v>48.376780572482744</v>
      </c>
      <c r="L2464" s="20">
        <f t="shared" si="521"/>
        <v>44.846416403551189</v>
      </c>
      <c r="M2464" s="7">
        <f t="shared" si="522"/>
        <v>0.89095999952719085</v>
      </c>
      <c r="N2464" s="7">
        <f t="shared" si="523"/>
        <v>0.38500000000000001</v>
      </c>
      <c r="O2464" s="7">
        <f t="shared" si="524"/>
        <v>38.5</v>
      </c>
      <c r="P2464" s="7">
        <f t="shared" si="526"/>
        <v>16</v>
      </c>
      <c r="R2464">
        <f t="shared" si="527"/>
        <v>0.58546072950850059</v>
      </c>
    </row>
    <row r="2465" spans="1:18">
      <c r="A2465" s="7">
        <v>39</v>
      </c>
      <c r="B2465" s="14">
        <v>-29.666447164664</v>
      </c>
      <c r="C2465" s="14">
        <v>-29.670827992676699</v>
      </c>
      <c r="D2465" s="15">
        <v>-30.273166157643502</v>
      </c>
      <c r="E2465" s="15">
        <f t="shared" si="516"/>
        <v>317.85059144630577</v>
      </c>
      <c r="F2465" s="7">
        <v>16</v>
      </c>
      <c r="G2465" s="7">
        <f t="shared" si="517"/>
        <v>289.14999999999998</v>
      </c>
      <c r="H2465" s="16">
        <f t="shared" si="518"/>
        <v>1.8169308431023237</v>
      </c>
      <c r="I2465" s="7">
        <f t="shared" si="519"/>
        <v>1.1510446700374408E-2</v>
      </c>
      <c r="J2465" s="17">
        <f t="shared" si="525"/>
        <v>321.52678057248272</v>
      </c>
      <c r="K2465" s="18">
        <f t="shared" si="520"/>
        <v>48.376780572482744</v>
      </c>
      <c r="L2465" s="20">
        <f t="shared" si="521"/>
        <v>44.700591446305793</v>
      </c>
      <c r="M2465" s="7">
        <f t="shared" si="522"/>
        <v>0.88645600145613701</v>
      </c>
      <c r="N2465" s="7">
        <f t="shared" si="523"/>
        <v>0.39</v>
      </c>
      <c r="O2465" s="7">
        <f t="shared" si="524"/>
        <v>39</v>
      </c>
      <c r="P2465" s="7">
        <f t="shared" si="526"/>
        <v>16</v>
      </c>
      <c r="R2465">
        <f t="shared" si="527"/>
        <v>0.5910646070264991</v>
      </c>
    </row>
    <row r="2466" spans="1:18">
      <c r="A2466" s="7">
        <v>39.5</v>
      </c>
      <c r="B2466" s="14">
        <v>-28.898791360215501</v>
      </c>
      <c r="C2466" s="14">
        <v>-28.903098054781701</v>
      </c>
      <c r="D2466" s="15">
        <v>-29.503056974746599</v>
      </c>
      <c r="E2466" s="15">
        <f t="shared" si="516"/>
        <v>317.6999968932908</v>
      </c>
      <c r="F2466" s="7">
        <v>16</v>
      </c>
      <c r="G2466" s="7">
        <f t="shared" si="517"/>
        <v>289.14999999999998</v>
      </c>
      <c r="H2466" s="16">
        <f t="shared" si="518"/>
        <v>1.8169308431023237</v>
      </c>
      <c r="I2466" s="7">
        <f t="shared" si="519"/>
        <v>1.1510446700374408E-2</v>
      </c>
      <c r="J2466" s="17">
        <f t="shared" si="525"/>
        <v>321.52678057248272</v>
      </c>
      <c r="K2466" s="18">
        <f t="shared" si="520"/>
        <v>48.376780572482744</v>
      </c>
      <c r="L2466" s="20">
        <f t="shared" si="521"/>
        <v>44.549996893290825</v>
      </c>
      <c r="M2466" s="7">
        <f t="shared" si="522"/>
        <v>0.88180468806573287</v>
      </c>
      <c r="N2466" s="7">
        <f t="shared" si="523"/>
        <v>0.39500000000000002</v>
      </c>
      <c r="O2466" s="7">
        <f t="shared" si="524"/>
        <v>39.5</v>
      </c>
      <c r="P2466" s="7">
        <f t="shared" si="526"/>
        <v>16</v>
      </c>
      <c r="R2466">
        <f t="shared" si="527"/>
        <v>0.59659709562646013</v>
      </c>
    </row>
    <row r="2467" spans="1:18">
      <c r="A2467" s="7">
        <v>40</v>
      </c>
      <c r="B2467" s="14">
        <v>-28.143896655096299</v>
      </c>
      <c r="C2467" s="14">
        <v>-28.148128404434001</v>
      </c>
      <c r="D2467" s="15">
        <v>-28.745374205208002</v>
      </c>
      <c r="E2467" s="15">
        <f t="shared" si="516"/>
        <v>317.54469474293654</v>
      </c>
      <c r="F2467" s="7">
        <v>16</v>
      </c>
      <c r="G2467" s="7">
        <f t="shared" si="517"/>
        <v>289.14999999999998</v>
      </c>
      <c r="H2467" s="16">
        <f t="shared" si="518"/>
        <v>1.8169308431023237</v>
      </c>
      <c r="I2467" s="7">
        <f t="shared" si="519"/>
        <v>1.1510446700374408E-2</v>
      </c>
      <c r="J2467" s="17">
        <f t="shared" si="525"/>
        <v>321.52678057248272</v>
      </c>
      <c r="K2467" s="18">
        <f t="shared" si="520"/>
        <v>48.376780572482744</v>
      </c>
      <c r="L2467" s="20">
        <f t="shared" si="521"/>
        <v>44.394694742936565</v>
      </c>
      <c r="M2467" s="7">
        <f t="shared" si="522"/>
        <v>0.87700797426009114</v>
      </c>
      <c r="N2467" s="7">
        <f t="shared" si="523"/>
        <v>0.4</v>
      </c>
      <c r="O2467" s="7">
        <f t="shared" si="524"/>
        <v>40</v>
      </c>
      <c r="P2467" s="7">
        <f t="shared" si="526"/>
        <v>16</v>
      </c>
      <c r="R2467">
        <f t="shared" si="527"/>
        <v>0.60205999132796229</v>
      </c>
    </row>
    <row r="2468" spans="1:18">
      <c r="A2468" s="7">
        <v>40.5</v>
      </c>
      <c r="B2468" s="14">
        <v>-27.401549481370299</v>
      </c>
      <c r="C2468" s="14">
        <v>-27.405705634520601</v>
      </c>
      <c r="D2468" s="15">
        <v>-27.999921123537899</v>
      </c>
      <c r="E2468" s="15">
        <f t="shared" si="516"/>
        <v>317.38475518947854</v>
      </c>
      <c r="F2468" s="7">
        <v>16</v>
      </c>
      <c r="G2468" s="7">
        <f t="shared" si="517"/>
        <v>289.14999999999998</v>
      </c>
      <c r="H2468" s="16">
        <f t="shared" si="518"/>
        <v>1.8169308431023237</v>
      </c>
      <c r="I2468" s="7">
        <f t="shared" si="519"/>
        <v>1.1510446700374408E-2</v>
      </c>
      <c r="J2468" s="17">
        <f t="shared" si="525"/>
        <v>321.52678057248272</v>
      </c>
      <c r="K2468" s="18">
        <f t="shared" si="520"/>
        <v>48.376780572482744</v>
      </c>
      <c r="L2468" s="20">
        <f t="shared" si="521"/>
        <v>44.234755189478562</v>
      </c>
      <c r="M2468" s="7">
        <f t="shared" si="522"/>
        <v>0.87206802808168893</v>
      </c>
      <c r="N2468" s="7">
        <f t="shared" si="523"/>
        <v>0.40500000000000003</v>
      </c>
      <c r="O2468" s="7">
        <f t="shared" si="524"/>
        <v>40.5</v>
      </c>
      <c r="P2468" s="7">
        <f t="shared" si="526"/>
        <v>16</v>
      </c>
      <c r="R2468">
        <f t="shared" si="527"/>
        <v>0.60745502321466849</v>
      </c>
    </row>
    <row r="2469" spans="1:18">
      <c r="A2469" s="7">
        <v>41</v>
      </c>
      <c r="B2469" s="14">
        <v>-26.671534904344998</v>
      </c>
      <c r="C2469" s="14">
        <v>-26.675614965801401</v>
      </c>
      <c r="D2469" s="15">
        <v>-27.266499659737601</v>
      </c>
      <c r="E2469" s="15">
        <f t="shared" si="516"/>
        <v>317.22025602597557</v>
      </c>
      <c r="F2469" s="7">
        <v>16</v>
      </c>
      <c r="G2469" s="7">
        <f t="shared" si="517"/>
        <v>289.14999999999998</v>
      </c>
      <c r="H2469" s="16">
        <f t="shared" si="518"/>
        <v>1.8169308431023237</v>
      </c>
      <c r="I2469" s="7">
        <f t="shared" si="519"/>
        <v>1.1510446700374408E-2</v>
      </c>
      <c r="J2469" s="17">
        <f t="shared" si="525"/>
        <v>321.52678057248272</v>
      </c>
      <c r="K2469" s="18">
        <f t="shared" si="520"/>
        <v>48.376780572482744</v>
      </c>
      <c r="L2469" s="20">
        <f t="shared" si="521"/>
        <v>44.070256025975596</v>
      </c>
      <c r="M2469" s="7">
        <f t="shared" si="522"/>
        <v>0.86698725227278173</v>
      </c>
      <c r="N2469" s="7">
        <f t="shared" si="523"/>
        <v>0.41</v>
      </c>
      <c r="O2469" s="7">
        <f t="shared" si="524"/>
        <v>41</v>
      </c>
      <c r="P2469" s="7">
        <f t="shared" si="526"/>
        <v>16</v>
      </c>
      <c r="R2469">
        <f t="shared" si="527"/>
        <v>0.61278385671973545</v>
      </c>
    </row>
    <row r="2470" spans="1:18">
      <c r="A2470" s="7">
        <v>41.5</v>
      </c>
      <c r="B2470" s="14">
        <v>-25.9536368530221</v>
      </c>
      <c r="C2470" s="14">
        <v>-25.957640476673198</v>
      </c>
      <c r="D2470" s="15">
        <v>-26.5449105457445</v>
      </c>
      <c r="E2470" s="15">
        <f t="shared" si="516"/>
        <v>317.05128203064424</v>
      </c>
      <c r="F2470" s="7">
        <v>16</v>
      </c>
      <c r="G2470" s="7">
        <f t="shared" si="517"/>
        <v>289.14999999999998</v>
      </c>
      <c r="H2470" s="16">
        <f t="shared" si="518"/>
        <v>1.8169308431023237</v>
      </c>
      <c r="I2470" s="7">
        <f t="shared" si="519"/>
        <v>1.1510446700374408E-2</v>
      </c>
      <c r="J2470" s="17">
        <f t="shared" si="525"/>
        <v>321.52678057248272</v>
      </c>
      <c r="K2470" s="18">
        <f t="shared" si="520"/>
        <v>48.376780572482744</v>
      </c>
      <c r="L2470" s="20">
        <f t="shared" si="521"/>
        <v>43.901282030644268</v>
      </c>
      <c r="M2470" s="7">
        <f t="shared" si="522"/>
        <v>0.86176826532153006</v>
      </c>
      <c r="N2470" s="7">
        <f t="shared" si="523"/>
        <v>0.41499999999999998</v>
      </c>
      <c r="O2470" s="7">
        <f t="shared" si="524"/>
        <v>41.5</v>
      </c>
      <c r="P2470" s="7">
        <f t="shared" si="526"/>
        <v>16</v>
      </c>
      <c r="R2470">
        <f t="shared" si="527"/>
        <v>0.61804809671209271</v>
      </c>
    </row>
    <row r="2471" spans="1:18">
      <c r="A2471" s="7">
        <v>42</v>
      </c>
      <c r="B2471" s="14">
        <v>-25.247638378110999</v>
      </c>
      <c r="C2471" s="14">
        <v>-25.251565360612702</v>
      </c>
      <c r="D2471" s="15">
        <v>-25.8349534951425</v>
      </c>
      <c r="E2471" s="15">
        <f t="shared" si="516"/>
        <v>316.87792434359562</v>
      </c>
      <c r="F2471" s="7">
        <v>16</v>
      </c>
      <c r="G2471" s="7">
        <f t="shared" si="517"/>
        <v>289.14999999999998</v>
      </c>
      <c r="H2471" s="16">
        <f t="shared" si="518"/>
        <v>1.8169308431023237</v>
      </c>
      <c r="I2471" s="7">
        <f t="shared" si="519"/>
        <v>1.1510446700374408E-2</v>
      </c>
      <c r="J2471" s="17">
        <f t="shared" si="525"/>
        <v>321.52678057248272</v>
      </c>
      <c r="K2471" s="18">
        <f t="shared" si="520"/>
        <v>48.376780572482744</v>
      </c>
      <c r="L2471" s="20">
        <f t="shared" si="521"/>
        <v>43.727924343595646</v>
      </c>
      <c r="M2471" s="7">
        <f t="shared" si="522"/>
        <v>0.85641388221168002</v>
      </c>
      <c r="N2471" s="7">
        <f t="shared" si="523"/>
        <v>0.42</v>
      </c>
      <c r="O2471" s="7">
        <f t="shared" si="524"/>
        <v>42</v>
      </c>
      <c r="P2471" s="7">
        <f t="shared" si="526"/>
        <v>16</v>
      </c>
      <c r="R2471">
        <f t="shared" si="527"/>
        <v>0.62324929039790056</v>
      </c>
    </row>
    <row r="2472" spans="1:18">
      <c r="A2472" s="7">
        <v>42.5</v>
      </c>
      <c r="B2472" s="14">
        <v>-24.5533219306744</v>
      </c>
      <c r="C2472" s="14">
        <v>-24.557172204363599</v>
      </c>
      <c r="D2472" s="15">
        <v>-25.1364274097924</v>
      </c>
      <c r="E2472" s="15">
        <f t="shared" si="516"/>
        <v>316.70027984060386</v>
      </c>
      <c r="F2472" s="7">
        <v>16</v>
      </c>
      <c r="G2472" s="7">
        <f t="shared" si="517"/>
        <v>289.14999999999998</v>
      </c>
      <c r="H2472" s="16">
        <f t="shared" si="518"/>
        <v>1.8169308431023237</v>
      </c>
      <c r="I2472" s="7">
        <f t="shared" si="519"/>
        <v>1.1510446700374408E-2</v>
      </c>
      <c r="J2472" s="17">
        <f t="shared" si="525"/>
        <v>321.52678057248272</v>
      </c>
      <c r="K2472" s="18">
        <f t="shared" si="520"/>
        <v>48.376780572482744</v>
      </c>
      <c r="L2472" s="20">
        <f t="shared" si="521"/>
        <v>43.550279840603878</v>
      </c>
      <c r="M2472" s="7">
        <f t="shared" si="522"/>
        <v>0.85092709508057318</v>
      </c>
      <c r="N2472" s="7">
        <f t="shared" si="523"/>
        <v>0.42499999999999999</v>
      </c>
      <c r="O2472" s="7">
        <f t="shared" si="524"/>
        <v>42.5</v>
      </c>
      <c r="P2472" s="7">
        <f t="shared" si="526"/>
        <v>16</v>
      </c>
      <c r="R2472">
        <f t="shared" si="527"/>
        <v>0.6283889300503116</v>
      </c>
    </row>
    <row r="2473" spans="1:18">
      <c r="A2473" s="7">
        <v>43</v>
      </c>
      <c r="B2473" s="14">
        <v>-23.870469655026</v>
      </c>
      <c r="C2473" s="14">
        <v>-23.874243280483402</v>
      </c>
      <c r="D2473" s="15">
        <v>-24.4491306074137</v>
      </c>
      <c r="E2473" s="15">
        <f t="shared" si="516"/>
        <v>316.51845050999384</v>
      </c>
      <c r="F2473" s="7">
        <v>16</v>
      </c>
      <c r="G2473" s="7">
        <f t="shared" si="517"/>
        <v>289.14999999999998</v>
      </c>
      <c r="H2473" s="16">
        <f t="shared" si="518"/>
        <v>1.8169308431023237</v>
      </c>
      <c r="I2473" s="7">
        <f t="shared" si="519"/>
        <v>1.1510446700374408E-2</v>
      </c>
      <c r="J2473" s="17">
        <f t="shared" si="525"/>
        <v>321.52678057248272</v>
      </c>
      <c r="K2473" s="18">
        <f t="shared" si="520"/>
        <v>48.376780572482744</v>
      </c>
      <c r="L2473" s="20">
        <f t="shared" si="521"/>
        <v>43.368450509993863</v>
      </c>
      <c r="M2473" s="7">
        <f t="shared" si="522"/>
        <v>0.84531105397349182</v>
      </c>
      <c r="N2473" s="7">
        <f t="shared" si="523"/>
        <v>0.43</v>
      </c>
      <c r="O2473" s="7">
        <f t="shared" si="524"/>
        <v>43</v>
      </c>
      <c r="P2473" s="7">
        <f t="shared" si="526"/>
        <v>16</v>
      </c>
      <c r="R2473">
        <f t="shared" si="527"/>
        <v>0.63346845557958642</v>
      </c>
    </row>
    <row r="2474" spans="1:18">
      <c r="A2474" s="7">
        <v>43.5</v>
      </c>
      <c r="B2474" s="14">
        <v>-23.198863690084799</v>
      </c>
      <c r="C2474" s="14">
        <v>-23.202560848448901</v>
      </c>
      <c r="D2474" s="15">
        <v>-23.772861064570399</v>
      </c>
      <c r="E2474" s="15">
        <f t="shared" si="516"/>
        <v>316.33254283814983</v>
      </c>
      <c r="F2474" s="7">
        <v>16</v>
      </c>
      <c r="G2474" s="7">
        <f t="shared" si="517"/>
        <v>289.14999999999998</v>
      </c>
      <c r="H2474" s="16">
        <f t="shared" si="518"/>
        <v>1.8169308431023237</v>
      </c>
      <c r="I2474" s="7">
        <f t="shared" si="519"/>
        <v>1.1510446700374408E-2</v>
      </c>
      <c r="J2474" s="17">
        <f t="shared" si="525"/>
        <v>321.52678057248272</v>
      </c>
      <c r="K2474" s="18">
        <f t="shared" si="520"/>
        <v>48.376780572482744</v>
      </c>
      <c r="L2474" s="20">
        <f t="shared" si="521"/>
        <v>43.182542838149857</v>
      </c>
      <c r="M2474" s="7">
        <f t="shared" si="522"/>
        <v>0.83956904786427389</v>
      </c>
      <c r="N2474" s="7">
        <f t="shared" si="523"/>
        <v>0.435</v>
      </c>
      <c r="O2474" s="7">
        <f t="shared" si="524"/>
        <v>43.5</v>
      </c>
      <c r="P2474" s="7">
        <f t="shared" si="526"/>
        <v>16</v>
      </c>
      <c r="R2474">
        <f t="shared" si="527"/>
        <v>0.63848925695463743</v>
      </c>
    </row>
    <row r="2475" spans="1:18">
      <c r="A2475" s="7">
        <v>44</v>
      </c>
      <c r="B2475" s="14">
        <v>-22.538286474004298</v>
      </c>
      <c r="C2475" s="14">
        <v>-22.541907459130101</v>
      </c>
      <c r="D2475" s="15">
        <v>-23.107416669976299</v>
      </c>
      <c r="E2475" s="15">
        <f t="shared" si="516"/>
        <v>316.14266720852294</v>
      </c>
      <c r="F2475" s="7">
        <v>16</v>
      </c>
      <c r="G2475" s="7">
        <f t="shared" si="517"/>
        <v>289.14999999999998</v>
      </c>
      <c r="H2475" s="16">
        <f t="shared" si="518"/>
        <v>1.8169308431023237</v>
      </c>
      <c r="I2475" s="7">
        <f t="shared" si="519"/>
        <v>1.1510446700374408E-2</v>
      </c>
      <c r="J2475" s="17">
        <f t="shared" si="525"/>
        <v>321.52678057248272</v>
      </c>
      <c r="K2475" s="18">
        <f t="shared" si="520"/>
        <v>48.376780572482744</v>
      </c>
      <c r="L2475" s="20">
        <f t="shared" si="521"/>
        <v>42.99266720852296</v>
      </c>
      <c r="M2475" s="7">
        <f t="shared" si="522"/>
        <v>0.83370448609285819</v>
      </c>
      <c r="N2475" s="7">
        <f t="shared" si="523"/>
        <v>0.44</v>
      </c>
      <c r="O2475" s="7">
        <f t="shared" si="524"/>
        <v>44</v>
      </c>
      <c r="P2475" s="7">
        <f t="shared" si="526"/>
        <v>16</v>
      </c>
      <c r="R2475">
        <f t="shared" si="527"/>
        <v>0.64345267648618742</v>
      </c>
    </row>
    <row r="2476" spans="1:18">
      <c r="A2476" s="7">
        <v>44.5</v>
      </c>
      <c r="B2476" s="14">
        <v>-21.888521047509201</v>
      </c>
      <c r="C2476" s="14">
        <v>-21.892066258059799</v>
      </c>
      <c r="D2476" s="15">
        <v>-22.452595483520501</v>
      </c>
      <c r="E2476" s="15">
        <f t="shared" si="516"/>
        <v>315.94893731837811</v>
      </c>
      <c r="F2476" s="7">
        <v>16</v>
      </c>
      <c r="G2476" s="7">
        <f t="shared" si="517"/>
        <v>289.14999999999998</v>
      </c>
      <c r="H2476" s="16">
        <f t="shared" si="518"/>
        <v>1.8169308431023237</v>
      </c>
      <c r="I2476" s="7">
        <f t="shared" si="519"/>
        <v>1.1510446700374408E-2</v>
      </c>
      <c r="J2476" s="17">
        <f t="shared" si="525"/>
        <v>321.52678057248272</v>
      </c>
      <c r="K2476" s="18">
        <f t="shared" si="520"/>
        <v>48.376780572482744</v>
      </c>
      <c r="L2476" s="20">
        <f t="shared" si="521"/>
        <v>42.798937318378137</v>
      </c>
      <c r="M2476" s="7">
        <f t="shared" si="522"/>
        <v>0.82772088035073954</v>
      </c>
      <c r="N2476" s="7">
        <f t="shared" si="523"/>
        <v>0.44500000000000001</v>
      </c>
      <c r="O2476" s="7">
        <f t="shared" si="524"/>
        <v>44.5</v>
      </c>
      <c r="P2476" s="7">
        <f t="shared" si="526"/>
        <v>16</v>
      </c>
      <c r="R2476">
        <f t="shared" si="527"/>
        <v>0.64836001098093154</v>
      </c>
    </row>
    <row r="2477" spans="1:18">
      <c r="A2477" s="7">
        <v>45</v>
      </c>
      <c r="B2477" s="14">
        <v>-21.2493513519834</v>
      </c>
      <c r="C2477" s="14">
        <v>-21.2528212835308</v>
      </c>
      <c r="D2477" s="15">
        <v>-21.808195996907301</v>
      </c>
      <c r="E2477" s="15">
        <f t="shared" si="516"/>
        <v>315.75146961688642</v>
      </c>
      <c r="F2477" s="7">
        <v>16</v>
      </c>
      <c r="G2477" s="7">
        <f t="shared" si="517"/>
        <v>289.14999999999998</v>
      </c>
      <c r="H2477" s="16">
        <f t="shared" si="518"/>
        <v>1.8169308431023237</v>
      </c>
      <c r="I2477" s="7">
        <f t="shared" si="519"/>
        <v>1.1510446700374408E-2</v>
      </c>
      <c r="J2477" s="17">
        <f t="shared" si="525"/>
        <v>321.52678057248272</v>
      </c>
      <c r="K2477" s="18">
        <f t="shared" si="520"/>
        <v>48.376780572482744</v>
      </c>
      <c r="L2477" s="20">
        <f t="shared" si="521"/>
        <v>42.601469616886448</v>
      </c>
      <c r="M2477" s="7">
        <f t="shared" si="522"/>
        <v>0.82162182732569855</v>
      </c>
      <c r="N2477" s="7">
        <f t="shared" si="523"/>
        <v>0.45</v>
      </c>
      <c r="O2477" s="7">
        <f t="shared" si="524"/>
        <v>45</v>
      </c>
      <c r="P2477" s="7">
        <f t="shared" si="526"/>
        <v>16</v>
      </c>
      <c r="R2477">
        <f t="shared" si="527"/>
        <v>0.65321251377534373</v>
      </c>
    </row>
    <row r="2478" spans="1:18">
      <c r="A2478" s="7">
        <v>45.5</v>
      </c>
      <c r="B2478" s="14">
        <v>-20.620562518945999</v>
      </c>
      <c r="C2478" s="14">
        <v>-20.623957756151299</v>
      </c>
      <c r="D2478" s="15">
        <v>-21.174017392304599</v>
      </c>
      <c r="E2478" s="15">
        <f t="shared" si="516"/>
        <v>315.5503827675426</v>
      </c>
      <c r="F2478" s="7">
        <v>16</v>
      </c>
      <c r="G2478" s="7">
        <f t="shared" si="517"/>
        <v>289.14999999999998</v>
      </c>
      <c r="H2478" s="16">
        <f t="shared" si="518"/>
        <v>1.8169308431023237</v>
      </c>
      <c r="I2478" s="7">
        <f t="shared" si="519"/>
        <v>1.1510446700374408E-2</v>
      </c>
      <c r="J2478" s="17">
        <f t="shared" si="525"/>
        <v>321.52678057248272</v>
      </c>
      <c r="K2478" s="18">
        <f t="shared" si="520"/>
        <v>48.376780572482744</v>
      </c>
      <c r="L2478" s="20">
        <f t="shared" si="521"/>
        <v>42.400382767542624</v>
      </c>
      <c r="M2478" s="7">
        <f t="shared" si="522"/>
        <v>0.81541099209785228</v>
      </c>
      <c r="N2478" s="7">
        <f t="shared" si="523"/>
        <v>0.45500000000000002</v>
      </c>
      <c r="O2478" s="7">
        <f t="shared" si="524"/>
        <v>45.5</v>
      </c>
      <c r="P2478" s="7">
        <f t="shared" si="526"/>
        <v>16</v>
      </c>
      <c r="R2478">
        <f t="shared" si="527"/>
        <v>0.65801139665711239</v>
      </c>
    </row>
    <row r="2479" spans="1:18">
      <c r="A2479" s="7">
        <v>46</v>
      </c>
      <c r="B2479" s="14">
        <v>-20.001941148115801</v>
      </c>
      <c r="C2479" s="14">
        <v>-20.005262357048402</v>
      </c>
      <c r="D2479" s="15">
        <v>-20.549859795881201</v>
      </c>
      <c r="E2479" s="15">
        <f t="shared" si="516"/>
        <v>315.34579713729266</v>
      </c>
      <c r="F2479" s="7">
        <v>16</v>
      </c>
      <c r="G2479" s="7">
        <f t="shared" si="517"/>
        <v>289.14999999999998</v>
      </c>
      <c r="H2479" s="16">
        <f t="shared" si="518"/>
        <v>1.8169308431023237</v>
      </c>
      <c r="I2479" s="7">
        <f t="shared" si="519"/>
        <v>1.1510446700374408E-2</v>
      </c>
      <c r="J2479" s="17">
        <f t="shared" si="525"/>
        <v>321.52678057248272</v>
      </c>
      <c r="K2479" s="18">
        <f t="shared" si="520"/>
        <v>48.376780572482744</v>
      </c>
      <c r="L2479" s="20">
        <f t="shared" si="521"/>
        <v>42.195797137292686</v>
      </c>
      <c r="M2479" s="7">
        <f t="shared" si="522"/>
        <v>0.80909209236068025</v>
      </c>
      <c r="N2479" s="7">
        <f t="shared" si="523"/>
        <v>0.46</v>
      </c>
      <c r="O2479" s="7">
        <f t="shared" si="524"/>
        <v>46</v>
      </c>
      <c r="P2479" s="7">
        <f t="shared" si="526"/>
        <v>16</v>
      </c>
      <c r="R2479">
        <f t="shared" si="527"/>
        <v>0.66275783168157409</v>
      </c>
    </row>
    <row r="2480" spans="1:18">
      <c r="A2480" s="7">
        <v>46.5</v>
      </c>
      <c r="B2480" s="14">
        <v>-19.393275571795801</v>
      </c>
      <c r="C2480" s="14">
        <v>-19.396523492443599</v>
      </c>
      <c r="D2480" s="15">
        <v>-19.935524523584501</v>
      </c>
      <c r="E2480" s="15">
        <f t="shared" si="516"/>
        <v>315.13783431418847</v>
      </c>
      <c r="F2480" s="7">
        <v>16</v>
      </c>
      <c r="G2480" s="7">
        <f t="shared" si="517"/>
        <v>289.14999999999998</v>
      </c>
      <c r="H2480" s="16">
        <f t="shared" si="518"/>
        <v>1.8169308431023237</v>
      </c>
      <c r="I2480" s="7">
        <f t="shared" si="519"/>
        <v>1.1510446700374408E-2</v>
      </c>
      <c r="J2480" s="17">
        <f t="shared" si="525"/>
        <v>321.52678057248272</v>
      </c>
      <c r="K2480" s="18">
        <f t="shared" si="520"/>
        <v>48.376780572482744</v>
      </c>
      <c r="L2480" s="20">
        <f t="shared" si="521"/>
        <v>41.98783431418849</v>
      </c>
      <c r="M2480" s="7">
        <f t="shared" si="522"/>
        <v>0.80266888352314236</v>
      </c>
      <c r="N2480" s="7">
        <f t="shared" si="523"/>
        <v>0.46500000000000002</v>
      </c>
      <c r="O2480" s="7">
        <f t="shared" si="524"/>
        <v>46.5</v>
      </c>
      <c r="P2480" s="7">
        <f t="shared" si="526"/>
        <v>16</v>
      </c>
      <c r="R2480">
        <f t="shared" si="527"/>
        <v>0.66745295288995399</v>
      </c>
    </row>
    <row r="2481" spans="1:18">
      <c r="A2481" s="7">
        <v>47</v>
      </c>
      <c r="B2481" s="14">
        <v>-18.7943561038011</v>
      </c>
      <c r="C2481" s="14">
        <v>-18.7975315428152</v>
      </c>
      <c r="D2481" s="15">
        <v>-19.330814316957799</v>
      </c>
      <c r="E2481" s="15">
        <f t="shared" si="516"/>
        <v>314.92661665486628</v>
      </c>
      <c r="F2481" s="7">
        <v>16</v>
      </c>
      <c r="G2481" s="7">
        <f t="shared" si="517"/>
        <v>289.14999999999998</v>
      </c>
      <c r="H2481" s="16">
        <f t="shared" si="518"/>
        <v>1.8169308431023237</v>
      </c>
      <c r="I2481" s="7">
        <f t="shared" si="519"/>
        <v>1.1510446700374408E-2</v>
      </c>
      <c r="J2481" s="17">
        <f t="shared" si="525"/>
        <v>321.52678057248272</v>
      </c>
      <c r="K2481" s="18">
        <f t="shared" si="520"/>
        <v>48.376780572482744</v>
      </c>
      <c r="L2481" s="20">
        <f t="shared" si="521"/>
        <v>41.776616654866302</v>
      </c>
      <c r="M2481" s="7">
        <f t="shared" si="522"/>
        <v>0.79614514473295195</v>
      </c>
      <c r="N2481" s="7">
        <f t="shared" si="523"/>
        <v>0.47</v>
      </c>
      <c r="O2481" s="7">
        <f t="shared" si="524"/>
        <v>47</v>
      </c>
      <c r="P2481" s="7">
        <f t="shared" si="526"/>
        <v>16</v>
      </c>
      <c r="R2481">
        <f t="shared" si="527"/>
        <v>0.67209785793571752</v>
      </c>
    </row>
    <row r="2482" spans="1:18">
      <c r="A2482" s="7">
        <v>47.5</v>
      </c>
      <c r="B2482" s="14">
        <v>-18.204975271601899</v>
      </c>
      <c r="C2482" s="14">
        <v>-18.2080790953102</v>
      </c>
      <c r="D2482" s="15">
        <v>-18.735533567214301</v>
      </c>
      <c r="E2482" s="15">
        <f t="shared" si="516"/>
        <v>314.71226686266635</v>
      </c>
      <c r="F2482" s="7">
        <v>16</v>
      </c>
      <c r="G2482" s="7">
        <f t="shared" si="517"/>
        <v>289.14999999999998</v>
      </c>
      <c r="H2482" s="16">
        <f t="shared" si="518"/>
        <v>1.8169308431023237</v>
      </c>
      <c r="I2482" s="7">
        <f t="shared" si="519"/>
        <v>1.1510446700374408E-2</v>
      </c>
      <c r="J2482" s="17">
        <f t="shared" si="525"/>
        <v>321.52678057248272</v>
      </c>
      <c r="K2482" s="18">
        <f t="shared" si="520"/>
        <v>48.376780572482744</v>
      </c>
      <c r="L2482" s="20">
        <f t="shared" si="521"/>
        <v>41.562266862666377</v>
      </c>
      <c r="M2482" s="7">
        <f t="shared" si="522"/>
        <v>0.78952466584623704</v>
      </c>
      <c r="N2482" s="7">
        <f t="shared" si="523"/>
        <v>0.47499999999999998</v>
      </c>
      <c r="O2482" s="7">
        <f t="shared" si="524"/>
        <v>47.5</v>
      </c>
      <c r="P2482" s="7">
        <f t="shared" si="526"/>
        <v>16</v>
      </c>
      <c r="R2482">
        <f t="shared" si="527"/>
        <v>0.67669360962486658</v>
      </c>
    </row>
    <row r="2483" spans="1:18">
      <c r="A2483" s="7">
        <v>48</v>
      </c>
      <c r="B2483" s="14">
        <v>-17.624928030753502</v>
      </c>
      <c r="C2483" s="14">
        <v>-17.627961158472601</v>
      </c>
      <c r="D2483" s="15">
        <v>-18.149488526174501</v>
      </c>
      <c r="E2483" s="15">
        <f t="shared" si="516"/>
        <v>314.49490759677906</v>
      </c>
      <c r="F2483" s="7">
        <v>16</v>
      </c>
      <c r="G2483" s="7">
        <f t="shared" si="517"/>
        <v>289.14999999999998</v>
      </c>
      <c r="H2483" s="16">
        <f t="shared" si="518"/>
        <v>1.8169308431023237</v>
      </c>
      <c r="I2483" s="7">
        <f t="shared" si="519"/>
        <v>1.1510446700374408E-2</v>
      </c>
      <c r="J2483" s="17">
        <f t="shared" si="525"/>
        <v>321.52678057248272</v>
      </c>
      <c r="K2483" s="18">
        <f t="shared" si="520"/>
        <v>48.376780572482744</v>
      </c>
      <c r="L2483" s="20">
        <f t="shared" si="521"/>
        <v>41.34490759677908</v>
      </c>
      <c r="M2483" s="7">
        <f t="shared" si="522"/>
        <v>0.78281123535549724</v>
      </c>
      <c r="N2483" s="7">
        <f t="shared" si="523"/>
        <v>0.48</v>
      </c>
      <c r="O2483" s="7">
        <f t="shared" si="524"/>
        <v>48</v>
      </c>
      <c r="P2483" s="7">
        <f t="shared" si="526"/>
        <v>16</v>
      </c>
      <c r="R2483">
        <f t="shared" si="527"/>
        <v>0.68124123737558717</v>
      </c>
    </row>
    <row r="2484" spans="1:18">
      <c r="A2484" s="7">
        <v>48.5</v>
      </c>
      <c r="B2484" s="14">
        <v>-17.054011961048001</v>
      </c>
      <c r="C2484" s="14">
        <v>-17.056975358713402</v>
      </c>
      <c r="D2484" s="15">
        <v>-17.572487503024</v>
      </c>
      <c r="E2484" s="15">
        <f t="shared" si="516"/>
        <v>314.27466111242575</v>
      </c>
      <c r="F2484" s="7">
        <v>16</v>
      </c>
      <c r="G2484" s="7">
        <f t="shared" si="517"/>
        <v>289.14999999999998</v>
      </c>
      <c r="H2484" s="16">
        <f t="shared" si="518"/>
        <v>1.8169308431023237</v>
      </c>
      <c r="I2484" s="7">
        <f t="shared" si="519"/>
        <v>1.1510446700374408E-2</v>
      </c>
      <c r="J2484" s="17">
        <f t="shared" si="525"/>
        <v>321.52678057248272</v>
      </c>
      <c r="K2484" s="18">
        <f t="shared" si="520"/>
        <v>48.376780572482744</v>
      </c>
      <c r="L2484" s="20">
        <f t="shared" si="521"/>
        <v>41.12466111242577</v>
      </c>
      <c r="M2484" s="7">
        <f t="shared" si="522"/>
        <v>0.77600862927611147</v>
      </c>
      <c r="N2484" s="7">
        <f t="shared" si="523"/>
        <v>0.48499999999999999</v>
      </c>
      <c r="O2484" s="7">
        <f t="shared" si="524"/>
        <v>48.5</v>
      </c>
      <c r="P2484" s="7">
        <f t="shared" si="526"/>
        <v>16</v>
      </c>
      <c r="R2484">
        <f t="shared" si="527"/>
        <v>0.68574173860226373</v>
      </c>
    </row>
    <row r="2485" spans="1:18">
      <c r="A2485" s="7">
        <v>49</v>
      </c>
      <c r="B2485" s="14">
        <v>-16.492027444130098</v>
      </c>
      <c r="C2485" s="14">
        <v>-16.49492211826</v>
      </c>
      <c r="D2485" s="15">
        <v>-17.0043410461676</v>
      </c>
      <c r="E2485" s="15">
        <f t="shared" si="516"/>
        <v>314.0516489317493</v>
      </c>
      <c r="F2485" s="7">
        <v>16</v>
      </c>
      <c r="G2485" s="7">
        <f t="shared" si="517"/>
        <v>289.14999999999998</v>
      </c>
      <c r="H2485" s="16">
        <f t="shared" si="518"/>
        <v>1.8169308431023237</v>
      </c>
      <c r="I2485" s="7">
        <f t="shared" si="519"/>
        <v>1.1510446700374408E-2</v>
      </c>
      <c r="J2485" s="17">
        <f t="shared" si="525"/>
        <v>321.52678057248272</v>
      </c>
      <c r="K2485" s="18">
        <f t="shared" si="520"/>
        <v>48.376780572482744</v>
      </c>
      <c r="L2485" s="20">
        <f t="shared" si="521"/>
        <v>40.901648931749321</v>
      </c>
      <c r="M2485" s="7">
        <f t="shared" si="522"/>
        <v>0.76912060098135293</v>
      </c>
      <c r="N2485" s="7">
        <f t="shared" si="523"/>
        <v>0.49</v>
      </c>
      <c r="O2485" s="7">
        <f t="shared" si="524"/>
        <v>49</v>
      </c>
      <c r="P2485" s="7">
        <f t="shared" si="526"/>
        <v>16</v>
      </c>
      <c r="R2485">
        <f t="shared" si="527"/>
        <v>0.69019608002851363</v>
      </c>
    </row>
    <row r="2486" spans="1:18">
      <c r="A2486" s="7">
        <v>49.5</v>
      </c>
      <c r="B2486" s="14">
        <v>-15.938777822592</v>
      </c>
      <c r="C2486" s="14">
        <v>-15.9416048145952</v>
      </c>
      <c r="D2486" s="15">
        <v>-16.444862109737901</v>
      </c>
      <c r="E2486" s="15">
        <f t="shared" si="516"/>
        <v>313.82599154480476</v>
      </c>
      <c r="F2486" s="7">
        <v>16</v>
      </c>
      <c r="G2486" s="7">
        <f t="shared" si="517"/>
        <v>289.14999999999998</v>
      </c>
      <c r="H2486" s="16">
        <f t="shared" si="518"/>
        <v>1.8169308431023237</v>
      </c>
      <c r="I2486" s="7">
        <f t="shared" si="519"/>
        <v>1.1510446700374408E-2</v>
      </c>
      <c r="J2486" s="17">
        <f t="shared" si="525"/>
        <v>321.52678057248272</v>
      </c>
      <c r="K2486" s="18">
        <f t="shared" si="520"/>
        <v>48.376780572482744</v>
      </c>
      <c r="L2486" s="20">
        <f t="shared" si="521"/>
        <v>40.675991544804788</v>
      </c>
      <c r="M2486" s="7">
        <f t="shared" si="522"/>
        <v>0.76215087196708764</v>
      </c>
      <c r="N2486" s="7">
        <f t="shared" si="523"/>
        <v>0.495</v>
      </c>
      <c r="O2486" s="7">
        <f t="shared" si="524"/>
        <v>49.5</v>
      </c>
      <c r="P2486" s="7">
        <f t="shared" si="526"/>
        <v>16</v>
      </c>
      <c r="R2486">
        <f t="shared" si="527"/>
        <v>0.69460519893356865</v>
      </c>
    </row>
    <row r="2487" spans="1:18">
      <c r="A2487" s="7">
        <v>50</v>
      </c>
      <c r="B2487" s="14">
        <v>-15.3940695407896</v>
      </c>
      <c r="C2487" s="14">
        <v>-15.396829921620901</v>
      </c>
      <c r="D2487" s="15">
        <v>-15.8938662045631</v>
      </c>
      <c r="E2487" s="15">
        <f t="shared" si="516"/>
        <v>313.5978081398078</v>
      </c>
      <c r="F2487" s="7">
        <v>16</v>
      </c>
      <c r="G2487" s="7">
        <f t="shared" si="517"/>
        <v>289.14999999999998</v>
      </c>
      <c r="H2487" s="16">
        <f t="shared" si="518"/>
        <v>1.8169308431023237</v>
      </c>
      <c r="I2487" s="7">
        <f t="shared" si="519"/>
        <v>1.1510446700374408E-2</v>
      </c>
      <c r="J2487" s="17">
        <f t="shared" si="525"/>
        <v>321.52678057248272</v>
      </c>
      <c r="K2487" s="18">
        <f t="shared" si="520"/>
        <v>48.376780572482744</v>
      </c>
      <c r="L2487" s="20">
        <f t="shared" si="521"/>
        <v>40.447808139807819</v>
      </c>
      <c r="M2487" s="7">
        <f t="shared" si="522"/>
        <v>0.75510312352013731</v>
      </c>
      <c r="N2487" s="7">
        <f t="shared" si="523"/>
        <v>0.5</v>
      </c>
      <c r="O2487" s="7">
        <f t="shared" si="524"/>
        <v>50</v>
      </c>
      <c r="P2487" s="7">
        <f t="shared" si="526"/>
        <v>16</v>
      </c>
      <c r="R2487">
        <f t="shared" si="527"/>
        <v>0.69897000433601875</v>
      </c>
    </row>
    <row r="2488" spans="1:18">
      <c r="A2488" s="7">
        <v>50.5</v>
      </c>
      <c r="B2488" s="14">
        <v>-14.857712267813</v>
      </c>
      <c r="C2488" s="14">
        <v>-14.8604071329777</v>
      </c>
      <c r="D2488" s="15">
        <v>-15.351171533611</v>
      </c>
      <c r="E2488" s="15">
        <f t="shared" si="516"/>
        <v>313.36721636160195</v>
      </c>
      <c r="F2488" s="7">
        <v>16</v>
      </c>
      <c r="G2488" s="7">
        <f t="shared" si="517"/>
        <v>289.14999999999998</v>
      </c>
      <c r="H2488" s="16">
        <f t="shared" si="518"/>
        <v>1.8169308431023237</v>
      </c>
      <c r="I2488" s="7">
        <f t="shared" si="519"/>
        <v>1.1510446700374408E-2</v>
      </c>
      <c r="J2488" s="17">
        <f t="shared" si="525"/>
        <v>321.52678057248272</v>
      </c>
      <c r="K2488" s="18">
        <f t="shared" si="520"/>
        <v>48.376780572482744</v>
      </c>
      <c r="L2488" s="20">
        <f t="shared" si="521"/>
        <v>40.21721636160197</v>
      </c>
      <c r="M2488" s="7">
        <f t="shared" si="522"/>
        <v>0.74798098925822032</v>
      </c>
      <c r="N2488" s="7">
        <f t="shared" si="523"/>
        <v>0.505</v>
      </c>
      <c r="O2488" s="7">
        <f t="shared" si="524"/>
        <v>50.5</v>
      </c>
      <c r="P2488" s="7">
        <f t="shared" si="526"/>
        <v>16</v>
      </c>
      <c r="R2488">
        <f t="shared" si="527"/>
        <v>0.70329137811866138</v>
      </c>
    </row>
    <row r="2489" spans="1:18">
      <c r="A2489" s="7">
        <v>51</v>
      </c>
      <c r="B2489" s="14">
        <v>-14.329519003196401</v>
      </c>
      <c r="C2489" s="14">
        <v>-14.3321494681004</v>
      </c>
      <c r="D2489" s="15">
        <v>-14.816599112110501</v>
      </c>
      <c r="E2489" s="15">
        <f t="shared" si="516"/>
        <v>313.13433209715157</v>
      </c>
      <c r="F2489" s="7">
        <v>16</v>
      </c>
      <c r="G2489" s="7">
        <f t="shared" si="517"/>
        <v>289.14999999999998</v>
      </c>
      <c r="H2489" s="16">
        <f t="shared" si="518"/>
        <v>1.8169308431023237</v>
      </c>
      <c r="I2489" s="7">
        <f t="shared" si="519"/>
        <v>1.1510446700374408E-2</v>
      </c>
      <c r="J2489" s="17">
        <f t="shared" si="525"/>
        <v>321.52678057248272</v>
      </c>
      <c r="K2489" s="18">
        <f t="shared" si="520"/>
        <v>48.376780572482744</v>
      </c>
      <c r="L2489" s="20">
        <f t="shared" si="521"/>
        <v>39.984332097151594</v>
      </c>
      <c r="M2489" s="7">
        <f t="shared" si="522"/>
        <v>0.74078804850461411</v>
      </c>
      <c r="N2489" s="7">
        <f t="shared" si="523"/>
        <v>0.51</v>
      </c>
      <c r="O2489" s="7">
        <f t="shared" si="524"/>
        <v>51</v>
      </c>
      <c r="P2489" s="7">
        <f t="shared" si="526"/>
        <v>16</v>
      </c>
      <c r="R2489">
        <f t="shared" si="527"/>
        <v>0.70757017609793627</v>
      </c>
    </row>
    <row r="2490" spans="1:18">
      <c r="A2490" s="7">
        <v>51.5</v>
      </c>
      <c r="B2490" s="14">
        <v>-13.8093061660784</v>
      </c>
      <c r="C2490" s="14">
        <v>-13.8118733617176</v>
      </c>
      <c r="D2490" s="15">
        <v>-14.2899728727006</v>
      </c>
      <c r="E2490" s="15">
        <f t="shared" si="516"/>
        <v>312.89926928675175</v>
      </c>
      <c r="F2490" s="7">
        <v>16</v>
      </c>
      <c r="G2490" s="7">
        <f t="shared" si="517"/>
        <v>289.14999999999998</v>
      </c>
      <c r="H2490" s="16">
        <f t="shared" si="518"/>
        <v>1.8169308431023237</v>
      </c>
      <c r="I2490" s="7">
        <f t="shared" si="519"/>
        <v>1.1510446700374408E-2</v>
      </c>
      <c r="J2490" s="17">
        <f t="shared" si="525"/>
        <v>321.52678057248272</v>
      </c>
      <c r="K2490" s="18">
        <f t="shared" si="520"/>
        <v>48.376780572482744</v>
      </c>
      <c r="L2490" s="20">
        <f t="shared" si="521"/>
        <v>39.749269286751769</v>
      </c>
      <c r="M2490" s="7">
        <f t="shared" si="522"/>
        <v>0.73352782045712239</v>
      </c>
      <c r="N2490" s="7">
        <f t="shared" si="523"/>
        <v>0.51500000000000001</v>
      </c>
      <c r="O2490" s="7">
        <f t="shared" si="524"/>
        <v>51.5</v>
      </c>
      <c r="P2490" s="7">
        <f t="shared" si="526"/>
        <v>16</v>
      </c>
      <c r="R2490">
        <f t="shared" si="527"/>
        <v>0.71180722904119098</v>
      </c>
    </row>
    <row r="2491" spans="1:18">
      <c r="A2491" s="7">
        <v>52</v>
      </c>
      <c r="B2491" s="14">
        <v>-13.2968936686141</v>
      </c>
      <c r="C2491" s="14">
        <v>-13.2993987375954</v>
      </c>
      <c r="D2491" s="15">
        <v>-13.771119756081101</v>
      </c>
      <c r="E2491" s="15">
        <f t="shared" si="516"/>
        <v>312.66213975956379</v>
      </c>
      <c r="F2491" s="7">
        <v>16</v>
      </c>
      <c r="G2491" s="7">
        <f t="shared" si="517"/>
        <v>289.14999999999998</v>
      </c>
      <c r="H2491" s="16">
        <f t="shared" si="518"/>
        <v>1.8169308431023237</v>
      </c>
      <c r="I2491" s="7">
        <f t="shared" si="519"/>
        <v>1.1510446700374408E-2</v>
      </c>
      <c r="J2491" s="17">
        <f t="shared" si="525"/>
        <v>321.52678057248272</v>
      </c>
      <c r="K2491" s="18">
        <f t="shared" si="520"/>
        <v>48.376780572482744</v>
      </c>
      <c r="L2491" s="20">
        <f t="shared" si="521"/>
        <v>39.512139759563809</v>
      </c>
      <c r="M2491" s="7">
        <f t="shared" si="522"/>
        <v>0.72620375910836987</v>
      </c>
      <c r="N2491" s="7">
        <f t="shared" si="523"/>
        <v>0.52</v>
      </c>
      <c r="O2491" s="7">
        <f t="shared" si="524"/>
        <v>52</v>
      </c>
      <c r="P2491" s="7">
        <f t="shared" si="526"/>
        <v>16</v>
      </c>
      <c r="R2491">
        <f t="shared" si="527"/>
        <v>0.71600334363479923</v>
      </c>
    </row>
    <row r="2492" spans="1:18">
      <c r="A2492" s="7">
        <v>52.5</v>
      </c>
      <c r="B2492" s="14">
        <v>-12.7921049745103</v>
      </c>
      <c r="C2492" s="14">
        <v>-12.794549067392101</v>
      </c>
      <c r="D2492" s="15">
        <v>-13.2598697877403</v>
      </c>
      <c r="E2492" s="15">
        <f t="shared" ref="E2492:E2555" si="528">(D2492+273.15)*((100/A2492)^0.28571)</f>
        <v>312.42305309202408</v>
      </c>
      <c r="F2492" s="7">
        <v>16</v>
      </c>
      <c r="G2492" s="7">
        <f t="shared" ref="G2492:G2555" si="529">F2492+273.15</f>
        <v>289.14999999999998</v>
      </c>
      <c r="H2492" s="16">
        <f t="shared" ref="H2492:H2555" si="530">0.6112*EXP(17.67*F2492/(F2492+243.5))</f>
        <v>1.8169308431023237</v>
      </c>
      <c r="I2492" s="7">
        <f t="shared" ref="I2492:I2555" si="531">0.622*H2492/(100-H2492)</f>
        <v>1.1510446700374408E-2</v>
      </c>
      <c r="J2492" s="17">
        <f t="shared" si="525"/>
        <v>321.52678057248272</v>
      </c>
      <c r="K2492" s="18">
        <f t="shared" ref="K2492:K2555" si="532">J2492-273.15</f>
        <v>48.376780572482744</v>
      </c>
      <c r="L2492" s="20">
        <f t="shared" ref="L2492:L2555" si="533">E2492-273.15</f>
        <v>39.273053092024099</v>
      </c>
      <c r="M2492" s="7">
        <f t="shared" ref="M2492:M2555" si="534">(L2492-F2492)/(K2492-F2492)</f>
        <v>0.71881924887257109</v>
      </c>
      <c r="N2492" s="7">
        <f t="shared" ref="N2492:N2555" si="535">O2492/100</f>
        <v>0.52500000000000002</v>
      </c>
      <c r="O2492" s="7">
        <f t="shared" ref="O2492:O2555" si="536">A2492</f>
        <v>52.5</v>
      </c>
      <c r="P2492" s="7">
        <f t="shared" si="526"/>
        <v>16</v>
      </c>
      <c r="R2492">
        <f t="shared" si="527"/>
        <v>0.7201593034059568</v>
      </c>
    </row>
    <row r="2493" spans="1:18">
      <c r="A2493" s="7">
        <v>53</v>
      </c>
      <c r="B2493" s="14">
        <v>-12.2947671436002</v>
      </c>
      <c r="C2493" s="14">
        <v>-12.2971514155421</v>
      </c>
      <c r="D2493" s="15">
        <v>-12.7560561414068</v>
      </c>
      <c r="E2493" s="15">
        <f t="shared" si="528"/>
        <v>312.18211648765293</v>
      </c>
      <c r="F2493" s="7">
        <v>16</v>
      </c>
      <c r="G2493" s="7">
        <f t="shared" si="529"/>
        <v>289.14999999999998</v>
      </c>
      <c r="H2493" s="16">
        <f t="shared" si="530"/>
        <v>1.8169308431023237</v>
      </c>
      <c r="I2493" s="7">
        <f t="shared" si="531"/>
        <v>1.1510446700374408E-2</v>
      </c>
      <c r="J2493" s="17">
        <f t="shared" ref="J2493:J2556" si="537">G2493*EXP(I2493*(1+$J$1*I2493)*( ($J$2/G2493)-$J$3))</f>
        <v>321.52678057248272</v>
      </c>
      <c r="K2493" s="18">
        <f t="shared" si="532"/>
        <v>48.376780572482744</v>
      </c>
      <c r="L2493" s="20">
        <f t="shared" si="533"/>
        <v>39.032116487652956</v>
      </c>
      <c r="M2493" s="7">
        <f t="shared" si="534"/>
        <v>0.7113776008732664</v>
      </c>
      <c r="N2493" s="7">
        <f t="shared" si="535"/>
        <v>0.53</v>
      </c>
      <c r="O2493" s="7">
        <f t="shared" si="536"/>
        <v>53</v>
      </c>
      <c r="P2493" s="7">
        <f t="shared" ref="P2493:P2556" si="538">F2493</f>
        <v>16</v>
      </c>
      <c r="R2493">
        <f t="shared" ref="R2493:R2556" si="539">LOG(O2493)-1</f>
        <v>0.72427586960078894</v>
      </c>
    </row>
    <row r="2494" spans="1:18">
      <c r="A2494" s="7">
        <v>53.5</v>
      </c>
      <c r="B2494" s="14">
        <v>-11.804710863400899</v>
      </c>
      <c r="C2494" s="14">
        <v>-11.807036471107301</v>
      </c>
      <c r="D2494" s="15">
        <v>-12.2595151899359</v>
      </c>
      <c r="E2494" s="15">
        <f t="shared" si="528"/>
        <v>311.93943467677093</v>
      </c>
      <c r="F2494" s="7">
        <v>16</v>
      </c>
      <c r="G2494" s="7">
        <f t="shared" si="529"/>
        <v>289.14999999999998</v>
      </c>
      <c r="H2494" s="16">
        <f t="shared" si="530"/>
        <v>1.8169308431023237</v>
      </c>
      <c r="I2494" s="7">
        <f t="shared" si="531"/>
        <v>1.1510446700374408E-2</v>
      </c>
      <c r="J2494" s="17">
        <f t="shared" si="537"/>
        <v>321.52678057248272</v>
      </c>
      <c r="K2494" s="18">
        <f t="shared" si="532"/>
        <v>48.376780572482744</v>
      </c>
      <c r="L2494" s="20">
        <f t="shared" si="533"/>
        <v>38.789434676770952</v>
      </c>
      <c r="M2494" s="7">
        <f t="shared" si="534"/>
        <v>0.70388204984592739</v>
      </c>
      <c r="N2494" s="7">
        <f t="shared" si="535"/>
        <v>0.53500000000000003</v>
      </c>
      <c r="O2494" s="7">
        <f t="shared" si="536"/>
        <v>53.5</v>
      </c>
      <c r="P2494" s="7">
        <f t="shared" si="538"/>
        <v>16</v>
      </c>
      <c r="R2494">
        <f t="shared" si="539"/>
        <v>0.72835378202122847</v>
      </c>
    </row>
    <row r="2495" spans="1:18">
      <c r="A2495" s="7">
        <v>54</v>
      </c>
      <c r="B2495" s="14">
        <v>-11.3217704686065</v>
      </c>
      <c r="C2495" s="14">
        <v>-11.3240385675516</v>
      </c>
      <c r="D2495" s="15">
        <v>-11.7700865443711</v>
      </c>
      <c r="E2495" s="15">
        <f t="shared" si="528"/>
        <v>311.69510983465119</v>
      </c>
      <c r="F2495" s="7">
        <v>16</v>
      </c>
      <c r="G2495" s="7">
        <f t="shared" si="529"/>
        <v>289.14999999999998</v>
      </c>
      <c r="H2495" s="16">
        <f t="shared" si="530"/>
        <v>1.8169308431023237</v>
      </c>
      <c r="I2495" s="7">
        <f t="shared" si="531"/>
        <v>1.1510446700374408E-2</v>
      </c>
      <c r="J2495" s="17">
        <f t="shared" si="537"/>
        <v>321.52678057248272</v>
      </c>
      <c r="K2495" s="18">
        <f t="shared" si="532"/>
        <v>48.376780572482744</v>
      </c>
      <c r="L2495" s="20">
        <f t="shared" si="533"/>
        <v>38.545109834651214</v>
      </c>
      <c r="M2495" s="7">
        <f t="shared" si="534"/>
        <v>0.6963357516099814</v>
      </c>
      <c r="N2495" s="7">
        <f t="shared" si="535"/>
        <v>0.54</v>
      </c>
      <c r="O2495" s="7">
        <f t="shared" si="536"/>
        <v>54</v>
      </c>
      <c r="P2495" s="7">
        <f t="shared" si="538"/>
        <v>16</v>
      </c>
      <c r="R2495">
        <f t="shared" si="539"/>
        <v>0.73239375982296862</v>
      </c>
    </row>
    <row r="2496" spans="1:18">
      <c r="A2496" s="7">
        <v>54.5</v>
      </c>
      <c r="B2496" s="14">
        <v>-10.845783949467901</v>
      </c>
      <c r="C2496" s="14">
        <v>-10.8479956913856</v>
      </c>
      <c r="D2496" s="15">
        <v>-11.2876130819511</v>
      </c>
      <c r="E2496" s="15">
        <f t="shared" si="528"/>
        <v>311.44924151665816</v>
      </c>
      <c r="F2496" s="7">
        <v>16</v>
      </c>
      <c r="G2496" s="7">
        <f t="shared" si="529"/>
        <v>289.14999999999998</v>
      </c>
      <c r="H2496" s="16">
        <f t="shared" si="530"/>
        <v>1.8169308431023237</v>
      </c>
      <c r="I2496" s="7">
        <f t="shared" si="531"/>
        <v>1.1510446700374408E-2</v>
      </c>
      <c r="J2496" s="17">
        <f t="shared" si="537"/>
        <v>321.52678057248272</v>
      </c>
      <c r="K2496" s="18">
        <f t="shared" si="532"/>
        <v>48.376780572482744</v>
      </c>
      <c r="L2496" s="20">
        <f t="shared" si="533"/>
        <v>38.299241516658185</v>
      </c>
      <c r="M2496" s="7">
        <f t="shared" si="534"/>
        <v>0.68874178106548578</v>
      </c>
      <c r="N2496" s="7">
        <f t="shared" si="535"/>
        <v>0.54500000000000004</v>
      </c>
      <c r="O2496" s="7">
        <f t="shared" si="536"/>
        <v>54.5</v>
      </c>
      <c r="P2496" s="7">
        <f t="shared" si="538"/>
        <v>16</v>
      </c>
      <c r="R2496">
        <f t="shared" si="539"/>
        <v>0.73639650227664255</v>
      </c>
    </row>
    <row r="2497" spans="1:18">
      <c r="A2497" s="7">
        <v>55</v>
      </c>
      <c r="B2497" s="14">
        <v>-10.376592949992901</v>
      </c>
      <c r="C2497" s="14">
        <v>-10.378749480617699</v>
      </c>
      <c r="D2497" s="15">
        <v>-10.811940963841201</v>
      </c>
      <c r="E2497" s="15">
        <f t="shared" si="528"/>
        <v>311.20192660895765</v>
      </c>
      <c r="F2497" s="7">
        <v>16</v>
      </c>
      <c r="G2497" s="7">
        <f t="shared" si="529"/>
        <v>289.14999999999998</v>
      </c>
      <c r="H2497" s="16">
        <f t="shared" si="530"/>
        <v>1.8169308431023237</v>
      </c>
      <c r="I2497" s="7">
        <f t="shared" si="531"/>
        <v>1.1510446700374408E-2</v>
      </c>
      <c r="J2497" s="17">
        <f t="shared" si="537"/>
        <v>321.52678057248272</v>
      </c>
      <c r="K2497" s="18">
        <f t="shared" si="532"/>
        <v>48.376780572482744</v>
      </c>
      <c r="L2497" s="20">
        <f t="shared" si="533"/>
        <v>38.051926608957672</v>
      </c>
      <c r="M2497" s="7">
        <f t="shared" si="534"/>
        <v>0.68110313067074246</v>
      </c>
      <c r="N2497" s="7">
        <f t="shared" si="535"/>
        <v>0.55000000000000004</v>
      </c>
      <c r="O2497" s="7">
        <f t="shared" si="536"/>
        <v>55</v>
      </c>
      <c r="P2497" s="7">
        <f t="shared" si="538"/>
        <v>16</v>
      </c>
      <c r="R2497">
        <f t="shared" si="539"/>
        <v>0.74036268949424389</v>
      </c>
    </row>
    <row r="2498" spans="1:18">
      <c r="A2498" s="7">
        <v>55.5</v>
      </c>
      <c r="B2498" s="14">
        <v>-9.9140427568787004</v>
      </c>
      <c r="C2498" s="14">
        <v>-9.9161452139220501</v>
      </c>
      <c r="D2498" s="15">
        <v>-10.3429196433665</v>
      </c>
      <c r="E2498" s="15">
        <f t="shared" si="528"/>
        <v>310.95325929343852</v>
      </c>
      <c r="F2498" s="7">
        <v>16</v>
      </c>
      <c r="G2498" s="7">
        <f t="shared" si="529"/>
        <v>289.14999999999998</v>
      </c>
      <c r="H2498" s="16">
        <f t="shared" si="530"/>
        <v>1.8169308431023237</v>
      </c>
      <c r="I2498" s="7">
        <f t="shared" si="531"/>
        <v>1.1510446700374408E-2</v>
      </c>
      <c r="J2498" s="17">
        <f t="shared" si="537"/>
        <v>321.52678057248272</v>
      </c>
      <c r="K2498" s="18">
        <f t="shared" si="532"/>
        <v>48.376780572482744</v>
      </c>
      <c r="L2498" s="20">
        <f t="shared" si="533"/>
        <v>37.803259293438543</v>
      </c>
      <c r="M2498" s="7">
        <f t="shared" si="534"/>
        <v>0.67342270935885729</v>
      </c>
      <c r="N2498" s="7">
        <f t="shared" si="535"/>
        <v>0.55500000000000005</v>
      </c>
      <c r="O2498" s="7">
        <f t="shared" si="536"/>
        <v>55.5</v>
      </c>
      <c r="P2498" s="7">
        <f t="shared" si="538"/>
        <v>16</v>
      </c>
      <c r="R2498">
        <f t="shared" si="539"/>
        <v>0.74429298312267633</v>
      </c>
    </row>
    <row r="2499" spans="1:18">
      <c r="A2499" s="7">
        <v>56</v>
      </c>
      <c r="B2499" s="14">
        <v>-9.4579822800574203</v>
      </c>
      <c r="C2499" s="14">
        <v>-9.4600317914040506</v>
      </c>
      <c r="D2499" s="15">
        <v>-9.8804018655151804</v>
      </c>
      <c r="E2499" s="15">
        <f t="shared" si="528"/>
        <v>310.70333102553866</v>
      </c>
      <c r="F2499" s="7">
        <v>16</v>
      </c>
      <c r="G2499" s="7">
        <f t="shared" si="529"/>
        <v>289.14999999999998</v>
      </c>
      <c r="H2499" s="16">
        <f t="shared" si="530"/>
        <v>1.8169308431023237</v>
      </c>
      <c r="I2499" s="7">
        <f t="shared" si="531"/>
        <v>1.1510446700374408E-2</v>
      </c>
      <c r="J2499" s="17">
        <f t="shared" si="537"/>
        <v>321.52678057248272</v>
      </c>
      <c r="K2499" s="18">
        <f t="shared" si="532"/>
        <v>48.376780572482744</v>
      </c>
      <c r="L2499" s="20">
        <f t="shared" si="533"/>
        <v>37.553331025538682</v>
      </c>
      <c r="M2499" s="7">
        <f t="shared" si="534"/>
        <v>0.66570334185286517</v>
      </c>
      <c r="N2499" s="7">
        <f t="shared" si="535"/>
        <v>0.56000000000000005</v>
      </c>
      <c r="O2499" s="7">
        <f t="shared" si="536"/>
        <v>56</v>
      </c>
      <c r="P2499" s="7">
        <f t="shared" si="538"/>
        <v>16</v>
      </c>
      <c r="R2499">
        <f t="shared" si="539"/>
        <v>0.74818802700620046</v>
      </c>
    </row>
    <row r="2500" spans="1:18">
      <c r="A2500" s="7">
        <v>56.5</v>
      </c>
      <c r="B2500" s="14">
        <v>-9.0082640256965192</v>
      </c>
      <c r="C2500" s="14">
        <v>-9.0102617078060803</v>
      </c>
      <c r="D2500" s="15">
        <v>-9.4242436584623892</v>
      </c>
      <c r="E2500" s="15">
        <f t="shared" si="528"/>
        <v>310.45223052373245</v>
      </c>
      <c r="F2500" s="7">
        <v>16</v>
      </c>
      <c r="G2500" s="7">
        <f t="shared" si="529"/>
        <v>289.14999999999998</v>
      </c>
      <c r="H2500" s="16">
        <f t="shared" si="530"/>
        <v>1.8169308431023237</v>
      </c>
      <c r="I2500" s="7">
        <f t="shared" si="531"/>
        <v>1.1510446700374408E-2</v>
      </c>
      <c r="J2500" s="17">
        <f t="shared" si="537"/>
        <v>321.52678057248272</v>
      </c>
      <c r="K2500" s="18">
        <f t="shared" si="532"/>
        <v>48.376780572482744</v>
      </c>
      <c r="L2500" s="20">
        <f t="shared" si="533"/>
        <v>37.302230523732476</v>
      </c>
      <c r="M2500" s="7">
        <f t="shared" si="534"/>
        <v>0.65794776834103741</v>
      </c>
      <c r="N2500" s="7">
        <f t="shared" si="535"/>
        <v>0.56499999999999995</v>
      </c>
      <c r="O2500" s="7">
        <f t="shared" si="536"/>
        <v>56.5</v>
      </c>
      <c r="P2500" s="7">
        <f t="shared" si="538"/>
        <v>16</v>
      </c>
      <c r="R2500">
        <f t="shared" si="539"/>
        <v>0.75204844781943847</v>
      </c>
    </row>
    <row r="2501" spans="1:18">
      <c r="A2501" s="7">
        <v>57</v>
      </c>
      <c r="B2501" s="14">
        <v>-8.5647440624576401</v>
      </c>
      <c r="C2501" s="14">
        <v>-8.5666910189577798</v>
      </c>
      <c r="D2501" s="15">
        <v>-8.9743043178441404</v>
      </c>
      <c r="E2501" s="15">
        <f t="shared" si="528"/>
        <v>310.20004376949726</v>
      </c>
      <c r="F2501" s="7">
        <v>16</v>
      </c>
      <c r="G2501" s="7">
        <f t="shared" si="529"/>
        <v>289.14999999999998</v>
      </c>
      <c r="H2501" s="16">
        <f t="shared" si="530"/>
        <v>1.8169308431023237</v>
      </c>
      <c r="I2501" s="7">
        <f t="shared" si="531"/>
        <v>1.1510446700374408E-2</v>
      </c>
      <c r="J2501" s="17">
        <f t="shared" si="537"/>
        <v>321.52678057248272</v>
      </c>
      <c r="K2501" s="18">
        <f t="shared" si="532"/>
        <v>48.376780572482744</v>
      </c>
      <c r="L2501" s="20">
        <f t="shared" si="533"/>
        <v>37.050043769497279</v>
      </c>
      <c r="M2501" s="7">
        <f t="shared" si="534"/>
        <v>0.65015864447584581</v>
      </c>
      <c r="N2501" s="7">
        <f t="shared" si="535"/>
        <v>0.56999999999999995</v>
      </c>
      <c r="O2501" s="7">
        <f t="shared" si="536"/>
        <v>57</v>
      </c>
      <c r="P2501" s="7">
        <f t="shared" si="538"/>
        <v>16</v>
      </c>
      <c r="R2501">
        <f t="shared" si="539"/>
        <v>0.75587485567249146</v>
      </c>
    </row>
    <row r="2502" spans="1:18">
      <c r="A2502" s="7">
        <v>57.5</v>
      </c>
      <c r="B2502" s="14">
        <v>-8.1272819817743898</v>
      </c>
      <c r="C2502" s="14">
        <v>-8.1291793022296002</v>
      </c>
      <c r="D2502" s="15">
        <v>-8.5304463844783491</v>
      </c>
      <c r="E2502" s="15">
        <f t="shared" si="528"/>
        <v>309.94685401665464</v>
      </c>
      <c r="F2502" s="7">
        <v>16</v>
      </c>
      <c r="G2502" s="7">
        <f t="shared" si="529"/>
        <v>289.14999999999998</v>
      </c>
      <c r="H2502" s="16">
        <f t="shared" si="530"/>
        <v>1.8169308431023237</v>
      </c>
      <c r="I2502" s="7">
        <f t="shared" si="531"/>
        <v>1.1510446700374408E-2</v>
      </c>
      <c r="J2502" s="17">
        <f t="shared" si="537"/>
        <v>321.52678057248272</v>
      </c>
      <c r="K2502" s="18">
        <f t="shared" si="532"/>
        <v>48.376780572482744</v>
      </c>
      <c r="L2502" s="20">
        <f t="shared" si="533"/>
        <v>36.796854016654663</v>
      </c>
      <c r="M2502" s="7">
        <f t="shared" si="534"/>
        <v>0.6423385416624795</v>
      </c>
      <c r="N2502" s="7">
        <f t="shared" si="535"/>
        <v>0.57499999999999996</v>
      </c>
      <c r="O2502" s="7">
        <f t="shared" si="536"/>
        <v>57.5</v>
      </c>
      <c r="P2502" s="7">
        <f t="shared" si="538"/>
        <v>16</v>
      </c>
      <c r="R2502">
        <f t="shared" si="539"/>
        <v>0.75966784468963056</v>
      </c>
    </row>
    <row r="2503" spans="1:18">
      <c r="A2503" s="7">
        <v>58</v>
      </c>
      <c r="B2503" s="14">
        <v>-7.6957408528603004</v>
      </c>
      <c r="C2503" s="14">
        <v>-7.6975896117045899</v>
      </c>
      <c r="D2503" s="15">
        <v>-8.0925356162043194</v>
      </c>
      <c r="E2503" s="15">
        <f t="shared" si="528"/>
        <v>309.69274180904193</v>
      </c>
      <c r="F2503" s="7">
        <v>16</v>
      </c>
      <c r="G2503" s="7">
        <f t="shared" si="529"/>
        <v>289.14999999999998</v>
      </c>
      <c r="H2503" s="16">
        <f t="shared" si="530"/>
        <v>1.8169308431023237</v>
      </c>
      <c r="I2503" s="7">
        <f t="shared" si="531"/>
        <v>1.1510446700374408E-2</v>
      </c>
      <c r="J2503" s="17">
        <f t="shared" si="537"/>
        <v>321.52678057248272</v>
      </c>
      <c r="K2503" s="18">
        <f t="shared" si="532"/>
        <v>48.376780572482744</v>
      </c>
      <c r="L2503" s="20">
        <f t="shared" si="533"/>
        <v>36.542741809041956</v>
      </c>
      <c r="M2503" s="7">
        <f t="shared" si="534"/>
        <v>0.63448994760465405</v>
      </c>
      <c r="N2503" s="7">
        <f t="shared" si="535"/>
        <v>0.57999999999999996</v>
      </c>
      <c r="O2503" s="7">
        <f t="shared" si="536"/>
        <v>58</v>
      </c>
      <c r="P2503" s="7">
        <f t="shared" si="538"/>
        <v>16</v>
      </c>
      <c r="R2503">
        <f t="shared" si="539"/>
        <v>0.76342799356293733</v>
      </c>
    </row>
    <row r="2504" spans="1:18">
      <c r="A2504" s="7">
        <v>58.5</v>
      </c>
      <c r="B2504" s="14">
        <v>-7.2699871731172196</v>
      </c>
      <c r="C2504" s="14">
        <v>-7.2717884287372998</v>
      </c>
      <c r="D2504" s="15">
        <v>-7.6604409544721097</v>
      </c>
      <c r="E2504" s="15">
        <f t="shared" si="528"/>
        <v>309.43778500554617</v>
      </c>
      <c r="F2504" s="7">
        <v>16</v>
      </c>
      <c r="G2504" s="7">
        <f t="shared" si="529"/>
        <v>289.14999999999998</v>
      </c>
      <c r="H2504" s="16">
        <f t="shared" si="530"/>
        <v>1.8169308431023237</v>
      </c>
      <c r="I2504" s="7">
        <f t="shared" si="531"/>
        <v>1.1510446700374408E-2</v>
      </c>
      <c r="J2504" s="17">
        <f t="shared" si="537"/>
        <v>321.52678057248272</v>
      </c>
      <c r="K2504" s="18">
        <f t="shared" si="532"/>
        <v>48.376780572482744</v>
      </c>
      <c r="L2504" s="20">
        <f t="shared" si="533"/>
        <v>36.287785005546198</v>
      </c>
      <c r="M2504" s="7">
        <f t="shared" si="534"/>
        <v>0.62661526707781845</v>
      </c>
      <c r="N2504" s="7">
        <f t="shared" si="535"/>
        <v>0.58499999999999996</v>
      </c>
      <c r="O2504" s="7">
        <f t="shared" si="536"/>
        <v>58.5</v>
      </c>
      <c r="P2504" s="7">
        <f t="shared" si="538"/>
        <v>16</v>
      </c>
      <c r="R2504">
        <f t="shared" si="539"/>
        <v>0.76715586608218045</v>
      </c>
    </row>
    <row r="2505" spans="1:18">
      <c r="A2505" s="7">
        <v>59</v>
      </c>
      <c r="B2505" s="14">
        <v>-6.8498908145652999</v>
      </c>
      <c r="C2505" s="14">
        <v>-6.8516456085208102</v>
      </c>
      <c r="D2505" s="15">
        <v>-7.2340344862830097</v>
      </c>
      <c r="E2505" s="15">
        <f t="shared" si="528"/>
        <v>309.18205881159889</v>
      </c>
      <c r="F2505" s="7">
        <v>16</v>
      </c>
      <c r="G2505" s="7">
        <f t="shared" si="529"/>
        <v>289.14999999999998</v>
      </c>
      <c r="H2505" s="16">
        <f t="shared" si="530"/>
        <v>1.8169308431023237</v>
      </c>
      <c r="I2505" s="7">
        <f t="shared" si="531"/>
        <v>1.1510446700374408E-2</v>
      </c>
      <c r="J2505" s="17">
        <f t="shared" si="537"/>
        <v>321.52678057248272</v>
      </c>
      <c r="K2505" s="18">
        <f t="shared" si="532"/>
        <v>48.376780572482744</v>
      </c>
      <c r="L2505" s="20">
        <f t="shared" si="533"/>
        <v>36.032058811598915</v>
      </c>
      <c r="M2505" s="7">
        <f t="shared" si="534"/>
        <v>0.61871682290191332</v>
      </c>
      <c r="N2505" s="7">
        <f t="shared" si="535"/>
        <v>0.59</v>
      </c>
      <c r="O2505" s="7">
        <f t="shared" si="536"/>
        <v>59</v>
      </c>
      <c r="P2505" s="7">
        <f t="shared" si="538"/>
        <v>16</v>
      </c>
      <c r="R2505">
        <f t="shared" si="539"/>
        <v>0.77085201164214423</v>
      </c>
    </row>
    <row r="2506" spans="1:18">
      <c r="A2506" s="7">
        <v>59.5</v>
      </c>
      <c r="B2506" s="14">
        <v>-6.4353249668701</v>
      </c>
      <c r="C2506" s="14">
        <v>-6.4370343232408196</v>
      </c>
      <c r="D2506" s="15">
        <v>-6.8131914020423796</v>
      </c>
      <c r="E2506" s="15">
        <f t="shared" si="528"/>
        <v>308.9256358162977</v>
      </c>
      <c r="F2506" s="7">
        <v>16</v>
      </c>
      <c r="G2506" s="7">
        <f t="shared" si="529"/>
        <v>289.14999999999998</v>
      </c>
      <c r="H2506" s="16">
        <f t="shared" si="530"/>
        <v>1.8169308431023237</v>
      </c>
      <c r="I2506" s="7">
        <f t="shared" si="531"/>
        <v>1.1510446700374408E-2</v>
      </c>
      <c r="J2506" s="17">
        <f t="shared" si="537"/>
        <v>321.52678057248272</v>
      </c>
      <c r="K2506" s="18">
        <f t="shared" si="532"/>
        <v>48.376780572482744</v>
      </c>
      <c r="L2506" s="20">
        <f t="shared" si="533"/>
        <v>35.775635816297722</v>
      </c>
      <c r="M2506" s="7">
        <f t="shared" si="534"/>
        <v>0.61079685708792109</v>
      </c>
      <c r="N2506" s="7">
        <f t="shared" si="535"/>
        <v>0.59499999999999997</v>
      </c>
      <c r="O2506" s="7">
        <f t="shared" si="536"/>
        <v>59.5</v>
      </c>
      <c r="P2506" s="7">
        <f t="shared" si="538"/>
        <v>16</v>
      </c>
      <c r="R2506">
        <f t="shared" si="539"/>
        <v>0.77451696572854956</v>
      </c>
    </row>
    <row r="2507" spans="1:18">
      <c r="A2507" s="7">
        <v>60</v>
      </c>
      <c r="B2507" s="14">
        <v>-6.0261660774990604</v>
      </c>
      <c r="C2507" s="14">
        <v>-6.0278310023472299</v>
      </c>
      <c r="D2507" s="15">
        <v>-6.3977899498506199</v>
      </c>
      <c r="E2507" s="15">
        <f t="shared" si="528"/>
        <v>308.66858603438686</v>
      </c>
      <c r="F2507" s="7">
        <v>16</v>
      </c>
      <c r="G2507" s="7">
        <f t="shared" si="529"/>
        <v>289.14999999999998</v>
      </c>
      <c r="H2507" s="16">
        <f t="shared" si="530"/>
        <v>1.8169308431023237</v>
      </c>
      <c r="I2507" s="7">
        <f t="shared" si="531"/>
        <v>1.1510446700374408E-2</v>
      </c>
      <c r="J2507" s="17">
        <f t="shared" si="537"/>
        <v>321.52678057248272</v>
      </c>
      <c r="K2507" s="18">
        <f t="shared" si="532"/>
        <v>48.376780572482744</v>
      </c>
      <c r="L2507" s="20">
        <f t="shared" si="533"/>
        <v>35.518586034386885</v>
      </c>
      <c r="M2507" s="7">
        <f t="shared" si="534"/>
        <v>0.60285753213449123</v>
      </c>
      <c r="N2507" s="7">
        <f t="shared" si="535"/>
        <v>0.6</v>
      </c>
      <c r="O2507" s="7">
        <f t="shared" si="536"/>
        <v>60</v>
      </c>
      <c r="P2507" s="7">
        <f t="shared" si="538"/>
        <v>16</v>
      </c>
      <c r="R2507">
        <f t="shared" si="539"/>
        <v>0.77815125038364363</v>
      </c>
    </row>
    <row r="2508" spans="1:18">
      <c r="A2508" s="7">
        <v>60.5</v>
      </c>
      <c r="B2508" s="14">
        <v>-5.62229378949581</v>
      </c>
      <c r="C2508" s="14">
        <v>-5.62391527043326</v>
      </c>
      <c r="D2508" s="15">
        <v>-5.9877113867215703</v>
      </c>
      <c r="E2508" s="15">
        <f t="shared" si="528"/>
        <v>308.41097695239284</v>
      </c>
      <c r="F2508" s="7">
        <v>16</v>
      </c>
      <c r="G2508" s="7">
        <f t="shared" si="529"/>
        <v>289.14999999999998</v>
      </c>
      <c r="H2508" s="16">
        <f t="shared" si="530"/>
        <v>1.8169308431023237</v>
      </c>
      <c r="I2508" s="7">
        <f t="shared" si="531"/>
        <v>1.1510446700374408E-2</v>
      </c>
      <c r="J2508" s="17">
        <f t="shared" si="537"/>
        <v>321.52678057248272</v>
      </c>
      <c r="K2508" s="18">
        <f t="shared" si="532"/>
        <v>48.376780572482744</v>
      </c>
      <c r="L2508" s="20">
        <f t="shared" si="533"/>
        <v>35.260976952392866</v>
      </c>
      <c r="M2508" s="7">
        <f t="shared" si="534"/>
        <v>0.59490093245289832</v>
      </c>
      <c r="N2508" s="7">
        <f t="shared" si="535"/>
        <v>0.60499999999999998</v>
      </c>
      <c r="O2508" s="7">
        <f t="shared" si="536"/>
        <v>60.5</v>
      </c>
      <c r="P2508" s="7">
        <f t="shared" si="538"/>
        <v>16</v>
      </c>
      <c r="R2508">
        <f t="shared" si="539"/>
        <v>0.7817553746524688</v>
      </c>
    </row>
    <row r="2509" spans="1:18">
      <c r="A2509" s="7">
        <v>61</v>
      </c>
      <c r="B2509" s="14">
        <v>-5.2235908773192303</v>
      </c>
      <c r="C2509" s="14">
        <v>-5.2251698831695998</v>
      </c>
      <c r="D2509" s="15">
        <v>-5.5828399271810003</v>
      </c>
      <c r="E2509" s="15">
        <f t="shared" si="528"/>
        <v>308.15287357826941</v>
      </c>
      <c r="F2509" s="7">
        <v>16</v>
      </c>
      <c r="G2509" s="7">
        <f t="shared" si="529"/>
        <v>289.14999999999998</v>
      </c>
      <c r="H2509" s="16">
        <f t="shared" si="530"/>
        <v>1.8169308431023237</v>
      </c>
      <c r="I2509" s="7">
        <f t="shared" si="531"/>
        <v>1.1510446700374408E-2</v>
      </c>
      <c r="J2509" s="17">
        <f t="shared" si="537"/>
        <v>321.52678057248272</v>
      </c>
      <c r="K2509" s="18">
        <f t="shared" si="532"/>
        <v>48.376780572482744</v>
      </c>
      <c r="L2509" s="20">
        <f t="shared" si="533"/>
        <v>35.00287357826943</v>
      </c>
      <c r="M2509" s="7">
        <f t="shared" si="534"/>
        <v>0.5869290659003974</v>
      </c>
      <c r="N2509" s="7">
        <f t="shared" si="535"/>
        <v>0.61</v>
      </c>
      <c r="O2509" s="7">
        <f t="shared" si="536"/>
        <v>61</v>
      </c>
      <c r="P2509" s="7">
        <f t="shared" si="538"/>
        <v>16</v>
      </c>
      <c r="R2509">
        <f t="shared" si="539"/>
        <v>0.78532983501076714</v>
      </c>
    </row>
    <row r="2510" spans="1:18">
      <c r="A2510" s="7">
        <v>61.5</v>
      </c>
      <c r="B2510" s="14">
        <v>-4.8299431811538502</v>
      </c>
      <c r="C2510" s="14">
        <v>-4.8314806617009403</v>
      </c>
      <c r="D2510" s="15">
        <v>-5.1830626896643803</v>
      </c>
      <c r="E2510" s="15">
        <f t="shared" si="528"/>
        <v>307.89433849396448</v>
      </c>
      <c r="F2510" s="7">
        <v>16</v>
      </c>
      <c r="G2510" s="7">
        <f t="shared" si="529"/>
        <v>289.14999999999998</v>
      </c>
      <c r="H2510" s="16">
        <f t="shared" si="530"/>
        <v>1.8169308431023237</v>
      </c>
      <c r="I2510" s="7">
        <f t="shared" si="531"/>
        <v>1.1510446700374408E-2</v>
      </c>
      <c r="J2510" s="17">
        <f t="shared" si="537"/>
        <v>321.52678057248272</v>
      </c>
      <c r="K2510" s="18">
        <f t="shared" si="532"/>
        <v>48.376780572482744</v>
      </c>
      <c r="L2510" s="20">
        <f t="shared" si="533"/>
        <v>34.744338493964506</v>
      </c>
      <c r="M2510" s="7">
        <f t="shared" si="534"/>
        <v>0.57894386540382126</v>
      </c>
      <c r="N2510" s="7">
        <f t="shared" si="535"/>
        <v>0.61499999999999999</v>
      </c>
      <c r="O2510" s="7">
        <f t="shared" si="536"/>
        <v>61.5</v>
      </c>
      <c r="P2510" s="7">
        <f t="shared" si="538"/>
        <v>16</v>
      </c>
      <c r="R2510">
        <f t="shared" si="539"/>
        <v>0.7888751157754168</v>
      </c>
    </row>
    <row r="2511" spans="1:18">
      <c r="A2511" s="7">
        <v>62</v>
      </c>
      <c r="B2511" s="14">
        <v>-4.4412395400622096</v>
      </c>
      <c r="C2511" s="14">
        <v>-4.4427364258762596</v>
      </c>
      <c r="D2511" s="15">
        <v>-4.7882696410965204</v>
      </c>
      <c r="E2511" s="15">
        <f t="shared" si="528"/>
        <v>307.63543191037741</v>
      </c>
      <c r="F2511" s="7">
        <v>16</v>
      </c>
      <c r="G2511" s="7">
        <f t="shared" si="529"/>
        <v>289.14999999999998</v>
      </c>
      <c r="H2511" s="16">
        <f t="shared" si="530"/>
        <v>1.8169308431023237</v>
      </c>
      <c r="I2511" s="7">
        <f t="shared" si="531"/>
        <v>1.1510446700374408E-2</v>
      </c>
      <c r="J2511" s="17">
        <f t="shared" si="537"/>
        <v>321.52678057248272</v>
      </c>
      <c r="K2511" s="18">
        <f t="shared" si="532"/>
        <v>48.376780572482744</v>
      </c>
      <c r="L2511" s="20">
        <f t="shared" si="533"/>
        <v>34.485431910377429</v>
      </c>
      <c r="M2511" s="7">
        <f t="shared" si="534"/>
        <v>0.57094719065700839</v>
      </c>
      <c r="N2511" s="7">
        <f t="shared" si="535"/>
        <v>0.62</v>
      </c>
      <c r="O2511" s="7">
        <f t="shared" si="536"/>
        <v>62</v>
      </c>
      <c r="P2511" s="7">
        <f t="shared" si="538"/>
        <v>16</v>
      </c>
      <c r="R2511">
        <f t="shared" si="539"/>
        <v>0.79239168949825389</v>
      </c>
    </row>
    <row r="2512" spans="1:18">
      <c r="A2512" s="7">
        <v>62.5</v>
      </c>
      <c r="B2512" s="14">
        <v>-4.0573717243129899</v>
      </c>
      <c r="C2512" s="14">
        <v>-4.0588289266466999</v>
      </c>
      <c r="D2512" s="15">
        <v>-4.3983535400067799</v>
      </c>
      <c r="E2512" s="15">
        <f t="shared" si="528"/>
        <v>307.3762117242224</v>
      </c>
      <c r="F2512" s="7">
        <v>16</v>
      </c>
      <c r="G2512" s="7">
        <f t="shared" si="529"/>
        <v>289.14999999999998</v>
      </c>
      <c r="H2512" s="16">
        <f t="shared" si="530"/>
        <v>1.8169308431023237</v>
      </c>
      <c r="I2512" s="7">
        <f t="shared" si="531"/>
        <v>1.1510446700374408E-2</v>
      </c>
      <c r="J2512" s="17">
        <f t="shared" si="537"/>
        <v>321.52678057248272</v>
      </c>
      <c r="K2512" s="18">
        <f t="shared" si="532"/>
        <v>48.376780572482744</v>
      </c>
      <c r="L2512" s="20">
        <f t="shared" si="533"/>
        <v>34.226211724222424</v>
      </c>
      <c r="M2512" s="7">
        <f t="shared" si="534"/>
        <v>0.56294082987710681</v>
      </c>
      <c r="N2512" s="7">
        <f t="shared" si="535"/>
        <v>0.625</v>
      </c>
      <c r="O2512" s="7">
        <f t="shared" si="536"/>
        <v>62.5</v>
      </c>
      <c r="P2512" s="7">
        <f t="shared" si="538"/>
        <v>16</v>
      </c>
      <c r="R2512">
        <f t="shared" si="539"/>
        <v>0.79588001734407521</v>
      </c>
    </row>
    <row r="2513" spans="1:18">
      <c r="A2513" s="7">
        <v>63</v>
      </c>
      <c r="B2513" s="14">
        <v>-3.6782343671858899</v>
      </c>
      <c r="C2513" s="14">
        <v>-3.6796527779328598</v>
      </c>
      <c r="D2513" s="15">
        <v>-4.0132098784996</v>
      </c>
      <c r="E2513" s="15">
        <f t="shared" si="528"/>
        <v>307.11673357636465</v>
      </c>
      <c r="F2513" s="7">
        <v>16</v>
      </c>
      <c r="G2513" s="7">
        <f t="shared" si="529"/>
        <v>289.14999999999998</v>
      </c>
      <c r="H2513" s="16">
        <f t="shared" si="530"/>
        <v>1.8169308431023237</v>
      </c>
      <c r="I2513" s="7">
        <f t="shared" si="531"/>
        <v>1.1510446700374408E-2</v>
      </c>
      <c r="J2513" s="17">
        <f t="shared" si="537"/>
        <v>321.52678057248272</v>
      </c>
      <c r="K2513" s="18">
        <f t="shared" si="532"/>
        <v>48.376780572482744</v>
      </c>
      <c r="L2513" s="20">
        <f t="shared" si="533"/>
        <v>33.966733576364675</v>
      </c>
      <c r="M2513" s="7">
        <f t="shared" si="534"/>
        <v>0.55492650160636203</v>
      </c>
      <c r="N2513" s="7">
        <f t="shared" si="535"/>
        <v>0.63</v>
      </c>
      <c r="O2513" s="7">
        <f t="shared" si="536"/>
        <v>63</v>
      </c>
      <c r="P2513" s="7">
        <f t="shared" si="538"/>
        <v>16</v>
      </c>
      <c r="R2513">
        <f t="shared" si="539"/>
        <v>0.79934054945358168</v>
      </c>
    </row>
    <row r="2514" spans="1:18">
      <c r="A2514" s="7">
        <v>63.5</v>
      </c>
      <c r="B2514" s="14">
        <v>-3.30372489652297</v>
      </c>
      <c r="C2514" s="14">
        <v>-3.30510538823239</v>
      </c>
      <c r="D2514" s="15">
        <v>-3.6327368233719999</v>
      </c>
      <c r="E2514" s="15">
        <f t="shared" si="528"/>
        <v>306.85705091123901</v>
      </c>
      <c r="F2514" s="7">
        <v>16</v>
      </c>
      <c r="G2514" s="7">
        <f t="shared" si="529"/>
        <v>289.14999999999998</v>
      </c>
      <c r="H2514" s="16">
        <f t="shared" si="530"/>
        <v>1.8169308431023237</v>
      </c>
      <c r="I2514" s="7">
        <f t="shared" si="531"/>
        <v>1.1510446700374408E-2</v>
      </c>
      <c r="J2514" s="17">
        <f t="shared" si="537"/>
        <v>321.52678057248272</v>
      </c>
      <c r="K2514" s="18">
        <f t="shared" si="532"/>
        <v>48.376780572482744</v>
      </c>
      <c r="L2514" s="20">
        <f t="shared" si="533"/>
        <v>33.707050911239037</v>
      </c>
      <c r="M2514" s="7">
        <f t="shared" si="534"/>
        <v>0.54690585654734258</v>
      </c>
      <c r="N2514" s="7">
        <f t="shared" si="535"/>
        <v>0.63500000000000001</v>
      </c>
      <c r="O2514" s="7">
        <f t="shared" si="536"/>
        <v>63.5</v>
      </c>
      <c r="P2514" s="7">
        <f t="shared" si="538"/>
        <v>16</v>
      </c>
      <c r="R2514">
        <f t="shared" si="539"/>
        <v>0.80277372529197577</v>
      </c>
    </row>
    <row r="2515" spans="1:18">
      <c r="A2515" s="7">
        <v>64</v>
      </c>
      <c r="B2515" s="14">
        <v>-2.9337434662678601</v>
      </c>
      <c r="C2515" s="14">
        <v>-2.9350868922087998</v>
      </c>
      <c r="D2515" s="15">
        <v>-3.2568351566431502</v>
      </c>
      <c r="E2515" s="15">
        <f t="shared" si="528"/>
        <v>306.59721503700018</v>
      </c>
      <c r="F2515" s="7">
        <v>16</v>
      </c>
      <c r="G2515" s="7">
        <f t="shared" si="529"/>
        <v>289.14999999999998</v>
      </c>
      <c r="H2515" s="16">
        <f t="shared" si="530"/>
        <v>1.8169308431023237</v>
      </c>
      <c r="I2515" s="7">
        <f t="shared" si="531"/>
        <v>1.1510446700374408E-2</v>
      </c>
      <c r="J2515" s="17">
        <f t="shared" si="537"/>
        <v>321.52678057248272</v>
      </c>
      <c r="K2515" s="18">
        <f t="shared" si="532"/>
        <v>48.376780572482744</v>
      </c>
      <c r="L2515" s="20">
        <f t="shared" si="533"/>
        <v>33.447215037000205</v>
      </c>
      <c r="M2515" s="7">
        <f t="shared" si="534"/>
        <v>0.53888047942075867</v>
      </c>
      <c r="N2515" s="7">
        <f t="shared" si="535"/>
        <v>0.64</v>
      </c>
      <c r="O2515" s="7">
        <f t="shared" si="536"/>
        <v>64</v>
      </c>
      <c r="P2515" s="7">
        <f t="shared" si="538"/>
        <v>16</v>
      </c>
      <c r="R2515">
        <f t="shared" si="539"/>
        <v>0.80617997398388708</v>
      </c>
    </row>
    <row r="2516" spans="1:18">
      <c r="A2516" s="7">
        <v>64.5</v>
      </c>
      <c r="B2516" s="14">
        <v>-2.5681928882063398</v>
      </c>
      <c r="C2516" s="14">
        <v>-2.5695000824762202</v>
      </c>
      <c r="D2516" s="15">
        <v>-2.8854082157328098</v>
      </c>
      <c r="E2516" s="15">
        <f t="shared" si="528"/>
        <v>306.33727518609646</v>
      </c>
      <c r="F2516" s="7">
        <v>16</v>
      </c>
      <c r="G2516" s="7">
        <f t="shared" si="529"/>
        <v>289.14999999999998</v>
      </c>
      <c r="H2516" s="16">
        <f t="shared" si="530"/>
        <v>1.8169308431023237</v>
      </c>
      <c r="I2516" s="7">
        <f t="shared" si="531"/>
        <v>1.1510446700374408E-2</v>
      </c>
      <c r="J2516" s="17">
        <f t="shared" si="537"/>
        <v>321.52678057248272</v>
      </c>
      <c r="K2516" s="18">
        <f t="shared" si="532"/>
        <v>48.376780572482744</v>
      </c>
      <c r="L2516" s="20">
        <f t="shared" si="533"/>
        <v>33.187275186096485</v>
      </c>
      <c r="M2516" s="7">
        <f t="shared" si="534"/>
        <v>0.53085189083636297</v>
      </c>
      <c r="N2516" s="7">
        <f t="shared" si="535"/>
        <v>0.64500000000000002</v>
      </c>
      <c r="O2516" s="7">
        <f t="shared" si="536"/>
        <v>64.5</v>
      </c>
      <c r="P2516" s="7">
        <f t="shared" si="538"/>
        <v>16</v>
      </c>
      <c r="R2516">
        <f t="shared" si="539"/>
        <v>0.80955971463526777</v>
      </c>
    </row>
    <row r="2517" spans="1:18">
      <c r="A2517" s="7">
        <v>65</v>
      </c>
      <c r="B2517" s="14">
        <v>-2.2069785640978199</v>
      </c>
      <c r="C2517" s="14">
        <v>-2.2082503417698298</v>
      </c>
      <c r="D2517" s="15">
        <v>-2.5183618335025799</v>
      </c>
      <c r="E2517" s="15">
        <f t="shared" si="528"/>
        <v>306.07727857598894</v>
      </c>
      <c r="F2517" s="7">
        <v>16</v>
      </c>
      <c r="G2517" s="7">
        <f t="shared" si="529"/>
        <v>289.14999999999998</v>
      </c>
      <c r="H2517" s="16">
        <f t="shared" si="530"/>
        <v>1.8169308431023237</v>
      </c>
      <c r="I2517" s="7">
        <f t="shared" si="531"/>
        <v>1.1510446700374408E-2</v>
      </c>
      <c r="J2517" s="17">
        <f t="shared" si="537"/>
        <v>321.52678057248272</v>
      </c>
      <c r="K2517" s="18">
        <f t="shared" si="532"/>
        <v>48.376780572482744</v>
      </c>
      <c r="L2517" s="20">
        <f t="shared" si="533"/>
        <v>32.927278575988964</v>
      </c>
      <c r="M2517" s="7">
        <f t="shared" si="534"/>
        <v>0.52282154916834378</v>
      </c>
      <c r="N2517" s="7">
        <f t="shared" si="535"/>
        <v>0.65</v>
      </c>
      <c r="O2517" s="7">
        <f t="shared" si="536"/>
        <v>65</v>
      </c>
      <c r="P2517" s="7">
        <f t="shared" si="538"/>
        <v>16</v>
      </c>
      <c r="R2517">
        <f t="shared" si="539"/>
        <v>0.81291335664285547</v>
      </c>
    </row>
    <row r="2518" spans="1:18">
      <c r="A2518" s="7">
        <v>65.5</v>
      </c>
      <c r="B2518" s="14">
        <v>-1.8500084183645</v>
      </c>
      <c r="C2518" s="14">
        <v>-1.8512455756690001</v>
      </c>
      <c r="D2518" s="15">
        <v>-2.1556042783521399</v>
      </c>
      <c r="E2518" s="15">
        <f t="shared" si="528"/>
        <v>305.81727046977289</v>
      </c>
      <c r="F2518" s="7">
        <v>16</v>
      </c>
      <c r="G2518" s="7">
        <f t="shared" si="529"/>
        <v>289.14999999999998</v>
      </c>
      <c r="H2518" s="16">
        <f t="shared" si="530"/>
        <v>1.8169308431023237</v>
      </c>
      <c r="I2518" s="7">
        <f t="shared" si="531"/>
        <v>1.1510446700374408E-2</v>
      </c>
      <c r="J2518" s="17">
        <f t="shared" si="537"/>
        <v>321.52678057248272</v>
      </c>
      <c r="K2518" s="18">
        <f t="shared" si="532"/>
        <v>48.376780572482744</v>
      </c>
      <c r="L2518" s="20">
        <f t="shared" si="533"/>
        <v>32.667270469772916</v>
      </c>
      <c r="M2518" s="7">
        <f t="shared" si="534"/>
        <v>0.51479085242769773</v>
      </c>
      <c r="N2518" s="7">
        <f t="shared" si="535"/>
        <v>0.65500000000000003</v>
      </c>
      <c r="O2518" s="7">
        <f t="shared" si="536"/>
        <v>65.5</v>
      </c>
      <c r="P2518" s="7">
        <f t="shared" si="538"/>
        <v>16</v>
      </c>
      <c r="R2518">
        <f t="shared" si="539"/>
        <v>0.81624129999178296</v>
      </c>
    </row>
    <row r="2519" spans="1:18">
      <c r="A2519" s="7">
        <v>66</v>
      </c>
      <c r="B2519" s="14">
        <v>-1.4971928314829499</v>
      </c>
      <c r="C2519" s="14">
        <v>-1.4983961460188799</v>
      </c>
      <c r="D2519" s="15">
        <v>-1.7970461945392899</v>
      </c>
      <c r="E2519" s="15">
        <f t="shared" si="528"/>
        <v>305.55729423648881</v>
      </c>
      <c r="F2519" s="7">
        <v>16</v>
      </c>
      <c r="G2519" s="7">
        <f t="shared" si="529"/>
        <v>289.14999999999998</v>
      </c>
      <c r="H2519" s="16">
        <f t="shared" si="530"/>
        <v>1.8169308431023237</v>
      </c>
      <c r="I2519" s="7">
        <f t="shared" si="531"/>
        <v>1.1510446700374408E-2</v>
      </c>
      <c r="J2519" s="17">
        <f t="shared" si="537"/>
        <v>321.52678057248272</v>
      </c>
      <c r="K2519" s="18">
        <f t="shared" si="532"/>
        <v>48.376780572482744</v>
      </c>
      <c r="L2519" s="20">
        <f t="shared" si="533"/>
        <v>32.407294236488838</v>
      </c>
      <c r="M2519" s="7">
        <f t="shared" si="534"/>
        <v>0.50676114012501638</v>
      </c>
      <c r="N2519" s="7">
        <f t="shared" si="535"/>
        <v>0.66</v>
      </c>
      <c r="O2519" s="7">
        <f t="shared" si="536"/>
        <v>66</v>
      </c>
      <c r="P2519" s="7">
        <f t="shared" si="538"/>
        <v>16</v>
      </c>
      <c r="R2519">
        <f t="shared" si="539"/>
        <v>0.81954393554186877</v>
      </c>
    </row>
    <row r="2520" spans="1:18">
      <c r="A2520" s="7">
        <v>66.5</v>
      </c>
      <c r="B2520" s="14">
        <v>-1.14844457420503</v>
      </c>
      <c r="C2520" s="14">
        <v>-1.14961480517712</v>
      </c>
      <c r="D2520" s="15">
        <v>-1.4426005428753099</v>
      </c>
      <c r="E2520" s="15">
        <f t="shared" si="528"/>
        <v>305.29739141093495</v>
      </c>
      <c r="F2520" s="7">
        <v>16</v>
      </c>
      <c r="G2520" s="7">
        <f t="shared" si="529"/>
        <v>289.14999999999998</v>
      </c>
      <c r="H2520" s="16">
        <f t="shared" si="530"/>
        <v>1.8169308431023237</v>
      </c>
      <c r="I2520" s="7">
        <f t="shared" si="531"/>
        <v>1.1510446700374408E-2</v>
      </c>
      <c r="J2520" s="17">
        <f t="shared" si="537"/>
        <v>321.52678057248272</v>
      </c>
      <c r="K2520" s="18">
        <f t="shared" si="532"/>
        <v>48.376780572482744</v>
      </c>
      <c r="L2520" s="20">
        <f t="shared" si="533"/>
        <v>32.147391410934972</v>
      </c>
      <c r="M2520" s="7">
        <f t="shared" si="534"/>
        <v>0.49873369511787574</v>
      </c>
      <c r="N2520" s="7">
        <f t="shared" si="535"/>
        <v>0.66500000000000004</v>
      </c>
      <c r="O2520" s="7">
        <f t="shared" si="536"/>
        <v>66.5</v>
      </c>
      <c r="P2520" s="7">
        <f t="shared" si="538"/>
        <v>16</v>
      </c>
      <c r="R2520">
        <f t="shared" si="539"/>
        <v>0.82282164530310453</v>
      </c>
    </row>
    <row r="2521" spans="1:18">
      <c r="A2521" s="7">
        <v>67</v>
      </c>
      <c r="B2521" s="14">
        <v>-0.80367874271684103</v>
      </c>
      <c r="C2521" s="14">
        <v>-0.80481663119496705</v>
      </c>
      <c r="D2521" s="15">
        <v>-1.0921825419286499</v>
      </c>
      <c r="E2521" s="15">
        <f t="shared" si="528"/>
        <v>305.03760175281906</v>
      </c>
      <c r="F2521" s="7">
        <v>16</v>
      </c>
      <c r="G2521" s="7">
        <f t="shared" si="529"/>
        <v>289.14999999999998</v>
      </c>
      <c r="H2521" s="16">
        <f t="shared" si="530"/>
        <v>1.8169308431023237</v>
      </c>
      <c r="I2521" s="7">
        <f t="shared" si="531"/>
        <v>1.1510446700374408E-2</v>
      </c>
      <c r="J2521" s="17">
        <f t="shared" si="537"/>
        <v>321.52678057248272</v>
      </c>
      <c r="K2521" s="18">
        <f t="shared" si="532"/>
        <v>48.376780572482744</v>
      </c>
      <c r="L2521" s="20">
        <f t="shared" si="533"/>
        <v>31.88760175281908</v>
      </c>
      <c r="M2521" s="7">
        <f t="shared" si="534"/>
        <v>0.49070974543781742</v>
      </c>
      <c r="N2521" s="7">
        <f t="shared" si="535"/>
        <v>0.67</v>
      </c>
      <c r="O2521" s="7">
        <f t="shared" si="536"/>
        <v>67</v>
      </c>
      <c r="P2521" s="7">
        <f t="shared" si="538"/>
        <v>16</v>
      </c>
      <c r="R2521">
        <f t="shared" si="539"/>
        <v>0.82607480270082645</v>
      </c>
    </row>
    <row r="2522" spans="1:18">
      <c r="A2522" s="7">
        <v>67.5</v>
      </c>
      <c r="B2522" s="14">
        <v>-0.462812694828244</v>
      </c>
      <c r="C2522" s="14">
        <v>-0.46391896402616301</v>
      </c>
      <c r="D2522" s="15">
        <v>-0.74570960985255397</v>
      </c>
      <c r="E2522" s="15">
        <f t="shared" si="528"/>
        <v>304.77796330511086</v>
      </c>
      <c r="F2522" s="7">
        <v>16</v>
      </c>
      <c r="G2522" s="7">
        <f t="shared" si="529"/>
        <v>289.14999999999998</v>
      </c>
      <c r="H2522" s="16">
        <f t="shared" si="530"/>
        <v>1.8169308431023237</v>
      </c>
      <c r="I2522" s="7">
        <f t="shared" si="531"/>
        <v>1.1510446700374408E-2</v>
      </c>
      <c r="J2522" s="17">
        <f t="shared" si="537"/>
        <v>321.52678057248272</v>
      </c>
      <c r="K2522" s="18">
        <f t="shared" si="532"/>
        <v>48.376780572482744</v>
      </c>
      <c r="L2522" s="20">
        <f t="shared" si="533"/>
        <v>31.627963305110882</v>
      </c>
      <c r="M2522" s="7">
        <f t="shared" si="534"/>
        <v>0.48269046609264166</v>
      </c>
      <c r="N2522" s="7">
        <f t="shared" si="535"/>
        <v>0.67500000000000004</v>
      </c>
      <c r="O2522" s="7">
        <f t="shared" si="536"/>
        <v>67.5</v>
      </c>
      <c r="P2522" s="7">
        <f t="shared" si="538"/>
        <v>16</v>
      </c>
      <c r="R2522">
        <f t="shared" si="539"/>
        <v>0.82930377283102485</v>
      </c>
    </row>
    <row r="2523" spans="1:18">
      <c r="A2523" s="7">
        <v>68</v>
      </c>
      <c r="B2523" s="14">
        <v>-0.12576598727264399</v>
      </c>
      <c r="C2523" s="14">
        <v>-0.12684134284177201</v>
      </c>
      <c r="D2523" s="15">
        <v>-0.40310130693882201</v>
      </c>
      <c r="E2523" s="15">
        <f t="shared" si="528"/>
        <v>304.51851245147424</v>
      </c>
      <c r="F2523" s="7">
        <v>16</v>
      </c>
      <c r="G2523" s="7">
        <f t="shared" si="529"/>
        <v>289.14999999999998</v>
      </c>
      <c r="H2523" s="16">
        <f t="shared" si="530"/>
        <v>1.8169308431023237</v>
      </c>
      <c r="I2523" s="7">
        <f t="shared" si="531"/>
        <v>1.1510446700374408E-2</v>
      </c>
      <c r="J2523" s="17">
        <f t="shared" si="537"/>
        <v>321.52678057248272</v>
      </c>
      <c r="K2523" s="18">
        <f t="shared" si="532"/>
        <v>48.376780572482744</v>
      </c>
      <c r="L2523" s="20">
        <f t="shared" si="533"/>
        <v>31.36851245147426</v>
      </c>
      <c r="M2523" s="7">
        <f t="shared" si="534"/>
        <v>0.47467698084027748</v>
      </c>
      <c r="N2523" s="7">
        <f t="shared" si="535"/>
        <v>0.68</v>
      </c>
      <c r="O2523" s="7">
        <f t="shared" si="536"/>
        <v>68</v>
      </c>
      <c r="P2523" s="7">
        <f t="shared" si="538"/>
        <v>16</v>
      </c>
      <c r="R2523">
        <f t="shared" si="539"/>
        <v>0.83250891270623639</v>
      </c>
    </row>
    <row r="2524" spans="1:18">
      <c r="A2524" s="7">
        <v>68.5</v>
      </c>
      <c r="B2524" s="14">
        <v>0.20753968581982499</v>
      </c>
      <c r="C2524" s="14">
        <v>0.20649455548198101</v>
      </c>
      <c r="D2524" s="15">
        <v>-6.4279278984201896E-2</v>
      </c>
      <c r="E2524" s="15">
        <f t="shared" si="528"/>
        <v>304.25928397267916</v>
      </c>
      <c r="F2524" s="7">
        <v>16</v>
      </c>
      <c r="G2524" s="7">
        <f t="shared" si="529"/>
        <v>289.14999999999998</v>
      </c>
      <c r="H2524" s="16">
        <f t="shared" si="530"/>
        <v>1.8169308431023237</v>
      </c>
      <c r="I2524" s="7">
        <f t="shared" si="531"/>
        <v>1.1510446700374408E-2</v>
      </c>
      <c r="J2524" s="17">
        <f t="shared" si="537"/>
        <v>321.52678057248272</v>
      </c>
      <c r="K2524" s="18">
        <f t="shared" si="532"/>
        <v>48.376780572482744</v>
      </c>
      <c r="L2524" s="20">
        <f t="shared" si="533"/>
        <v>31.109283972679179</v>
      </c>
      <c r="M2524" s="7">
        <f t="shared" si="534"/>
        <v>0.46667036393113981</v>
      </c>
      <c r="N2524" s="7">
        <f t="shared" si="535"/>
        <v>0.68500000000000005</v>
      </c>
      <c r="O2524" s="7">
        <f t="shared" si="536"/>
        <v>68.5</v>
      </c>
      <c r="P2524" s="7">
        <f t="shared" si="538"/>
        <v>16</v>
      </c>
      <c r="R2524">
        <f t="shared" si="539"/>
        <v>0.83569057149242565</v>
      </c>
    </row>
    <row r="2525" spans="1:18">
      <c r="A2525" s="7">
        <v>69</v>
      </c>
      <c r="B2525" s="14">
        <v>0.53718055321951397</v>
      </c>
      <c r="C2525" s="14">
        <v>0.53616497665086604</v>
      </c>
      <c r="D2525" s="15">
        <v>0.27083279845470498</v>
      </c>
      <c r="E2525" s="15">
        <f t="shared" si="528"/>
        <v>304.00031110190781</v>
      </c>
      <c r="F2525" s="7">
        <v>16</v>
      </c>
      <c r="G2525" s="7">
        <f t="shared" si="529"/>
        <v>289.14999999999998</v>
      </c>
      <c r="H2525" s="16">
        <f t="shared" si="530"/>
        <v>1.8169308431023237</v>
      </c>
      <c r="I2525" s="7">
        <f t="shared" si="531"/>
        <v>1.1510446700374408E-2</v>
      </c>
      <c r="J2525" s="17">
        <f t="shared" si="537"/>
        <v>321.52678057248272</v>
      </c>
      <c r="K2525" s="18">
        <f t="shared" si="532"/>
        <v>48.376780572482744</v>
      </c>
      <c r="L2525" s="20">
        <f t="shared" si="533"/>
        <v>30.850311101907835</v>
      </c>
      <c r="M2525" s="7">
        <f t="shared" si="534"/>
        <v>0.45867164181633363</v>
      </c>
      <c r="N2525" s="7">
        <f t="shared" si="535"/>
        <v>0.69</v>
      </c>
      <c r="O2525" s="7">
        <f t="shared" si="536"/>
        <v>69</v>
      </c>
      <c r="P2525" s="7">
        <f t="shared" si="538"/>
        <v>16</v>
      </c>
      <c r="R2525">
        <f t="shared" si="539"/>
        <v>0.83884909073725522</v>
      </c>
    </row>
    <row r="2526" spans="1:18">
      <c r="A2526" s="7">
        <v>69.5</v>
      </c>
      <c r="B2526" s="14">
        <v>0.86323082562370301</v>
      </c>
      <c r="C2526" s="14">
        <v>0.86224414797027304</v>
      </c>
      <c r="D2526" s="15">
        <v>0.60230927485525898</v>
      </c>
      <c r="E2526" s="15">
        <f t="shared" si="528"/>
        <v>303.74162557888639</v>
      </c>
      <c r="F2526" s="7">
        <v>16</v>
      </c>
      <c r="G2526" s="7">
        <f t="shared" si="529"/>
        <v>289.14999999999998</v>
      </c>
      <c r="H2526" s="16">
        <f t="shared" si="530"/>
        <v>1.8169308431023237</v>
      </c>
      <c r="I2526" s="7">
        <f t="shared" si="531"/>
        <v>1.1510446700374408E-2</v>
      </c>
      <c r="J2526" s="17">
        <f t="shared" si="537"/>
        <v>321.52678057248272</v>
      </c>
      <c r="K2526" s="18">
        <f t="shared" si="532"/>
        <v>48.376780572482744</v>
      </c>
      <c r="L2526" s="20">
        <f t="shared" si="533"/>
        <v>30.591625578886408</v>
      </c>
      <c r="M2526" s="7">
        <f t="shared" si="534"/>
        <v>0.45068179481958542</v>
      </c>
      <c r="N2526" s="7">
        <f t="shared" si="535"/>
        <v>0.69499999999999995</v>
      </c>
      <c r="O2526" s="7">
        <f t="shared" si="536"/>
        <v>69.5</v>
      </c>
      <c r="P2526" s="7">
        <f t="shared" si="538"/>
        <v>16</v>
      </c>
      <c r="R2526">
        <f t="shared" si="539"/>
        <v>0.84198480459011393</v>
      </c>
    </row>
    <row r="2527" spans="1:18">
      <c r="A2527" s="7">
        <v>70</v>
      </c>
      <c r="B2527" s="14">
        <v>1.18576275337767</v>
      </c>
      <c r="C2527" s="14">
        <v>1.18480433605913</v>
      </c>
      <c r="D2527" s="15">
        <v>0.93022257851760104</v>
      </c>
      <c r="E2527" s="15">
        <f t="shared" si="528"/>
        <v>303.48325770278359</v>
      </c>
      <c r="F2527" s="7">
        <v>16</v>
      </c>
      <c r="G2527" s="7">
        <f t="shared" si="529"/>
        <v>289.14999999999998</v>
      </c>
      <c r="H2527" s="16">
        <f t="shared" si="530"/>
        <v>1.8169308431023237</v>
      </c>
      <c r="I2527" s="7">
        <f t="shared" si="531"/>
        <v>1.1510446700374408E-2</v>
      </c>
      <c r="J2527" s="17">
        <f t="shared" si="537"/>
        <v>321.52678057248272</v>
      </c>
      <c r="K2527" s="18">
        <f t="shared" si="532"/>
        <v>48.376780572482744</v>
      </c>
      <c r="L2527" s="20">
        <f t="shared" si="533"/>
        <v>30.333257702783612</v>
      </c>
      <c r="M2527" s="7">
        <f t="shared" si="534"/>
        <v>0.44270175877108514</v>
      </c>
      <c r="N2527" s="7">
        <f t="shared" si="535"/>
        <v>0.7</v>
      </c>
      <c r="O2527" s="7">
        <f t="shared" si="536"/>
        <v>70</v>
      </c>
      <c r="P2527" s="7">
        <f t="shared" si="538"/>
        <v>16</v>
      </c>
      <c r="R2527">
        <f t="shared" si="539"/>
        <v>0.84509804001425692</v>
      </c>
    </row>
    <row r="2528" spans="1:18">
      <c r="A2528" s="7">
        <v>70.5</v>
      </c>
      <c r="B2528" s="14">
        <v>1.5048466828660001</v>
      </c>
      <c r="C2528" s="14">
        <v>1.5039159032367</v>
      </c>
      <c r="D2528" s="15">
        <v>1.2546432693059699</v>
      </c>
      <c r="E2528" s="15">
        <f t="shared" si="528"/>
        <v>303.22523638383569</v>
      </c>
      <c r="F2528" s="7">
        <v>16</v>
      </c>
      <c r="G2528" s="7">
        <f t="shared" si="529"/>
        <v>289.14999999999998</v>
      </c>
      <c r="H2528" s="16">
        <f t="shared" si="530"/>
        <v>1.8169308431023237</v>
      </c>
      <c r="I2528" s="7">
        <f t="shared" si="531"/>
        <v>1.1510446700374408E-2</v>
      </c>
      <c r="J2528" s="17">
        <f t="shared" si="537"/>
        <v>321.52678057248272</v>
      </c>
      <c r="K2528" s="18">
        <f t="shared" si="532"/>
        <v>48.376780572482744</v>
      </c>
      <c r="L2528" s="20">
        <f t="shared" si="533"/>
        <v>30.075236383835716</v>
      </c>
      <c r="M2528" s="7">
        <f t="shared" si="534"/>
        <v>0.43473242660199385</v>
      </c>
      <c r="N2528" s="7">
        <f t="shared" si="535"/>
        <v>0.70499999999999996</v>
      </c>
      <c r="O2528" s="7">
        <f t="shared" si="536"/>
        <v>70.5</v>
      </c>
      <c r="P2528" s="7">
        <f t="shared" si="538"/>
        <v>16</v>
      </c>
      <c r="R2528">
        <f t="shared" si="539"/>
        <v>0.84818911699139865</v>
      </c>
    </row>
    <row r="2529" spans="1:18">
      <c r="A2529" s="7">
        <v>71</v>
      </c>
      <c r="B2529" s="14">
        <v>1.8205511115563699</v>
      </c>
      <c r="C2529" s="14">
        <v>1.81964736256231</v>
      </c>
      <c r="D2529" s="15">
        <v>1.5756400903058001</v>
      </c>
      <c r="E2529" s="15">
        <f t="shared" si="528"/>
        <v>302.96758919365914</v>
      </c>
      <c r="F2529" s="7">
        <v>16</v>
      </c>
      <c r="G2529" s="7">
        <f t="shared" si="529"/>
        <v>289.14999999999998</v>
      </c>
      <c r="H2529" s="16">
        <f t="shared" si="530"/>
        <v>1.8169308431023237</v>
      </c>
      <c r="I2529" s="7">
        <f t="shared" si="531"/>
        <v>1.1510446700374408E-2</v>
      </c>
      <c r="J2529" s="17">
        <f t="shared" si="537"/>
        <v>321.52678057248272</v>
      </c>
      <c r="K2529" s="18">
        <f t="shared" si="532"/>
        <v>48.376780572482744</v>
      </c>
      <c r="L2529" s="20">
        <f t="shared" si="533"/>
        <v>29.81758919365916</v>
      </c>
      <c r="M2529" s="7">
        <f t="shared" si="534"/>
        <v>0.42677464989841601</v>
      </c>
      <c r="N2529" s="7">
        <f t="shared" si="535"/>
        <v>0.71</v>
      </c>
      <c r="O2529" s="7">
        <f t="shared" si="536"/>
        <v>71</v>
      </c>
      <c r="P2529" s="7">
        <f t="shared" si="538"/>
        <v>16</v>
      </c>
      <c r="R2529">
        <f t="shared" si="539"/>
        <v>0.85125834871907524</v>
      </c>
    </row>
    <row r="2530" spans="1:18">
      <c r="A2530" s="7">
        <v>71.5</v>
      </c>
      <c r="B2530" s="14">
        <v>2.1329427416849902</v>
      </c>
      <c r="C2530" s="14">
        <v>2.1320654315191501</v>
      </c>
      <c r="D2530" s="15">
        <v>1.8932800183696401</v>
      </c>
      <c r="E2530" s="15">
        <f t="shared" si="528"/>
        <v>302.71034241422979</v>
      </c>
      <c r="F2530" s="7">
        <v>16</v>
      </c>
      <c r="G2530" s="7">
        <f t="shared" si="529"/>
        <v>289.14999999999998</v>
      </c>
      <c r="H2530" s="16">
        <f t="shared" si="530"/>
        <v>1.8169308431023237</v>
      </c>
      <c r="I2530" s="7">
        <f t="shared" si="531"/>
        <v>1.1510446700374408E-2</v>
      </c>
      <c r="J2530" s="17">
        <f t="shared" si="537"/>
        <v>321.52678057248272</v>
      </c>
      <c r="K2530" s="18">
        <f t="shared" si="532"/>
        <v>48.376780572482744</v>
      </c>
      <c r="L2530" s="20">
        <f t="shared" si="533"/>
        <v>29.560342414229808</v>
      </c>
      <c r="M2530" s="7">
        <f t="shared" si="534"/>
        <v>0.41882924041418867</v>
      </c>
      <c r="N2530" s="7">
        <f t="shared" si="535"/>
        <v>0.71499999999999997</v>
      </c>
      <c r="O2530" s="7">
        <f t="shared" si="536"/>
        <v>71.5</v>
      </c>
      <c r="P2530" s="7">
        <f t="shared" si="538"/>
        <v>16</v>
      </c>
      <c r="R2530">
        <f t="shared" si="539"/>
        <v>0.85430604180108061</v>
      </c>
    </row>
    <row r="2531" spans="1:18">
      <c r="A2531" s="7">
        <v>72</v>
      </c>
      <c r="B2531" s="14">
        <v>2.4420865325792001</v>
      </c>
      <c r="C2531" s="14">
        <v>2.4412350843359198</v>
      </c>
      <c r="D2531" s="15">
        <v>2.2076283135319299</v>
      </c>
      <c r="E2531" s="15">
        <f t="shared" si="528"/>
        <v>302.45352108551174</v>
      </c>
      <c r="F2531" s="7">
        <v>16</v>
      </c>
      <c r="G2531" s="7">
        <f t="shared" si="529"/>
        <v>289.14999999999998</v>
      </c>
      <c r="H2531" s="16">
        <f t="shared" si="530"/>
        <v>1.8169308431023237</v>
      </c>
      <c r="I2531" s="7">
        <f t="shared" si="531"/>
        <v>1.1510446700374408E-2</v>
      </c>
      <c r="J2531" s="17">
        <f t="shared" si="537"/>
        <v>321.52678057248272</v>
      </c>
      <c r="K2531" s="18">
        <f t="shared" si="532"/>
        <v>48.376780572482744</v>
      </c>
      <c r="L2531" s="20">
        <f t="shared" si="533"/>
        <v>29.303521085511761</v>
      </c>
      <c r="M2531" s="7">
        <f t="shared" si="534"/>
        <v>0.41089697154196109</v>
      </c>
      <c r="N2531" s="7">
        <f t="shared" si="535"/>
        <v>0.72</v>
      </c>
      <c r="O2531" s="7">
        <f t="shared" si="536"/>
        <v>72</v>
      </c>
      <c r="P2531" s="7">
        <f t="shared" si="538"/>
        <v>16</v>
      </c>
      <c r="R2531">
        <f t="shared" si="539"/>
        <v>0.85733249643126852</v>
      </c>
    </row>
    <row r="2532" spans="1:18">
      <c r="A2532" s="7">
        <v>72.5</v>
      </c>
      <c r="B2532" s="14">
        <v>2.7480457516174401</v>
      </c>
      <c r="C2532" s="14">
        <v>2.74721960294693</v>
      </c>
      <c r="D2532" s="15">
        <v>2.51874856727648</v>
      </c>
      <c r="E2532" s="15">
        <f t="shared" si="528"/>
        <v>302.19714905172606</v>
      </c>
      <c r="F2532" s="7">
        <v>16</v>
      </c>
      <c r="G2532" s="7">
        <f t="shared" si="529"/>
        <v>289.14999999999998</v>
      </c>
      <c r="H2532" s="16">
        <f t="shared" si="530"/>
        <v>1.8169308431023237</v>
      </c>
      <c r="I2532" s="7">
        <f t="shared" si="531"/>
        <v>1.1510446700374408E-2</v>
      </c>
      <c r="J2532" s="17">
        <f t="shared" si="537"/>
        <v>321.52678057248272</v>
      </c>
      <c r="K2532" s="18">
        <f t="shared" si="532"/>
        <v>48.376780572482744</v>
      </c>
      <c r="L2532" s="20">
        <f t="shared" si="533"/>
        <v>29.04714905172608</v>
      </c>
      <c r="M2532" s="7">
        <f t="shared" si="534"/>
        <v>0.40297857974226581</v>
      </c>
      <c r="N2532" s="7">
        <f t="shared" si="535"/>
        <v>0.72499999999999998</v>
      </c>
      <c r="O2532" s="7">
        <f t="shared" si="536"/>
        <v>72.5</v>
      </c>
      <c r="P2532" s="7">
        <f t="shared" si="538"/>
        <v>16</v>
      </c>
      <c r="R2532">
        <f t="shared" si="539"/>
        <v>0.8603380065709938</v>
      </c>
    </row>
    <row r="2533" spans="1:18">
      <c r="A2533" s="7">
        <v>73</v>
      </c>
      <c r="B2533" s="14">
        <v>3.0508820238317802</v>
      </c>
      <c r="C2533" s="14">
        <v>3.0500806265960101</v>
      </c>
      <c r="D2533" s="15">
        <v>2.8267027496483501</v>
      </c>
      <c r="E2533" s="15">
        <f t="shared" si="528"/>
        <v>301.94124900625798</v>
      </c>
      <c r="F2533" s="7">
        <v>16</v>
      </c>
      <c r="G2533" s="7">
        <f t="shared" si="529"/>
        <v>289.14999999999998</v>
      </c>
      <c r="H2533" s="16">
        <f t="shared" si="530"/>
        <v>1.8169308431023237</v>
      </c>
      <c r="I2533" s="7">
        <f t="shared" si="531"/>
        <v>1.1510446700374408E-2</v>
      </c>
      <c r="J2533" s="17">
        <f t="shared" si="537"/>
        <v>321.52678057248272</v>
      </c>
      <c r="K2533" s="18">
        <f t="shared" si="532"/>
        <v>48.376780572482744</v>
      </c>
      <c r="L2533" s="20">
        <f t="shared" si="533"/>
        <v>28.791249006257999</v>
      </c>
      <c r="M2533" s="7">
        <f t="shared" si="534"/>
        <v>0.39507476593053764</v>
      </c>
      <c r="N2533" s="7">
        <f t="shared" si="535"/>
        <v>0.73</v>
      </c>
      <c r="O2533" s="7">
        <f t="shared" si="536"/>
        <v>73</v>
      </c>
      <c r="P2533" s="7">
        <f t="shared" si="538"/>
        <v>16</v>
      </c>
      <c r="R2533">
        <f t="shared" si="539"/>
        <v>0.86332286012045589</v>
      </c>
    </row>
    <row r="2534" spans="1:18">
      <c r="A2534" s="7">
        <v>73.5</v>
      </c>
      <c r="B2534" s="14">
        <v>3.3506553801618102</v>
      </c>
      <c r="C2534" s="14">
        <v>3.3498782000927498</v>
      </c>
      <c r="D2534" s="15">
        <v>3.1315512552055802</v>
      </c>
      <c r="E2534" s="15">
        <f t="shared" si="528"/>
        <v>301.68584253520561</v>
      </c>
      <c r="F2534" s="7">
        <v>16</v>
      </c>
      <c r="G2534" s="7">
        <f t="shared" si="529"/>
        <v>289.14999999999998</v>
      </c>
      <c r="H2534" s="16">
        <f t="shared" si="530"/>
        <v>1.8169308431023237</v>
      </c>
      <c r="I2534" s="7">
        <f t="shared" si="531"/>
        <v>1.1510446700374408E-2</v>
      </c>
      <c r="J2534" s="17">
        <f t="shared" si="537"/>
        <v>321.52678057248272</v>
      </c>
      <c r="K2534" s="18">
        <f t="shared" si="532"/>
        <v>48.376780572482744</v>
      </c>
      <c r="L2534" s="20">
        <f t="shared" si="533"/>
        <v>28.535842535205632</v>
      </c>
      <c r="M2534" s="7">
        <f t="shared" si="534"/>
        <v>0.38718619682217364</v>
      </c>
      <c r="N2534" s="7">
        <f t="shared" si="535"/>
        <v>0.73499999999999999</v>
      </c>
      <c r="O2534" s="7">
        <f t="shared" si="536"/>
        <v>73.5</v>
      </c>
      <c r="P2534" s="7">
        <f t="shared" si="538"/>
        <v>16</v>
      </c>
      <c r="R2534">
        <f t="shared" si="539"/>
        <v>0.86628733908419497</v>
      </c>
    </row>
    <row r="2535" spans="1:18">
      <c r="A2535" s="7">
        <v>74</v>
      </c>
      <c r="B2535" s="14">
        <v>3.6474243043733701</v>
      </c>
      <c r="C2535" s="14">
        <v>3.64667082073333</v>
      </c>
      <c r="D2535" s="15">
        <v>3.43335294781087</v>
      </c>
      <c r="E2535" s="15">
        <f t="shared" si="528"/>
        <v>301.43095015957834</v>
      </c>
      <c r="F2535" s="7">
        <v>16</v>
      </c>
      <c r="G2535" s="7">
        <f t="shared" si="529"/>
        <v>289.14999999999998</v>
      </c>
      <c r="H2535" s="16">
        <f t="shared" si="530"/>
        <v>1.8169308431023237</v>
      </c>
      <c r="I2535" s="7">
        <f t="shared" si="531"/>
        <v>1.1510446700374408E-2</v>
      </c>
      <c r="J2535" s="17">
        <f t="shared" si="537"/>
        <v>321.52678057248272</v>
      </c>
      <c r="K2535" s="18">
        <f t="shared" si="532"/>
        <v>48.376780572482744</v>
      </c>
      <c r="L2535" s="20">
        <f t="shared" si="533"/>
        <v>28.280950159578367</v>
      </c>
      <c r="M2535" s="7">
        <f t="shared" si="534"/>
        <v>0.37931350623588667</v>
      </c>
      <c r="N2535" s="7">
        <f t="shared" si="535"/>
        <v>0.74</v>
      </c>
      <c r="O2535" s="7">
        <f t="shared" si="536"/>
        <v>74</v>
      </c>
      <c r="P2535" s="7">
        <f t="shared" si="538"/>
        <v>16</v>
      </c>
      <c r="R2535">
        <f t="shared" si="539"/>
        <v>0.86923171973097624</v>
      </c>
    </row>
    <row r="2536" spans="1:18">
      <c r="A2536" s="7">
        <v>74.5</v>
      </c>
      <c r="B2536" s="14">
        <v>3.9412457786564201</v>
      </c>
      <c r="C2536" s="14">
        <v>3.94051548390263</v>
      </c>
      <c r="D2536" s="15">
        <v>3.7321652042661002</v>
      </c>
      <c r="E2536" s="15">
        <f t="shared" si="528"/>
        <v>301.17659137615726</v>
      </c>
      <c r="F2536" s="7">
        <v>16</v>
      </c>
      <c r="G2536" s="7">
        <f t="shared" si="529"/>
        <v>289.14999999999998</v>
      </c>
      <c r="H2536" s="16">
        <f t="shared" si="530"/>
        <v>1.8169308431023237</v>
      </c>
      <c r="I2536" s="7">
        <f t="shared" si="531"/>
        <v>1.1510446700374408E-2</v>
      </c>
      <c r="J2536" s="17">
        <f t="shared" si="537"/>
        <v>321.52678057248272</v>
      </c>
      <c r="K2536" s="18">
        <f t="shared" si="532"/>
        <v>48.376780572482744</v>
      </c>
      <c r="L2536" s="20">
        <f t="shared" si="533"/>
        <v>28.026591376157285</v>
      </c>
      <c r="M2536" s="7">
        <f t="shared" si="534"/>
        <v>0.37145729635573371</v>
      </c>
      <c r="N2536" s="7">
        <f t="shared" si="535"/>
        <v>0.745</v>
      </c>
      <c r="O2536" s="7">
        <f t="shared" si="536"/>
        <v>74.5</v>
      </c>
      <c r="P2536" s="7">
        <f t="shared" si="538"/>
        <v>16</v>
      </c>
      <c r="R2536">
        <f t="shared" si="539"/>
        <v>0.87215627274829277</v>
      </c>
    </row>
    <row r="2537" spans="1:18">
      <c r="A2537" s="7">
        <v>75</v>
      </c>
      <c r="B2537" s="14">
        <v>4.23217532792125</v>
      </c>
      <c r="C2537" s="14">
        <v>4.2314677273740804</v>
      </c>
      <c r="D2537" s="15">
        <v>4.0280439567975996</v>
      </c>
      <c r="E2537" s="15">
        <f t="shared" si="528"/>
        <v>300.92278469703399</v>
      </c>
      <c r="F2537" s="7">
        <v>16</v>
      </c>
      <c r="G2537" s="7">
        <f t="shared" si="529"/>
        <v>289.14999999999998</v>
      </c>
      <c r="H2537" s="16">
        <f t="shared" si="530"/>
        <v>1.8169308431023237</v>
      </c>
      <c r="I2537" s="7">
        <f t="shared" si="531"/>
        <v>1.1510446700374408E-2</v>
      </c>
      <c r="J2537" s="17">
        <f t="shared" si="537"/>
        <v>321.52678057248272</v>
      </c>
      <c r="K2537" s="18">
        <f t="shared" si="532"/>
        <v>48.376780572482744</v>
      </c>
      <c r="L2537" s="20">
        <f t="shared" si="533"/>
        <v>27.772784697034012</v>
      </c>
      <c r="M2537" s="7">
        <f t="shared" si="534"/>
        <v>0.36361813895232642</v>
      </c>
      <c r="N2537" s="7">
        <f t="shared" si="535"/>
        <v>0.75</v>
      </c>
      <c r="O2537" s="7">
        <f t="shared" si="536"/>
        <v>75</v>
      </c>
      <c r="P2537" s="7">
        <f t="shared" si="538"/>
        <v>16</v>
      </c>
      <c r="R2537">
        <f t="shared" si="539"/>
        <v>0.87506126339170009</v>
      </c>
    </row>
    <row r="2538" spans="1:18">
      <c r="A2538" s="7">
        <v>75.5</v>
      </c>
      <c r="B2538" s="14">
        <v>4.52026706281322</v>
      </c>
      <c r="C2538" s="14">
        <v>4.5195816743289496</v>
      </c>
      <c r="D2538" s="15">
        <v>4.3210437344017096</v>
      </c>
      <c r="E2538" s="15">
        <f t="shared" si="528"/>
        <v>300.6695476878474</v>
      </c>
      <c r="F2538" s="7">
        <v>16</v>
      </c>
      <c r="G2538" s="7">
        <f t="shared" si="529"/>
        <v>289.14999999999998</v>
      </c>
      <c r="H2538" s="16">
        <f t="shared" si="530"/>
        <v>1.8169308431023237</v>
      </c>
      <c r="I2538" s="7">
        <f t="shared" si="531"/>
        <v>1.1510446700374408E-2</v>
      </c>
      <c r="J2538" s="17">
        <f t="shared" si="537"/>
        <v>321.52678057248272</v>
      </c>
      <c r="K2538" s="18">
        <f t="shared" si="532"/>
        <v>48.376780572482744</v>
      </c>
      <c r="L2538" s="20">
        <f t="shared" si="533"/>
        <v>27.519547687847421</v>
      </c>
      <c r="M2538" s="7">
        <f t="shared" si="534"/>
        <v>0.35579657656382196</v>
      </c>
      <c r="N2538" s="7">
        <f t="shared" si="535"/>
        <v>0.755</v>
      </c>
      <c r="O2538" s="7">
        <f t="shared" si="536"/>
        <v>75.5</v>
      </c>
      <c r="P2538" s="7">
        <f t="shared" si="538"/>
        <v>16</v>
      </c>
      <c r="R2538">
        <f t="shared" si="539"/>
        <v>0.87794695162918823</v>
      </c>
    </row>
    <row r="2539" spans="1:18">
      <c r="A2539" s="7">
        <v>76</v>
      </c>
      <c r="B2539" s="14">
        <v>4.8055737214677396</v>
      </c>
      <c r="C2539" s="14">
        <v>4.8049100751164797</v>
      </c>
      <c r="D2539" s="15">
        <v>4.6112177030625503</v>
      </c>
      <c r="E2539" s="15">
        <f t="shared" si="528"/>
        <v>300.41689700473859</v>
      </c>
      <c r="F2539" s="7">
        <v>16</v>
      </c>
      <c r="G2539" s="7">
        <f t="shared" si="529"/>
        <v>289.14999999999998</v>
      </c>
      <c r="H2539" s="16">
        <f t="shared" si="530"/>
        <v>1.8169308431023237</v>
      </c>
      <c r="I2539" s="7">
        <f t="shared" si="531"/>
        <v>1.1510446700374408E-2</v>
      </c>
      <c r="J2539" s="17">
        <f t="shared" si="537"/>
        <v>321.52678057248272</v>
      </c>
      <c r="K2539" s="18">
        <f t="shared" si="532"/>
        <v>48.376780572482744</v>
      </c>
      <c r="L2539" s="20">
        <f t="shared" si="533"/>
        <v>27.26689700473861</v>
      </c>
      <c r="M2539" s="7">
        <f t="shared" si="534"/>
        <v>0.34799312363732748</v>
      </c>
      <c r="N2539" s="7">
        <f t="shared" si="535"/>
        <v>0.76</v>
      </c>
      <c r="O2539" s="7">
        <f t="shared" si="536"/>
        <v>76</v>
      </c>
      <c r="P2539" s="7">
        <f t="shared" si="538"/>
        <v>16</v>
      </c>
      <c r="R2539">
        <f t="shared" si="539"/>
        <v>0.88081359228079137</v>
      </c>
    </row>
    <row r="2540" spans="1:18">
      <c r="A2540" s="7">
        <v>76.5</v>
      </c>
      <c r="B2540" s="14">
        <v>5.0881467100299496</v>
      </c>
      <c r="C2540" s="14">
        <v>5.0875043477786903</v>
      </c>
      <c r="D2540" s="15">
        <v>4.8986177048570898</v>
      </c>
      <c r="E2540" s="15">
        <f t="shared" si="528"/>
        <v>300.16484843005082</v>
      </c>
      <c r="F2540" s="7">
        <v>16</v>
      </c>
      <c r="G2540" s="7">
        <f t="shared" si="529"/>
        <v>289.14999999999998</v>
      </c>
      <c r="H2540" s="16">
        <f t="shared" si="530"/>
        <v>1.8169308431023237</v>
      </c>
      <c r="I2540" s="7">
        <f t="shared" si="531"/>
        <v>1.1510446700374408E-2</v>
      </c>
      <c r="J2540" s="17">
        <f t="shared" si="537"/>
        <v>321.52678057248272</v>
      </c>
      <c r="K2540" s="18">
        <f t="shared" si="532"/>
        <v>48.376780572482744</v>
      </c>
      <c r="L2540" s="20">
        <f t="shared" si="533"/>
        <v>27.014848430050847</v>
      </c>
      <c r="M2540" s="7">
        <f t="shared" si="534"/>
        <v>0.34020826763153977</v>
      </c>
      <c r="N2540" s="7">
        <f t="shared" si="535"/>
        <v>0.76500000000000001</v>
      </c>
      <c r="O2540" s="7">
        <f t="shared" si="536"/>
        <v>76.5</v>
      </c>
      <c r="P2540" s="7">
        <f t="shared" si="538"/>
        <v>16</v>
      </c>
      <c r="R2540">
        <f t="shared" si="539"/>
        <v>0.88366143515361761</v>
      </c>
    </row>
    <row r="2541" spans="1:18">
      <c r="A2541" s="7">
        <v>77</v>
      </c>
      <c r="B2541" s="14">
        <v>5.3680361419641303</v>
      </c>
      <c r="C2541" s="14">
        <v>5.3674146173653998</v>
      </c>
      <c r="D2541" s="15">
        <v>5.1832942959640604</v>
      </c>
      <c r="E2541" s="15">
        <f t="shared" si="528"/>
        <v>299.91341690679781</v>
      </c>
      <c r="F2541" s="7">
        <v>16</v>
      </c>
      <c r="G2541" s="7">
        <f t="shared" si="529"/>
        <v>289.14999999999998</v>
      </c>
      <c r="H2541" s="16">
        <f t="shared" si="530"/>
        <v>1.8169308431023237</v>
      </c>
      <c r="I2541" s="7">
        <f t="shared" si="531"/>
        <v>1.1510446700374408E-2</v>
      </c>
      <c r="J2541" s="17">
        <f t="shared" si="537"/>
        <v>321.52678057248272</v>
      </c>
      <c r="K2541" s="18">
        <f t="shared" si="532"/>
        <v>48.376780572482744</v>
      </c>
      <c r="L2541" s="20">
        <f t="shared" si="533"/>
        <v>26.763416906797829</v>
      </c>
      <c r="M2541" s="7">
        <f t="shared" si="534"/>
        <v>0.33244247008134387</v>
      </c>
      <c r="N2541" s="7">
        <f t="shared" si="535"/>
        <v>0.77</v>
      </c>
      <c r="O2541" s="7">
        <f t="shared" si="536"/>
        <v>77</v>
      </c>
      <c r="P2541" s="7">
        <f t="shared" si="538"/>
        <v>16</v>
      </c>
      <c r="R2541">
        <f t="shared" si="539"/>
        <v>0.88649072517248184</v>
      </c>
    </row>
    <row r="2542" spans="1:18">
      <c r="A2542" s="7">
        <v>77.5</v>
      </c>
      <c r="B2542" s="14">
        <v>5.6452908761780201</v>
      </c>
      <c r="C2542" s="14">
        <v>5.64468975406447</v>
      </c>
      <c r="D2542" s="15">
        <v>5.4652967835937698</v>
      </c>
      <c r="E2542" s="15">
        <f t="shared" si="528"/>
        <v>299.66261657192882</v>
      </c>
      <c r="F2542" s="7">
        <v>16</v>
      </c>
      <c r="G2542" s="7">
        <f t="shared" si="529"/>
        <v>289.14999999999998</v>
      </c>
      <c r="H2542" s="16">
        <f t="shared" si="530"/>
        <v>1.8169308431023237</v>
      </c>
      <c r="I2542" s="7">
        <f t="shared" si="531"/>
        <v>1.1510446700374408E-2</v>
      </c>
      <c r="J2542" s="17">
        <f t="shared" si="537"/>
        <v>321.52678057248272</v>
      </c>
      <c r="K2542" s="18">
        <f t="shared" si="532"/>
        <v>48.376780572482744</v>
      </c>
      <c r="L2542" s="20">
        <f t="shared" si="533"/>
        <v>26.512616571928845</v>
      </c>
      <c r="M2542" s="7">
        <f t="shared" si="534"/>
        <v>0.32469616762525155</v>
      </c>
      <c r="N2542" s="7">
        <f t="shared" si="535"/>
        <v>0.77500000000000002</v>
      </c>
      <c r="O2542" s="7">
        <f t="shared" si="536"/>
        <v>77.5</v>
      </c>
      <c r="P2542" s="7">
        <f t="shared" si="538"/>
        <v>16</v>
      </c>
      <c r="R2542">
        <f t="shared" si="539"/>
        <v>0.88930170250631035</v>
      </c>
    </row>
    <row r="2543" spans="1:18">
      <c r="A2543" s="7">
        <v>78</v>
      </c>
      <c r="B2543" s="14">
        <v>5.9199585539903996</v>
      </c>
      <c r="C2543" s="14">
        <v>5.9193774101752297</v>
      </c>
      <c r="D2543" s="15">
        <v>5.7446732618593597</v>
      </c>
      <c r="E2543" s="15">
        <f t="shared" si="528"/>
        <v>299.41246078842005</v>
      </c>
      <c r="F2543" s="7">
        <v>16</v>
      </c>
      <c r="G2543" s="7">
        <f t="shared" si="529"/>
        <v>289.14999999999998</v>
      </c>
      <c r="H2543" s="16">
        <f t="shared" si="530"/>
        <v>1.8169308431023237</v>
      </c>
      <c r="I2543" s="7">
        <f t="shared" si="531"/>
        <v>1.1510446700374408E-2</v>
      </c>
      <c r="J2543" s="17">
        <f t="shared" si="537"/>
        <v>321.52678057248272</v>
      </c>
      <c r="K2543" s="18">
        <f t="shared" si="532"/>
        <v>48.376780572482744</v>
      </c>
      <c r="L2543" s="20">
        <f t="shared" si="533"/>
        <v>26.262460788420071</v>
      </c>
      <c r="M2543" s="7">
        <f t="shared" si="534"/>
        <v>0.31696977299658413</v>
      </c>
      <c r="N2543" s="7">
        <f t="shared" si="535"/>
        <v>0.78</v>
      </c>
      <c r="O2543" s="7">
        <f t="shared" si="536"/>
        <v>78</v>
      </c>
      <c r="P2543" s="7">
        <f t="shared" si="538"/>
        <v>16</v>
      </c>
      <c r="R2543">
        <f t="shared" si="539"/>
        <v>0.89209460269048035</v>
      </c>
    </row>
    <row r="2544" spans="1:18">
      <c r="A2544" s="7">
        <v>78.5</v>
      </c>
      <c r="B2544" s="14">
        <v>6.1920856349676701</v>
      </c>
      <c r="C2544" s="14">
        <v>6.19152405595133</v>
      </c>
      <c r="D2544" s="15">
        <v>6.0214706466086296</v>
      </c>
      <c r="E2544" s="15">
        <f t="shared" si="528"/>
        <v>299.16296217621959</v>
      </c>
      <c r="F2544" s="7">
        <v>16</v>
      </c>
      <c r="G2544" s="7">
        <f t="shared" si="529"/>
        <v>289.14999999999998</v>
      </c>
      <c r="H2544" s="16">
        <f t="shared" si="530"/>
        <v>1.8169308431023237</v>
      </c>
      <c r="I2544" s="7">
        <f t="shared" si="531"/>
        <v>1.1510446700374408E-2</v>
      </c>
      <c r="J2544" s="17">
        <f t="shared" si="537"/>
        <v>321.52678057248272</v>
      </c>
      <c r="K2544" s="18">
        <f t="shared" si="532"/>
        <v>48.376780572482744</v>
      </c>
      <c r="L2544" s="20">
        <f t="shared" si="533"/>
        <v>26.012962176219617</v>
      </c>
      <c r="M2544" s="7">
        <f t="shared" si="534"/>
        <v>0.30926367597925114</v>
      </c>
      <c r="N2544" s="7">
        <f t="shared" si="535"/>
        <v>0.78500000000000003</v>
      </c>
      <c r="O2544" s="7">
        <f t="shared" si="536"/>
        <v>78.5</v>
      </c>
      <c r="P2544" s="7">
        <f t="shared" si="538"/>
        <v>16</v>
      </c>
      <c r="R2544">
        <f t="shared" si="539"/>
        <v>0.89486965674525254</v>
      </c>
    </row>
    <row r="2545" spans="1:18">
      <c r="A2545" s="7">
        <v>79</v>
      </c>
      <c r="B2545" s="14">
        <v>6.4617174316587098</v>
      </c>
      <c r="C2545" s="14">
        <v>6.4611750143417899</v>
      </c>
      <c r="D2545" s="15">
        <v>6.2957347092385598</v>
      </c>
      <c r="E2545" s="15">
        <f t="shared" si="528"/>
        <v>298.91413264207779</v>
      </c>
      <c r="F2545" s="7">
        <v>16</v>
      </c>
      <c r="G2545" s="7">
        <f t="shared" si="529"/>
        <v>289.14999999999998</v>
      </c>
      <c r="H2545" s="16">
        <f t="shared" si="530"/>
        <v>1.8169308431023237</v>
      </c>
      <c r="I2545" s="7">
        <f t="shared" si="531"/>
        <v>1.1510446700374408E-2</v>
      </c>
      <c r="J2545" s="17">
        <f t="shared" si="537"/>
        <v>321.52678057248272</v>
      </c>
      <c r="K2545" s="18">
        <f t="shared" si="532"/>
        <v>48.376780572482744</v>
      </c>
      <c r="L2545" s="20">
        <f t="shared" si="533"/>
        <v>25.764132642077811</v>
      </c>
      <c r="M2545" s="7">
        <f t="shared" si="534"/>
        <v>0.30157824432909852</v>
      </c>
      <c r="N2545" s="7">
        <f t="shared" si="535"/>
        <v>0.79</v>
      </c>
      <c r="O2545" s="7">
        <f t="shared" si="536"/>
        <v>79</v>
      </c>
      <c r="P2545" s="7">
        <f t="shared" si="538"/>
        <v>16</v>
      </c>
      <c r="R2545">
        <f t="shared" si="539"/>
        <v>0.89762709129044138</v>
      </c>
    </row>
    <row r="2546" spans="1:18">
      <c r="A2546" s="7">
        <v>79.5</v>
      </c>
      <c r="B2546" s="14">
        <v>6.7288981432552104</v>
      </c>
      <c r="C2546" s="14">
        <v>6.7283744946578903</v>
      </c>
      <c r="D2546" s="15">
        <v>6.56751010951439</v>
      </c>
      <c r="E2546" s="15">
        <f t="shared" si="528"/>
        <v>298.66598340829358</v>
      </c>
      <c r="F2546" s="7">
        <v>16</v>
      </c>
      <c r="G2546" s="7">
        <f t="shared" si="529"/>
        <v>289.14999999999998</v>
      </c>
      <c r="H2546" s="16">
        <f t="shared" si="530"/>
        <v>1.8169308431023237</v>
      </c>
      <c r="I2546" s="7">
        <f t="shared" si="531"/>
        <v>1.1510446700374408E-2</v>
      </c>
      <c r="J2546" s="17">
        <f t="shared" si="537"/>
        <v>321.52678057248272</v>
      </c>
      <c r="K2546" s="18">
        <f t="shared" si="532"/>
        <v>48.376780572482744</v>
      </c>
      <c r="L2546" s="20">
        <f t="shared" si="533"/>
        <v>25.515983408293607</v>
      </c>
      <c r="M2546" s="7">
        <f t="shared" si="534"/>
        <v>0.29391382466177968</v>
      </c>
      <c r="N2546" s="7">
        <f t="shared" si="535"/>
        <v>0.79500000000000004</v>
      </c>
      <c r="O2546" s="7">
        <f t="shared" si="536"/>
        <v>79.5</v>
      </c>
      <c r="P2546" s="7">
        <f t="shared" si="538"/>
        <v>16</v>
      </c>
      <c r="R2546">
        <f t="shared" si="539"/>
        <v>0.90036712865647028</v>
      </c>
    </row>
    <row r="2547" spans="1:18">
      <c r="A2547" s="7">
        <v>80</v>
      </c>
      <c r="B2547" s="14">
        <v>6.9936708882063403</v>
      </c>
      <c r="C2547" s="14">
        <v>6.99316562519419</v>
      </c>
      <c r="D2547" s="15">
        <v>6.8368404274152104</v>
      </c>
      <c r="E2547" s="15">
        <f t="shared" si="528"/>
        <v>298.41852504040668</v>
      </c>
      <c r="F2547" s="7">
        <v>16</v>
      </c>
      <c r="G2547" s="7">
        <f t="shared" si="529"/>
        <v>289.14999999999998</v>
      </c>
      <c r="H2547" s="16">
        <f t="shared" si="530"/>
        <v>1.8169308431023237</v>
      </c>
      <c r="I2547" s="7">
        <f t="shared" si="531"/>
        <v>1.1510446700374408E-2</v>
      </c>
      <c r="J2547" s="17">
        <f t="shared" si="537"/>
        <v>321.52678057248272</v>
      </c>
      <c r="K2547" s="18">
        <f t="shared" si="532"/>
        <v>48.376780572482744</v>
      </c>
      <c r="L2547" s="20">
        <f t="shared" si="533"/>
        <v>25.268525040406701</v>
      </c>
      <c r="M2547" s="7">
        <f t="shared" si="534"/>
        <v>0.28627074330806335</v>
      </c>
      <c r="N2547" s="7">
        <f t="shared" si="535"/>
        <v>0.8</v>
      </c>
      <c r="O2547" s="7">
        <f t="shared" si="536"/>
        <v>80</v>
      </c>
      <c r="P2547" s="7">
        <f t="shared" si="538"/>
        <v>16</v>
      </c>
      <c r="R2547">
        <f t="shared" si="539"/>
        <v>0.90308998699194354</v>
      </c>
    </row>
    <row r="2548" spans="1:18">
      <c r="A2548" s="7">
        <v>80.5</v>
      </c>
      <c r="B2548" s="14">
        <v>7.2560777358157198</v>
      </c>
      <c r="C2548" s="14">
        <v>7.2555904848319397</v>
      </c>
      <c r="D2548" s="15">
        <v>7.1037681940297803</v>
      </c>
      <c r="E2548" s="15">
        <f t="shared" si="528"/>
        <v>298.17176747386702</v>
      </c>
      <c r="F2548" s="7">
        <v>16</v>
      </c>
      <c r="G2548" s="7">
        <f t="shared" si="529"/>
        <v>289.14999999999998</v>
      </c>
      <c r="H2548" s="16">
        <f t="shared" si="530"/>
        <v>1.8169308431023237</v>
      </c>
      <c r="I2548" s="7">
        <f t="shared" si="531"/>
        <v>1.1510446700374408E-2</v>
      </c>
      <c r="J2548" s="17">
        <f t="shared" si="537"/>
        <v>321.52678057248272</v>
      </c>
      <c r="K2548" s="18">
        <f t="shared" si="532"/>
        <v>48.376780572482744</v>
      </c>
      <c r="L2548" s="20">
        <f t="shared" si="533"/>
        <v>25.021767473867044</v>
      </c>
      <c r="M2548" s="7">
        <f t="shared" si="534"/>
        <v>0.27864930713755737</v>
      </c>
      <c r="N2548" s="7">
        <f t="shared" si="535"/>
        <v>0.80500000000000005</v>
      </c>
      <c r="O2548" s="7">
        <f t="shared" si="536"/>
        <v>80.5</v>
      </c>
      <c r="P2548" s="7">
        <f t="shared" si="538"/>
        <v>16</v>
      </c>
      <c r="R2548">
        <f t="shared" si="539"/>
        <v>0.90579588036786851</v>
      </c>
    </row>
    <row r="2549" spans="1:18">
      <c r="A2549" s="7">
        <v>81</v>
      </c>
      <c r="B2549" s="14">
        <v>7.5161597368488096</v>
      </c>
      <c r="C2549" s="14">
        <v>7.5156901336526403</v>
      </c>
      <c r="D2549" s="15">
        <v>7.3683349215248199</v>
      </c>
      <c r="E2549" s="15">
        <f t="shared" si="528"/>
        <v>297.92572003971298</v>
      </c>
      <c r="F2549" s="7">
        <v>16</v>
      </c>
      <c r="G2549" s="7">
        <f t="shared" si="529"/>
        <v>289.14999999999998</v>
      </c>
      <c r="H2549" s="16">
        <f t="shared" si="530"/>
        <v>1.8169308431023237</v>
      </c>
      <c r="I2549" s="7">
        <f t="shared" si="531"/>
        <v>1.1510446700374408E-2</v>
      </c>
      <c r="J2549" s="17">
        <f t="shared" si="537"/>
        <v>321.52678057248272</v>
      </c>
      <c r="K2549" s="18">
        <f t="shared" si="532"/>
        <v>48.376780572482744</v>
      </c>
      <c r="L2549" s="20">
        <f t="shared" si="533"/>
        <v>24.775720039713008</v>
      </c>
      <c r="M2549" s="7">
        <f t="shared" si="534"/>
        <v>0.27104980435181236</v>
      </c>
      <c r="N2549" s="7">
        <f t="shared" si="535"/>
        <v>0.81</v>
      </c>
      <c r="O2549" s="7">
        <f t="shared" si="536"/>
        <v>81</v>
      </c>
      <c r="P2549" s="7">
        <f t="shared" si="538"/>
        <v>16</v>
      </c>
      <c r="R2549">
        <f t="shared" si="539"/>
        <v>0.90848501887864974</v>
      </c>
    </row>
    <row r="2550" spans="1:18">
      <c r="A2550" s="7">
        <v>81.5</v>
      </c>
      <c r="B2550" s="14">
        <v>7.7739569531788097</v>
      </c>
      <c r="C2550" s="14">
        <v>7.7735046425907504</v>
      </c>
      <c r="D2550" s="15">
        <v>7.6305811322105201</v>
      </c>
      <c r="E2550" s="15">
        <f t="shared" si="528"/>
        <v>297.68039148928852</v>
      </c>
      <c r="F2550" s="7">
        <v>16</v>
      </c>
      <c r="G2550" s="7">
        <f t="shared" si="529"/>
        <v>289.14999999999998</v>
      </c>
      <c r="H2550" s="16">
        <f t="shared" si="530"/>
        <v>1.8169308431023237</v>
      </c>
      <c r="I2550" s="7">
        <f t="shared" si="531"/>
        <v>1.1510446700374408E-2</v>
      </c>
      <c r="J2550" s="17">
        <f t="shared" si="537"/>
        <v>321.52678057248272</v>
      </c>
      <c r="K2550" s="18">
        <f t="shared" si="532"/>
        <v>48.376780572482744</v>
      </c>
      <c r="L2550" s="20">
        <f t="shared" si="533"/>
        <v>24.530391489288547</v>
      </c>
      <c r="M2550" s="7">
        <f t="shared" si="534"/>
        <v>0.26347250524774496</v>
      </c>
      <c r="N2550" s="7">
        <f t="shared" si="535"/>
        <v>0.81499999999999995</v>
      </c>
      <c r="O2550" s="7">
        <f t="shared" si="536"/>
        <v>81.5</v>
      </c>
      <c r="P2550" s="7">
        <f t="shared" si="538"/>
        <v>16</v>
      </c>
      <c r="R2550">
        <f t="shared" si="539"/>
        <v>0.91115760873997664</v>
      </c>
    </row>
    <row r="2551" spans="1:18">
      <c r="A2551" s="7">
        <v>82</v>
      </c>
      <c r="B2551" s="14">
        <v>8.0295084864986297</v>
      </c>
      <c r="C2551" s="14">
        <v>8.0290731221519405</v>
      </c>
      <c r="D2551" s="15">
        <v>7.89054638672508</v>
      </c>
      <c r="E2551" s="15">
        <f t="shared" si="528"/>
        <v>297.43579001802965</v>
      </c>
      <c r="F2551" s="7">
        <v>16</v>
      </c>
      <c r="G2551" s="7">
        <f t="shared" si="529"/>
        <v>289.14999999999998</v>
      </c>
      <c r="H2551" s="16">
        <f t="shared" si="530"/>
        <v>1.8169308431023237</v>
      </c>
      <c r="I2551" s="7">
        <f t="shared" si="531"/>
        <v>1.1510446700374408E-2</v>
      </c>
      <c r="J2551" s="17">
        <f t="shared" si="537"/>
        <v>321.52678057248272</v>
      </c>
      <c r="K2551" s="18">
        <f t="shared" si="532"/>
        <v>48.376780572482744</v>
      </c>
      <c r="L2551" s="20">
        <f t="shared" si="533"/>
        <v>24.285790018029672</v>
      </c>
      <c r="M2551" s="7">
        <f t="shared" si="534"/>
        <v>0.25591766295231416</v>
      </c>
      <c r="N2551" s="7">
        <f t="shared" si="535"/>
        <v>0.82</v>
      </c>
      <c r="O2551" s="7">
        <f t="shared" si="536"/>
        <v>82</v>
      </c>
      <c r="P2551" s="7">
        <f t="shared" si="538"/>
        <v>16</v>
      </c>
      <c r="R2551">
        <f t="shared" si="539"/>
        <v>0.91381385238371671</v>
      </c>
    </row>
    <row r="2552" spans="1:18">
      <c r="A2552" s="7">
        <v>82.5</v>
      </c>
      <c r="B2552" s="14">
        <v>8.2828525061266909</v>
      </c>
      <c r="C2552" s="14">
        <v>8.2824337502252696</v>
      </c>
      <c r="D2552" s="15">
        <v>8.1482693113624105</v>
      </c>
      <c r="E2552" s="15">
        <f t="shared" si="528"/>
        <v>297.19192328835129</v>
      </c>
      <c r="F2552" s="7">
        <v>16</v>
      </c>
      <c r="G2552" s="7">
        <f t="shared" si="529"/>
        <v>289.14999999999998</v>
      </c>
      <c r="H2552" s="16">
        <f t="shared" si="530"/>
        <v>1.8169308431023237</v>
      </c>
      <c r="I2552" s="7">
        <f t="shared" si="531"/>
        <v>1.1510446700374408E-2</v>
      </c>
      <c r="J2552" s="17">
        <f t="shared" si="537"/>
        <v>321.52678057248272</v>
      </c>
      <c r="K2552" s="18">
        <f t="shared" si="532"/>
        <v>48.376780572482744</v>
      </c>
      <c r="L2552" s="20">
        <f t="shared" si="533"/>
        <v>24.041923288351313</v>
      </c>
      <c r="M2552" s="7">
        <f t="shared" si="534"/>
        <v>0.2483855141294129</v>
      </c>
      <c r="N2552" s="7">
        <f t="shared" si="535"/>
        <v>0.82499999999999996</v>
      </c>
      <c r="O2552" s="7">
        <f t="shared" si="536"/>
        <v>82.5</v>
      </c>
      <c r="P2552" s="7">
        <f t="shared" si="538"/>
        <v>16</v>
      </c>
      <c r="R2552">
        <f t="shared" si="539"/>
        <v>0.91645394854992501</v>
      </c>
    </row>
    <row r="2553" spans="1:18">
      <c r="A2553" s="7">
        <v>83</v>
      </c>
      <c r="B2553" s="14">
        <v>8.5340262759332308</v>
      </c>
      <c r="C2553" s="14">
        <v>8.5336237990155706</v>
      </c>
      <c r="D2553" s="15">
        <v>8.4037876245666308</v>
      </c>
      <c r="E2553" s="15">
        <f t="shared" si="528"/>
        <v>296.94879845166287</v>
      </c>
      <c r="F2553" s="7">
        <v>16</v>
      </c>
      <c r="G2553" s="7">
        <f t="shared" si="529"/>
        <v>289.14999999999998</v>
      </c>
      <c r="H2553" s="16">
        <f t="shared" si="530"/>
        <v>1.8169308431023237</v>
      </c>
      <c r="I2553" s="7">
        <f t="shared" si="531"/>
        <v>1.1510446700374408E-2</v>
      </c>
      <c r="J2553" s="17">
        <f t="shared" si="537"/>
        <v>321.52678057248272</v>
      </c>
      <c r="K2553" s="18">
        <f t="shared" si="532"/>
        <v>48.376780572482744</v>
      </c>
      <c r="L2553" s="20">
        <f t="shared" si="533"/>
        <v>23.79879845166289</v>
      </c>
      <c r="M2553" s="7">
        <f t="shared" si="534"/>
        <v>0.24087627965984809</v>
      </c>
      <c r="N2553" s="7">
        <f t="shared" si="535"/>
        <v>0.83</v>
      </c>
      <c r="O2553" s="7">
        <f t="shared" si="536"/>
        <v>83</v>
      </c>
      <c r="P2553" s="7">
        <f t="shared" si="538"/>
        <v>16</v>
      </c>
      <c r="R2553">
        <f t="shared" si="539"/>
        <v>0.91907809237607396</v>
      </c>
    </row>
    <row r="2554" spans="1:18">
      <c r="A2554" s="7">
        <v>83.5</v>
      </c>
      <c r="B2554" s="14">
        <v>8.7830661804139307</v>
      </c>
      <c r="C2554" s="14">
        <v>8.7826796611234403</v>
      </c>
      <c r="D2554" s="15">
        <v>8.6571381626159205</v>
      </c>
      <c r="E2554" s="15">
        <f t="shared" si="528"/>
        <v>296.70642216954388</v>
      </c>
      <c r="F2554" s="7">
        <v>16</v>
      </c>
      <c r="G2554" s="7">
        <f t="shared" si="529"/>
        <v>289.14999999999998</v>
      </c>
      <c r="H2554" s="16">
        <f t="shared" si="530"/>
        <v>1.8169308431023237</v>
      </c>
      <c r="I2554" s="7">
        <f t="shared" si="531"/>
        <v>1.1510446700374408E-2</v>
      </c>
      <c r="J2554" s="17">
        <f t="shared" si="537"/>
        <v>321.52678057248272</v>
      </c>
      <c r="K2554" s="18">
        <f t="shared" si="532"/>
        <v>48.376780572482744</v>
      </c>
      <c r="L2554" s="20">
        <f t="shared" si="533"/>
        <v>23.556422169543907</v>
      </c>
      <c r="M2554" s="7">
        <f t="shared" si="534"/>
        <v>0.23339016529537729</v>
      </c>
      <c r="N2554" s="7">
        <f t="shared" si="535"/>
        <v>0.83499999999999996</v>
      </c>
      <c r="O2554" s="7">
        <f t="shared" si="536"/>
        <v>83.5</v>
      </c>
      <c r="P2554" s="7">
        <f t="shared" si="538"/>
        <v>16</v>
      </c>
      <c r="R2554">
        <f t="shared" si="539"/>
        <v>0.92168647548360205</v>
      </c>
    </row>
    <row r="2555" spans="1:18">
      <c r="A2555" s="7">
        <v>84</v>
      </c>
      <c r="B2555" s="14">
        <v>9.0300077499360896</v>
      </c>
      <c r="C2555" s="14">
        <v>9.0296368747976903</v>
      </c>
      <c r="D2555" s="15">
        <v>8.9083569045186</v>
      </c>
      <c r="E2555" s="15">
        <f t="shared" si="528"/>
        <v>296.4648006341061</v>
      </c>
      <c r="F2555" s="7">
        <v>16</v>
      </c>
      <c r="G2555" s="7">
        <f t="shared" si="529"/>
        <v>289.14999999999998</v>
      </c>
      <c r="H2555" s="16">
        <f t="shared" si="530"/>
        <v>1.8169308431023237</v>
      </c>
      <c r="I2555" s="7">
        <f t="shared" si="531"/>
        <v>1.1510446700374408E-2</v>
      </c>
      <c r="J2555" s="17">
        <f t="shared" si="537"/>
        <v>321.52678057248272</v>
      </c>
      <c r="K2555" s="18">
        <f t="shared" si="532"/>
        <v>48.376780572482744</v>
      </c>
      <c r="L2555" s="20">
        <f t="shared" si="533"/>
        <v>23.31480063410612</v>
      </c>
      <c r="M2555" s="7">
        <f t="shared" si="534"/>
        <v>0.22592736228762106</v>
      </c>
      <c r="N2555" s="7">
        <f t="shared" si="535"/>
        <v>0.84</v>
      </c>
      <c r="O2555" s="7">
        <f t="shared" si="536"/>
        <v>84</v>
      </c>
      <c r="P2555" s="7">
        <f t="shared" si="538"/>
        <v>16</v>
      </c>
      <c r="R2555">
        <f t="shared" si="539"/>
        <v>0.92427928606188159</v>
      </c>
    </row>
    <row r="2556" spans="1:18">
      <c r="A2556" s="7">
        <v>84.5</v>
      </c>
      <c r="B2556" s="14">
        <v>9.2748856851845893</v>
      </c>
      <c r="C2556" s="14">
        <v>9.2745301483871003</v>
      </c>
      <c r="D2556" s="15">
        <v>9.1574789961442207</v>
      </c>
      <c r="E2556" s="15">
        <f t="shared" ref="E2556:E2603" si="540">(D2556+273.15)*((100/A2556)^0.28571)</f>
        <v>296.22393958757175</v>
      </c>
      <c r="F2556" s="7">
        <v>16</v>
      </c>
      <c r="G2556" s="7">
        <f t="shared" ref="G2556:G2603" si="541">F2556+273.15</f>
        <v>289.14999999999998</v>
      </c>
      <c r="H2556" s="16">
        <f t="shared" ref="H2556:H2603" si="542">0.6112*EXP(17.67*F2556/(F2556+243.5))</f>
        <v>1.8169308431023237</v>
      </c>
      <c r="I2556" s="7">
        <f t="shared" ref="I2556:I2603" si="543">0.622*H2556/(100-H2556)</f>
        <v>1.1510446700374408E-2</v>
      </c>
      <c r="J2556" s="17">
        <f t="shared" si="537"/>
        <v>321.52678057248272</v>
      </c>
      <c r="K2556" s="18">
        <f t="shared" ref="K2556:K2603" si="544">J2556-273.15</f>
        <v>48.376780572482744</v>
      </c>
      <c r="L2556" s="20">
        <f t="shared" ref="L2556:L2603" si="545">E2556-273.15</f>
        <v>23.073939587571772</v>
      </c>
      <c r="M2556" s="7">
        <f t="shared" ref="M2556:M2603" si="546">(L2556-F2556)/(K2556-F2556)</f>
        <v>0.21848804799276317</v>
      </c>
      <c r="N2556" s="7">
        <f t="shared" ref="N2556:N2603" si="547">O2556/100</f>
        <v>0.84499999999999997</v>
      </c>
      <c r="O2556" s="7">
        <f t="shared" ref="O2556:O2603" si="548">A2556</f>
        <v>84.5</v>
      </c>
      <c r="P2556" s="7">
        <f t="shared" si="538"/>
        <v>16</v>
      </c>
      <c r="R2556">
        <f t="shared" si="539"/>
        <v>0.92685670894969241</v>
      </c>
    </row>
    <row r="2557" spans="1:18">
      <c r="A2557" s="7">
        <v>85</v>
      </c>
      <c r="B2557" s="14">
        <v>9.5177338808310896</v>
      </c>
      <c r="C2557" s="14">
        <v>9.5173933840155804</v>
      </c>
      <c r="D2557" s="15">
        <v>9.4045387736119306</v>
      </c>
      <c r="E2557" s="15">
        <f t="shared" si="540"/>
        <v>295.98384434109522</v>
      </c>
      <c r="F2557" s="7">
        <v>16</v>
      </c>
      <c r="G2557" s="7">
        <f t="shared" si="541"/>
        <v>289.14999999999998</v>
      </c>
      <c r="H2557" s="16">
        <f t="shared" si="542"/>
        <v>1.8169308431023237</v>
      </c>
      <c r="I2557" s="7">
        <f t="shared" si="543"/>
        <v>1.1510446700374408E-2</v>
      </c>
      <c r="J2557" s="17">
        <f t="shared" ref="J2557:J2604" si="549">G2557*EXP(I2557*(1+$J$1*I2557)*( ($J$2/G2557)-$J$3))</f>
        <v>321.52678057248272</v>
      </c>
      <c r="K2557" s="18">
        <f t="shared" si="544"/>
        <v>48.376780572482744</v>
      </c>
      <c r="L2557" s="20">
        <f t="shared" si="545"/>
        <v>22.833844341095244</v>
      </c>
      <c r="M2557" s="7">
        <f t="shared" si="546"/>
        <v>0.21107238645288212</v>
      </c>
      <c r="N2557" s="7">
        <f t="shared" si="547"/>
        <v>0.85</v>
      </c>
      <c r="O2557" s="7">
        <f t="shared" si="548"/>
        <v>85</v>
      </c>
      <c r="P2557" s="7">
        <f t="shared" ref="P2557:P2604" si="550">F2557</f>
        <v>16</v>
      </c>
      <c r="R2557">
        <f t="shared" ref="R2557:R2604" si="551">LOG(O2557)-1</f>
        <v>0.92941892571429263</v>
      </c>
    </row>
    <row r="2558" spans="1:18">
      <c r="A2558" s="7">
        <v>85.5</v>
      </c>
      <c r="B2558" s="14">
        <v>9.7585854484518109</v>
      </c>
      <c r="C2558" s="14">
        <v>9.7582597005057892</v>
      </c>
      <c r="D2558" s="15">
        <v>9.6495697859576204</v>
      </c>
      <c r="E2558" s="15">
        <f t="shared" si="540"/>
        <v>295.74451979285419</v>
      </c>
      <c r="F2558" s="7">
        <v>16</v>
      </c>
      <c r="G2558" s="7">
        <f t="shared" si="541"/>
        <v>289.14999999999998</v>
      </c>
      <c r="H2558" s="16">
        <f t="shared" si="542"/>
        <v>1.8169308431023237</v>
      </c>
      <c r="I2558" s="7">
        <f t="shared" si="543"/>
        <v>1.1510446700374408E-2</v>
      </c>
      <c r="J2558" s="17">
        <f t="shared" si="549"/>
        <v>321.52678057248272</v>
      </c>
      <c r="K2558" s="18">
        <f t="shared" si="544"/>
        <v>48.376780572482744</v>
      </c>
      <c r="L2558" s="20">
        <f t="shared" si="545"/>
        <v>22.594519792854214</v>
      </c>
      <c r="M2558" s="7">
        <f t="shared" si="546"/>
        <v>0.20368052895472083</v>
      </c>
      <c r="N2558" s="7">
        <f t="shared" si="547"/>
        <v>0.85499999999999998</v>
      </c>
      <c r="O2558" s="7">
        <f t="shared" si="548"/>
        <v>85.5</v>
      </c>
      <c r="P2558" s="7">
        <f t="shared" si="550"/>
        <v>16</v>
      </c>
      <c r="R2558">
        <f t="shared" si="551"/>
        <v>0.93196611472817259</v>
      </c>
    </row>
    <row r="2559" spans="1:18">
      <c r="A2559" s="7">
        <v>86</v>
      </c>
      <c r="B2559" s="14">
        <v>9.9974727387171907</v>
      </c>
      <c r="C2559" s="14">
        <v>9.9971614555748296</v>
      </c>
      <c r="D2559" s="15">
        <v>9.8926048171023808</v>
      </c>
      <c r="E2559" s="15">
        <f t="shared" si="540"/>
        <v>295.50597044543798</v>
      </c>
      <c r="F2559" s="7">
        <v>16</v>
      </c>
      <c r="G2559" s="7">
        <f t="shared" si="541"/>
        <v>289.14999999999998</v>
      </c>
      <c r="H2559" s="16">
        <f t="shared" si="542"/>
        <v>1.8169308431023237</v>
      </c>
      <c r="I2559" s="7">
        <f t="shared" si="543"/>
        <v>1.1510446700374408E-2</v>
      </c>
      <c r="J2559" s="17">
        <f t="shared" si="549"/>
        <v>321.52678057248272</v>
      </c>
      <c r="K2559" s="18">
        <f t="shared" si="544"/>
        <v>48.376780572482744</v>
      </c>
      <c r="L2559" s="20">
        <f t="shared" si="545"/>
        <v>22.355970445438004</v>
      </c>
      <c r="M2559" s="7">
        <f t="shared" si="546"/>
        <v>0.19631261456674876</v>
      </c>
      <c r="N2559" s="7">
        <f t="shared" si="547"/>
        <v>0.86</v>
      </c>
      <c r="O2559" s="7">
        <f t="shared" si="548"/>
        <v>86</v>
      </c>
      <c r="P2559" s="7">
        <f t="shared" si="550"/>
        <v>16</v>
      </c>
      <c r="R2559">
        <f t="shared" si="551"/>
        <v>0.93449845124356767</v>
      </c>
    </row>
    <row r="2560" spans="1:18">
      <c r="A2560" s="7">
        <v>86.5</v>
      </c>
      <c r="B2560" s="14">
        <v>10.234427362878</v>
      </c>
      <c r="C2560" s="14">
        <v>10.234130267325201</v>
      </c>
      <c r="D2560" s="15">
        <v>10.1336759071418</v>
      </c>
      <c r="E2560" s="15">
        <f t="shared" si="540"/>
        <v>295.26820042255696</v>
      </c>
      <c r="F2560" s="7">
        <v>16</v>
      </c>
      <c r="G2560" s="7">
        <f t="shared" si="541"/>
        <v>289.14999999999998</v>
      </c>
      <c r="H2560" s="16">
        <f t="shared" si="542"/>
        <v>1.8169308431023237</v>
      </c>
      <c r="I2560" s="7">
        <f t="shared" si="543"/>
        <v>1.1510446700374408E-2</v>
      </c>
      <c r="J2560" s="17">
        <f t="shared" si="549"/>
        <v>321.52678057248272</v>
      </c>
      <c r="K2560" s="18">
        <f t="shared" si="544"/>
        <v>48.376780572482744</v>
      </c>
      <c r="L2560" s="20">
        <f t="shared" si="545"/>
        <v>22.118200422556981</v>
      </c>
      <c r="M2560" s="7">
        <f t="shared" si="546"/>
        <v>0.18896877065525419</v>
      </c>
      <c r="N2560" s="7">
        <f t="shared" si="547"/>
        <v>0.86499999999999999</v>
      </c>
      <c r="O2560" s="7">
        <f t="shared" si="548"/>
        <v>86.5</v>
      </c>
      <c r="P2560" s="7">
        <f t="shared" si="550"/>
        <v>16</v>
      </c>
      <c r="R2560">
        <f t="shared" si="551"/>
        <v>0.93701610746481423</v>
      </c>
    </row>
    <row r="2561" spans="1:18">
      <c r="A2561" s="7">
        <v>87</v>
      </c>
      <c r="B2561" s="14">
        <v>10.469480213568399</v>
      </c>
      <c r="C2561" s="14">
        <v>10.4691970350543</v>
      </c>
      <c r="D2561" s="15">
        <v>10.372814372978301</v>
      </c>
      <c r="E2561" s="15">
        <f t="shared" si="540"/>
        <v>295.03121348509842</v>
      </c>
      <c r="F2561" s="7">
        <v>16</v>
      </c>
      <c r="G2561" s="7">
        <f t="shared" si="541"/>
        <v>289.14999999999998</v>
      </c>
      <c r="H2561" s="16">
        <f t="shared" si="542"/>
        <v>1.8169308431023237</v>
      </c>
      <c r="I2561" s="7">
        <f t="shared" si="543"/>
        <v>1.1510446700374408E-2</v>
      </c>
      <c r="J2561" s="17">
        <f t="shared" si="549"/>
        <v>321.52678057248272</v>
      </c>
      <c r="K2561" s="18">
        <f t="shared" si="544"/>
        <v>48.376780572482744</v>
      </c>
      <c r="L2561" s="20">
        <f t="shared" si="545"/>
        <v>21.881213485098442</v>
      </c>
      <c r="M2561" s="7">
        <f t="shared" si="546"/>
        <v>0.1816491133802515</v>
      </c>
      <c r="N2561" s="7">
        <f t="shared" si="547"/>
        <v>0.87</v>
      </c>
      <c r="O2561" s="7">
        <f t="shared" si="548"/>
        <v>87</v>
      </c>
      <c r="P2561" s="7">
        <f t="shared" si="550"/>
        <v>16</v>
      </c>
      <c r="R2561">
        <f t="shared" si="551"/>
        <v>0.93951925261861846</v>
      </c>
    </row>
    <row r="2562" spans="1:18">
      <c r="A2562" s="7">
        <v>87.5</v>
      </c>
      <c r="B2562" s="14">
        <v>10.7026614849513</v>
      </c>
      <c r="C2562" s="14">
        <v>10.702391959404199</v>
      </c>
      <c r="D2562" s="15">
        <v>10.6100508283154</v>
      </c>
      <c r="E2562" s="15">
        <f t="shared" si="540"/>
        <v>294.79501304655327</v>
      </c>
      <c r="F2562" s="7">
        <v>16</v>
      </c>
      <c r="G2562" s="7">
        <f t="shared" si="541"/>
        <v>289.14999999999998</v>
      </c>
      <c r="H2562" s="16">
        <f t="shared" si="542"/>
        <v>1.8169308431023237</v>
      </c>
      <c r="I2562" s="7">
        <f t="shared" si="543"/>
        <v>1.1510446700374408E-2</v>
      </c>
      <c r="J2562" s="17">
        <f t="shared" si="549"/>
        <v>321.52678057248272</v>
      </c>
      <c r="K2562" s="18">
        <f t="shared" si="544"/>
        <v>48.376780572482744</v>
      </c>
      <c r="L2562" s="20">
        <f t="shared" si="545"/>
        <v>21.645013046553288</v>
      </c>
      <c r="M2562" s="7">
        <f t="shared" si="546"/>
        <v>0.17435374817195459</v>
      </c>
      <c r="N2562" s="7">
        <f t="shared" si="547"/>
        <v>0.875</v>
      </c>
      <c r="O2562" s="7">
        <f t="shared" si="548"/>
        <v>87.5</v>
      </c>
      <c r="P2562" s="7">
        <f t="shared" si="550"/>
        <v>16</v>
      </c>
      <c r="R2562">
        <f t="shared" si="551"/>
        <v>0.94200805302231316</v>
      </c>
    </row>
    <row r="2563" spans="1:18">
      <c r="A2563" s="7">
        <v>88</v>
      </c>
      <c r="B2563" s="14">
        <v>10.934000692223499</v>
      </c>
      <c r="C2563" s="14">
        <v>10.9337445618727</v>
      </c>
      <c r="D2563" s="15">
        <v>10.845415203035399</v>
      </c>
      <c r="E2563" s="15">
        <f t="shared" si="540"/>
        <v>294.55960218783764</v>
      </c>
      <c r="F2563" s="7">
        <v>16</v>
      </c>
      <c r="G2563" s="7">
        <f t="shared" si="541"/>
        <v>289.14999999999998</v>
      </c>
      <c r="H2563" s="16">
        <f t="shared" si="542"/>
        <v>1.8169308431023237</v>
      </c>
      <c r="I2563" s="7">
        <f t="shared" si="543"/>
        <v>1.1510446700374408E-2</v>
      </c>
      <c r="J2563" s="17">
        <f t="shared" si="549"/>
        <v>321.52678057248272</v>
      </c>
      <c r="K2563" s="18">
        <f t="shared" si="544"/>
        <v>48.376780572482744</v>
      </c>
      <c r="L2563" s="20">
        <f t="shared" si="545"/>
        <v>21.409602187837663</v>
      </c>
      <c r="M2563" s="7">
        <f t="shared" si="546"/>
        <v>0.16708277018856293</v>
      </c>
      <c r="N2563" s="7">
        <f t="shared" si="547"/>
        <v>0.88</v>
      </c>
      <c r="O2563" s="7">
        <f t="shared" si="548"/>
        <v>88</v>
      </c>
      <c r="P2563" s="7">
        <f t="shared" si="550"/>
        <v>16</v>
      </c>
      <c r="R2563">
        <f t="shared" si="551"/>
        <v>0.94448267215016868</v>
      </c>
    </row>
    <row r="2564" spans="1:18">
      <c r="A2564" s="7">
        <v>88.5</v>
      </c>
      <c r="B2564" s="14">
        <v>11.1635266905053</v>
      </c>
      <c r="C2564" s="14">
        <v>11.163283703707799</v>
      </c>
      <c r="D2564" s="15">
        <v>11.078936761976999</v>
      </c>
      <c r="E2564" s="15">
        <f t="shared" si="540"/>
        <v>294.32498367152908</v>
      </c>
      <c r="F2564" s="7">
        <v>16</v>
      </c>
      <c r="G2564" s="7">
        <f t="shared" si="541"/>
        <v>289.14999999999998</v>
      </c>
      <c r="H2564" s="16">
        <f t="shared" si="542"/>
        <v>1.8169308431023237</v>
      </c>
      <c r="I2564" s="7">
        <f t="shared" si="543"/>
        <v>1.1510446700374408E-2</v>
      </c>
      <c r="J2564" s="17">
        <f t="shared" si="549"/>
        <v>321.52678057248272</v>
      </c>
      <c r="K2564" s="18">
        <f t="shared" si="544"/>
        <v>48.376780572482744</v>
      </c>
      <c r="L2564" s="20">
        <f t="shared" si="545"/>
        <v>21.174983671529105</v>
      </c>
      <c r="M2564" s="7">
        <f t="shared" si="546"/>
        <v>0.15983626475596405</v>
      </c>
      <c r="N2564" s="7">
        <f t="shared" si="547"/>
        <v>0.88500000000000001</v>
      </c>
      <c r="O2564" s="7">
        <f t="shared" si="548"/>
        <v>88.5</v>
      </c>
      <c r="P2564" s="7">
        <f t="shared" si="550"/>
        <v>16</v>
      </c>
      <c r="R2564">
        <f t="shared" si="551"/>
        <v>0.94694327069782536</v>
      </c>
    </row>
    <row r="2565" spans="1:18">
      <c r="A2565" s="7">
        <v>89</v>
      </c>
      <c r="B2565" s="14">
        <v>11.391267693132599</v>
      </c>
      <c r="C2565" s="14">
        <v>11.3910376042049</v>
      </c>
      <c r="D2565" s="15">
        <v>11.3106441231349</v>
      </c>
      <c r="E2565" s="15">
        <f t="shared" si="540"/>
        <v>294.09115995554322</v>
      </c>
      <c r="F2565" s="7">
        <v>16</v>
      </c>
      <c r="G2565" s="7">
        <f t="shared" si="541"/>
        <v>289.14999999999998</v>
      </c>
      <c r="H2565" s="16">
        <f t="shared" si="542"/>
        <v>1.8169308431023237</v>
      </c>
      <c r="I2565" s="7">
        <f t="shared" si="543"/>
        <v>1.1510446700374408E-2</v>
      </c>
      <c r="J2565" s="17">
        <f t="shared" si="549"/>
        <v>321.52678057248272</v>
      </c>
      <c r="K2565" s="18">
        <f t="shared" si="544"/>
        <v>48.376780572482744</v>
      </c>
      <c r="L2565" s="20">
        <f t="shared" si="545"/>
        <v>20.941159955543242</v>
      </c>
      <c r="M2565" s="7">
        <f t="shared" si="546"/>
        <v>0.15261430779015653</v>
      </c>
      <c r="N2565" s="7">
        <f t="shared" si="547"/>
        <v>0.89</v>
      </c>
      <c r="O2565" s="7">
        <f t="shared" si="548"/>
        <v>89</v>
      </c>
      <c r="P2565" s="7">
        <f t="shared" si="550"/>
        <v>16</v>
      </c>
      <c r="R2565">
        <f t="shared" si="551"/>
        <v>0.9493900066449128</v>
      </c>
    </row>
    <row r="2566" spans="1:18">
      <c r="A2566" s="7">
        <v>89.5</v>
      </c>
      <c r="B2566" s="14">
        <v>11.617251289372399</v>
      </c>
      <c r="C2566" s="14">
        <v>11.6170338584267</v>
      </c>
      <c r="D2566" s="15">
        <v>11.540565275297</v>
      </c>
      <c r="E2566" s="15">
        <f t="shared" si="540"/>
        <v>293.85813320626892</v>
      </c>
      <c r="F2566" s="7">
        <v>16</v>
      </c>
      <c r="G2566" s="7">
        <f t="shared" si="541"/>
        <v>289.14999999999998</v>
      </c>
      <c r="H2566" s="16">
        <f t="shared" si="542"/>
        <v>1.8169308431023237</v>
      </c>
      <c r="I2566" s="7">
        <f t="shared" si="543"/>
        <v>1.1510446700374408E-2</v>
      </c>
      <c r="J2566" s="17">
        <f t="shared" si="549"/>
        <v>321.52678057248272</v>
      </c>
      <c r="K2566" s="18">
        <f t="shared" si="544"/>
        <v>48.376780572482744</v>
      </c>
      <c r="L2566" s="20">
        <f t="shared" si="545"/>
        <v>20.70813320626894</v>
      </c>
      <c r="M2566" s="7">
        <f t="shared" si="546"/>
        <v>0.14541696620294656</v>
      </c>
      <c r="N2566" s="7">
        <f t="shared" si="547"/>
        <v>0.89500000000000002</v>
      </c>
      <c r="O2566" s="7">
        <f t="shared" si="548"/>
        <v>89.5</v>
      </c>
      <c r="P2566" s="7">
        <f t="shared" si="550"/>
        <v>16</v>
      </c>
      <c r="R2566">
        <f t="shared" si="551"/>
        <v>0.95182303531591206</v>
      </c>
    </row>
    <row r="2567" spans="1:18">
      <c r="A2567" s="7">
        <v>90</v>
      </c>
      <c r="B2567" s="14">
        <v>11.841504461579399</v>
      </c>
      <c r="C2567" s="14">
        <v>11.841299454365499</v>
      </c>
      <c r="D2567" s="15">
        <v>11.7687275951386</v>
      </c>
      <c r="E2567" s="15">
        <f t="shared" si="540"/>
        <v>293.62590531118519</v>
      </c>
      <c r="F2567" s="7">
        <v>16</v>
      </c>
      <c r="G2567" s="7">
        <f t="shared" si="541"/>
        <v>289.14999999999998</v>
      </c>
      <c r="H2567" s="16">
        <f t="shared" si="542"/>
        <v>1.8169308431023237</v>
      </c>
      <c r="I2567" s="7">
        <f t="shared" si="543"/>
        <v>1.1510446700374408E-2</v>
      </c>
      <c r="J2567" s="17">
        <f t="shared" si="549"/>
        <v>321.52678057248272</v>
      </c>
      <c r="K2567" s="18">
        <f t="shared" si="544"/>
        <v>48.376780572482744</v>
      </c>
      <c r="L2567" s="20">
        <f t="shared" si="545"/>
        <v>20.475905311185215</v>
      </c>
      <c r="M2567" s="7">
        <f t="shared" si="546"/>
        <v>0.13824429829163803</v>
      </c>
      <c r="N2567" s="7">
        <f t="shared" si="547"/>
        <v>0.9</v>
      </c>
      <c r="O2567" s="7">
        <f t="shared" si="548"/>
        <v>90</v>
      </c>
      <c r="P2567" s="7">
        <f t="shared" si="550"/>
        <v>16</v>
      </c>
      <c r="R2567">
        <f t="shared" si="551"/>
        <v>0.95424250943932498</v>
      </c>
    </row>
    <row r="2568" spans="1:18">
      <c r="A2568" s="7">
        <v>90.5</v>
      </c>
      <c r="B2568" s="14">
        <v>12.064053601814299</v>
      </c>
      <c r="C2568" s="14">
        <v>12.063860789564799</v>
      </c>
      <c r="D2568" s="15">
        <v>11.9951578637903</v>
      </c>
      <c r="E2568" s="15">
        <f t="shared" si="540"/>
        <v>293.39447789097636</v>
      </c>
      <c r="F2568" s="7">
        <v>16</v>
      </c>
      <c r="G2568" s="7">
        <f t="shared" si="541"/>
        <v>289.14999999999998</v>
      </c>
      <c r="H2568" s="16">
        <f t="shared" si="542"/>
        <v>1.8169308431023237</v>
      </c>
      <c r="I2568" s="7">
        <f t="shared" si="543"/>
        <v>1.1510446700374408E-2</v>
      </c>
      <c r="J2568" s="17">
        <f t="shared" si="549"/>
        <v>321.52678057248272</v>
      </c>
      <c r="K2568" s="18">
        <f t="shared" si="544"/>
        <v>48.376780572482744</v>
      </c>
      <c r="L2568" s="20">
        <f t="shared" si="545"/>
        <v>20.244477890976384</v>
      </c>
      <c r="M2568" s="7">
        <f t="shared" si="546"/>
        <v>0.13109635411322509</v>
      </c>
      <c r="N2568" s="7">
        <f t="shared" si="547"/>
        <v>0.90500000000000003</v>
      </c>
      <c r="O2568" s="7">
        <f t="shared" si="548"/>
        <v>90.5</v>
      </c>
      <c r="P2568" s="7">
        <f t="shared" si="550"/>
        <v>16</v>
      </c>
      <c r="R2568">
        <f t="shared" si="551"/>
        <v>0.9566485792052033</v>
      </c>
    </row>
    <row r="2569" spans="1:18">
      <c r="A2569" s="7">
        <v>91</v>
      </c>
      <c r="B2569" s="14">
        <v>12.2849245279398</v>
      </c>
      <c r="C2569" s="14">
        <v>12.2847436872212</v>
      </c>
      <c r="D2569" s="15">
        <v>12.2198822828963</v>
      </c>
      <c r="E2569" s="15">
        <f t="shared" si="540"/>
        <v>293.16385231116834</v>
      </c>
      <c r="F2569" s="7">
        <v>16</v>
      </c>
      <c r="G2569" s="7">
        <f t="shared" si="541"/>
        <v>289.14999999999998</v>
      </c>
      <c r="H2569" s="16">
        <f t="shared" si="542"/>
        <v>1.8169308431023237</v>
      </c>
      <c r="I2569" s="7">
        <f t="shared" si="543"/>
        <v>1.1510446700374408E-2</v>
      </c>
      <c r="J2569" s="17">
        <f t="shared" si="549"/>
        <v>321.52678057248272</v>
      </c>
      <c r="K2569" s="18">
        <f t="shared" si="544"/>
        <v>48.376780572482744</v>
      </c>
      <c r="L2569" s="20">
        <f t="shared" si="545"/>
        <v>20.013852311168364</v>
      </c>
      <c r="M2569" s="7">
        <f t="shared" si="546"/>
        <v>0.12397317584379484</v>
      </c>
      <c r="N2569" s="7">
        <f t="shared" si="547"/>
        <v>0.91</v>
      </c>
      <c r="O2569" s="7">
        <f t="shared" si="548"/>
        <v>91</v>
      </c>
      <c r="P2569" s="7">
        <f t="shared" si="550"/>
        <v>16</v>
      </c>
      <c r="R2569">
        <f t="shared" si="551"/>
        <v>0.95904139232109364</v>
      </c>
    </row>
    <row r="2570" spans="1:18">
      <c r="A2570" s="7">
        <v>91.5</v>
      </c>
      <c r="B2570" s="14">
        <v>12.5041424992129</v>
      </c>
      <c r="C2570" s="14">
        <v>12.5039734117801</v>
      </c>
      <c r="D2570" s="15">
        <v>12.442926490180399</v>
      </c>
      <c r="E2570" s="15">
        <f t="shared" si="540"/>
        <v>292.93402969330197</v>
      </c>
      <c r="F2570" s="7">
        <v>16</v>
      </c>
      <c r="G2570" s="7">
        <f t="shared" si="541"/>
        <v>289.14999999999998</v>
      </c>
      <c r="H2570" s="16">
        <f t="shared" si="542"/>
        <v>1.8169308431023237</v>
      </c>
      <c r="I2570" s="7">
        <f t="shared" si="543"/>
        <v>1.1510446700374408E-2</v>
      </c>
      <c r="J2570" s="17">
        <f t="shared" si="549"/>
        <v>321.52678057248272</v>
      </c>
      <c r="K2570" s="18">
        <f t="shared" si="544"/>
        <v>48.376780572482744</v>
      </c>
      <c r="L2570" s="20">
        <f t="shared" si="545"/>
        <v>19.784029693301989</v>
      </c>
      <c r="M2570" s="7">
        <f t="shared" si="546"/>
        <v>0.11687479812363007</v>
      </c>
      <c r="N2570" s="7">
        <f t="shared" si="547"/>
        <v>0.91500000000000004</v>
      </c>
      <c r="O2570" s="7">
        <f t="shared" si="548"/>
        <v>91.5</v>
      </c>
      <c r="P2570" s="7">
        <f t="shared" si="550"/>
        <v>16</v>
      </c>
      <c r="R2570">
        <f t="shared" si="551"/>
        <v>0.96142109406644827</v>
      </c>
    </row>
    <row r="2571" spans="1:18">
      <c r="A2571" s="7">
        <v>92</v>
      </c>
      <c r="B2571" s="14">
        <v>12.7217322313904</v>
      </c>
      <c r="C2571" s="14">
        <v>12.7215746840455</v>
      </c>
      <c r="D2571" s="15">
        <v>12.664315574534299</v>
      </c>
      <c r="E2571" s="15">
        <f t="shared" si="540"/>
        <v>292.70501092566195</v>
      </c>
      <c r="F2571" s="7">
        <v>16</v>
      </c>
      <c r="G2571" s="7">
        <f t="shared" si="541"/>
        <v>289.14999999999998</v>
      </c>
      <c r="H2571" s="16">
        <f t="shared" si="542"/>
        <v>1.8169308431023237</v>
      </c>
      <c r="I2571" s="7">
        <f t="shared" si="543"/>
        <v>1.1510446700374408E-2</v>
      </c>
      <c r="J2571" s="17">
        <f t="shared" si="549"/>
        <v>321.52678057248272</v>
      </c>
      <c r="K2571" s="18">
        <f t="shared" si="544"/>
        <v>48.376780572482744</v>
      </c>
      <c r="L2571" s="20">
        <f t="shared" si="545"/>
        <v>19.555010925661975</v>
      </c>
      <c r="M2571" s="7">
        <f t="shared" si="546"/>
        <v>0.10980124838858758</v>
      </c>
      <c r="N2571" s="7">
        <f t="shared" si="547"/>
        <v>0.92</v>
      </c>
      <c r="O2571" s="7">
        <f t="shared" si="548"/>
        <v>92</v>
      </c>
      <c r="P2571" s="7">
        <f t="shared" si="550"/>
        <v>16</v>
      </c>
      <c r="R2571">
        <f t="shared" si="551"/>
        <v>0.96378782734555535</v>
      </c>
    </row>
    <row r="2572" spans="1:18">
      <c r="A2572" s="7">
        <v>92.5</v>
      </c>
      <c r="B2572" s="14">
        <v>12.9377179113627</v>
      </c>
      <c r="C2572" s="14">
        <v>12.937571695818299</v>
      </c>
      <c r="D2572" s="15">
        <v>12.884074090644599</v>
      </c>
      <c r="E2572" s="15">
        <f t="shared" si="540"/>
        <v>292.47679667357949</v>
      </c>
      <c r="F2572" s="7">
        <v>16</v>
      </c>
      <c r="G2572" s="7">
        <f t="shared" si="541"/>
        <v>289.14999999999998</v>
      </c>
      <c r="H2572" s="16">
        <f t="shared" si="542"/>
        <v>1.8169308431023237</v>
      </c>
      <c r="I2572" s="7">
        <f t="shared" si="543"/>
        <v>1.1510446700374408E-2</v>
      </c>
      <c r="J2572" s="17">
        <f t="shared" si="549"/>
        <v>321.52678057248272</v>
      </c>
      <c r="K2572" s="18">
        <f t="shared" si="544"/>
        <v>48.376780572482744</v>
      </c>
      <c r="L2572" s="20">
        <f t="shared" si="545"/>
        <v>19.326796673579508</v>
      </c>
      <c r="M2572" s="7">
        <f t="shared" si="546"/>
        <v>0.10275254718830744</v>
      </c>
      <c r="N2572" s="7">
        <f t="shared" si="547"/>
        <v>0.92500000000000004</v>
      </c>
      <c r="O2572" s="7">
        <f t="shared" si="548"/>
        <v>92.5</v>
      </c>
      <c r="P2572" s="7">
        <f t="shared" si="550"/>
        <v>16</v>
      </c>
      <c r="R2572">
        <f t="shared" si="551"/>
        <v>0.9661417327390327</v>
      </c>
    </row>
    <row r="2573" spans="1:18">
      <c r="A2573" s="7">
        <v>93</v>
      </c>
      <c r="B2573" s="14">
        <v>13.1521232113328</v>
      </c>
      <c r="C2573" s="14">
        <v>13.151988124079899</v>
      </c>
      <c r="D2573" s="15">
        <v>13.1022260731727</v>
      </c>
      <c r="E2573" s="15">
        <f t="shared" si="540"/>
        <v>292.24938738932303</v>
      </c>
      <c r="F2573" s="7">
        <v>16</v>
      </c>
      <c r="G2573" s="7">
        <f t="shared" si="541"/>
        <v>289.14999999999998</v>
      </c>
      <c r="H2573" s="16">
        <f t="shared" si="542"/>
        <v>1.8169308431023237</v>
      </c>
      <c r="I2573" s="7">
        <f t="shared" si="543"/>
        <v>1.1510446700374408E-2</v>
      </c>
      <c r="J2573" s="17">
        <f t="shared" si="549"/>
        <v>321.52678057248272</v>
      </c>
      <c r="K2573" s="18">
        <f t="shared" si="544"/>
        <v>48.376780572482744</v>
      </c>
      <c r="L2573" s="20">
        <f t="shared" si="545"/>
        <v>19.099387389323056</v>
      </c>
      <c r="M2573" s="7">
        <f t="shared" si="546"/>
        <v>9.5728708491703687E-2</v>
      </c>
      <c r="N2573" s="7">
        <f t="shared" si="547"/>
        <v>0.93</v>
      </c>
      <c r="O2573" s="7">
        <f t="shared" si="548"/>
        <v>93</v>
      </c>
      <c r="P2573" s="7">
        <f t="shared" si="550"/>
        <v>16</v>
      </c>
      <c r="R2573">
        <f t="shared" si="551"/>
        <v>0.96848294855393502</v>
      </c>
    </row>
    <row r="2574" spans="1:18">
      <c r="A2574" s="7">
        <v>93.5</v>
      </c>
      <c r="B2574" s="14">
        <v>13.364971302556601</v>
      </c>
      <c r="C2574" s="14">
        <v>13.3648471447344</v>
      </c>
      <c r="D2574" s="15">
        <v>13.3187950505034</v>
      </c>
      <c r="E2574" s="15">
        <f t="shared" si="540"/>
        <v>292.02278332159676</v>
      </c>
      <c r="F2574" s="7">
        <v>16</v>
      </c>
      <c r="G2574" s="7">
        <f t="shared" si="541"/>
        <v>289.14999999999998</v>
      </c>
      <c r="H2574" s="16">
        <f t="shared" si="542"/>
        <v>1.8169308431023237</v>
      </c>
      <c r="I2574" s="7">
        <f t="shared" si="543"/>
        <v>1.1510446700374408E-2</v>
      </c>
      <c r="J2574" s="17">
        <f t="shared" si="549"/>
        <v>321.52678057248272</v>
      </c>
      <c r="K2574" s="18">
        <f t="shared" si="544"/>
        <v>48.376780572482744</v>
      </c>
      <c r="L2574" s="20">
        <f t="shared" si="545"/>
        <v>18.872783321596785</v>
      </c>
      <c r="M2574" s="7">
        <f t="shared" si="546"/>
        <v>8.8729739980335898E-2</v>
      </c>
      <c r="N2574" s="7">
        <f t="shared" si="547"/>
        <v>0.93500000000000005</v>
      </c>
      <c r="O2574" s="7">
        <f t="shared" si="548"/>
        <v>93.5</v>
      </c>
      <c r="P2574" s="7">
        <f t="shared" si="550"/>
        <v>16</v>
      </c>
      <c r="R2574">
        <f t="shared" si="551"/>
        <v>0.97081161087251777</v>
      </c>
    </row>
    <row r="2575" spans="1:18">
      <c r="A2575" s="7">
        <v>94</v>
      </c>
      <c r="B2575" s="14">
        <v>13.576284868656201</v>
      </c>
      <c r="C2575" s="14">
        <v>13.5761714459281</v>
      </c>
      <c r="D2575" s="15">
        <v>13.533804058074301</v>
      </c>
      <c r="E2575" s="15">
        <f t="shared" si="540"/>
        <v>291.79698452465789</v>
      </c>
      <c r="F2575" s="7">
        <v>16</v>
      </c>
      <c r="G2575" s="7">
        <f t="shared" si="541"/>
        <v>289.14999999999998</v>
      </c>
      <c r="H2575" s="16">
        <f t="shared" si="542"/>
        <v>1.8169308431023237</v>
      </c>
      <c r="I2575" s="7">
        <f t="shared" si="543"/>
        <v>1.1510446700374408E-2</v>
      </c>
      <c r="J2575" s="17">
        <f t="shared" si="549"/>
        <v>321.52678057248272</v>
      </c>
      <c r="K2575" s="18">
        <f t="shared" si="544"/>
        <v>48.376780572482744</v>
      </c>
      <c r="L2575" s="20">
        <f t="shared" si="545"/>
        <v>18.64698452465791</v>
      </c>
      <c r="M2575" s="7">
        <f t="shared" si="546"/>
        <v>8.1755643330010425E-2</v>
      </c>
      <c r="N2575" s="7">
        <f t="shared" si="547"/>
        <v>0.94</v>
      </c>
      <c r="O2575" s="7">
        <f t="shared" si="548"/>
        <v>94</v>
      </c>
      <c r="P2575" s="7">
        <f t="shared" si="550"/>
        <v>16</v>
      </c>
      <c r="R2575">
        <f t="shared" si="551"/>
        <v>0.97312785359969856</v>
      </c>
    </row>
    <row r="2576" spans="1:18">
      <c r="A2576" s="7">
        <v>94.5</v>
      </c>
      <c r="B2576" s="14">
        <v>13.7860861185238</v>
      </c>
      <c r="C2576" s="14">
        <v>13.7859832409556</v>
      </c>
      <c r="D2576" s="15">
        <v>13.747275651301599</v>
      </c>
      <c r="E2576" s="15">
        <f t="shared" si="540"/>
        <v>291.57199086707135</v>
      </c>
      <c r="F2576" s="7">
        <v>16</v>
      </c>
      <c r="G2576" s="7">
        <f t="shared" si="541"/>
        <v>289.14999999999998</v>
      </c>
      <c r="H2576" s="16">
        <f t="shared" si="542"/>
        <v>1.8169308431023237</v>
      </c>
      <c r="I2576" s="7">
        <f t="shared" si="543"/>
        <v>1.1510446700374408E-2</v>
      </c>
      <c r="J2576" s="17">
        <f t="shared" si="549"/>
        <v>321.52678057248272</v>
      </c>
      <c r="K2576" s="18">
        <f t="shared" si="544"/>
        <v>48.376780572482744</v>
      </c>
      <c r="L2576" s="20">
        <f t="shared" si="545"/>
        <v>18.421990867071372</v>
      </c>
      <c r="M2576" s="7">
        <f t="shared" si="546"/>
        <v>7.4806414481180361E-2</v>
      </c>
      <c r="N2576" s="7">
        <f t="shared" si="547"/>
        <v>0.94499999999999995</v>
      </c>
      <c r="O2576" s="7">
        <f t="shared" si="548"/>
        <v>94.5</v>
      </c>
      <c r="P2576" s="7">
        <f t="shared" si="550"/>
        <v>16</v>
      </c>
      <c r="R2576">
        <f t="shared" si="551"/>
        <v>0.97543180850926303</v>
      </c>
    </row>
    <row r="2577" spans="1:18">
      <c r="A2577" s="7">
        <v>95</v>
      </c>
      <c r="B2577" s="14">
        <v>13.994396798828699</v>
      </c>
      <c r="C2577" s="14">
        <v>13.9943042807708</v>
      </c>
      <c r="D2577" s="15">
        <v>13.9592319181139</v>
      </c>
      <c r="E2577" s="15">
        <f t="shared" si="540"/>
        <v>291.34780204011355</v>
      </c>
      <c r="F2577" s="7">
        <v>16</v>
      </c>
      <c r="G2577" s="7">
        <f t="shared" si="541"/>
        <v>289.14999999999998</v>
      </c>
      <c r="H2577" s="16">
        <f t="shared" si="542"/>
        <v>1.8169308431023237</v>
      </c>
      <c r="I2577" s="7">
        <f t="shared" si="543"/>
        <v>1.1510446700374408E-2</v>
      </c>
      <c r="J2577" s="17">
        <f t="shared" si="549"/>
        <v>321.52678057248272</v>
      </c>
      <c r="K2577" s="18">
        <f t="shared" si="544"/>
        <v>48.376780572482744</v>
      </c>
      <c r="L2577" s="20">
        <f t="shared" si="545"/>
        <v>18.197802040113572</v>
      </c>
      <c r="M2577" s="7">
        <f t="shared" si="546"/>
        <v>6.7882043898506078E-2</v>
      </c>
      <c r="N2577" s="7">
        <f t="shared" si="547"/>
        <v>0.95</v>
      </c>
      <c r="O2577" s="7">
        <f t="shared" si="548"/>
        <v>95</v>
      </c>
      <c r="P2577" s="7">
        <f t="shared" si="550"/>
        <v>16</v>
      </c>
      <c r="R2577">
        <f t="shared" si="551"/>
        <v>0.97772360528884783</v>
      </c>
    </row>
    <row r="2578" spans="1:18">
      <c r="A2578" s="7">
        <v>95.5</v>
      </c>
      <c r="B2578" s="14">
        <v>14.2012382061399</v>
      </c>
      <c r="C2578" s="14">
        <v>14.2011558661126</v>
      </c>
      <c r="D2578" s="15">
        <v>14.169694491107901</v>
      </c>
      <c r="E2578" s="15">
        <f t="shared" si="540"/>
        <v>291.12441756584082</v>
      </c>
      <c r="F2578" s="7">
        <v>16</v>
      </c>
      <c r="G2578" s="7">
        <f t="shared" si="541"/>
        <v>289.14999999999998</v>
      </c>
      <c r="H2578" s="16">
        <f t="shared" si="542"/>
        <v>1.8169308431023237</v>
      </c>
      <c r="I2578" s="7">
        <f t="shared" si="543"/>
        <v>1.1510446700374408E-2</v>
      </c>
      <c r="J2578" s="17">
        <f t="shared" si="549"/>
        <v>321.52678057248272</v>
      </c>
      <c r="K2578" s="18">
        <f t="shared" si="544"/>
        <v>48.376780572482744</v>
      </c>
      <c r="L2578" s="20">
        <f t="shared" si="545"/>
        <v>17.974417565840838</v>
      </c>
      <c r="M2578" s="7">
        <f t="shared" si="546"/>
        <v>6.0982516820060534E-2</v>
      </c>
      <c r="N2578" s="7">
        <f t="shared" si="547"/>
        <v>0.95499999999999996</v>
      </c>
      <c r="O2578" s="7">
        <f t="shared" si="548"/>
        <v>95.5</v>
      </c>
      <c r="P2578" s="7">
        <f t="shared" si="550"/>
        <v>16</v>
      </c>
      <c r="R2578">
        <f t="shared" si="551"/>
        <v>0.9800033715837464</v>
      </c>
    </row>
    <row r="2579" spans="1:18">
      <c r="A2579" s="7">
        <v>96</v>
      </c>
      <c r="B2579" s="14">
        <v>14.4066311986779</v>
      </c>
      <c r="C2579" s="14">
        <v>14.406558859260899</v>
      </c>
      <c r="D2579" s="15">
        <v>14.3786845593383</v>
      </c>
      <c r="E2579" s="15">
        <f t="shared" si="540"/>
        <v>290.90183680483511</v>
      </c>
      <c r="F2579" s="7">
        <v>16</v>
      </c>
      <c r="G2579" s="7">
        <f t="shared" si="541"/>
        <v>289.14999999999998</v>
      </c>
      <c r="H2579" s="16">
        <f t="shared" si="542"/>
        <v>1.8169308431023237</v>
      </c>
      <c r="I2579" s="7">
        <f t="shared" si="543"/>
        <v>1.1510446700374408E-2</v>
      </c>
      <c r="J2579" s="17">
        <f t="shared" si="549"/>
        <v>321.52678057248272</v>
      </c>
      <c r="K2579" s="18">
        <f t="shared" si="544"/>
        <v>48.376780572482744</v>
      </c>
      <c r="L2579" s="20">
        <f t="shared" si="545"/>
        <v>17.751836804835136</v>
      </c>
      <c r="M2579" s="7">
        <f t="shared" si="546"/>
        <v>5.410781349656596E-2</v>
      </c>
      <c r="N2579" s="7">
        <f t="shared" si="547"/>
        <v>0.96</v>
      </c>
      <c r="O2579" s="7">
        <f t="shared" si="548"/>
        <v>96</v>
      </c>
      <c r="P2579" s="7">
        <f t="shared" si="550"/>
        <v>16</v>
      </c>
      <c r="R2579">
        <f t="shared" si="551"/>
        <v>0.98227123303956843</v>
      </c>
    </row>
    <row r="2580" spans="1:18">
      <c r="A2580" s="7">
        <v>96.5</v>
      </c>
      <c r="B2580" s="14">
        <v>14.6105962077093</v>
      </c>
      <c r="C2580" s="14">
        <v>14.610533695433601</v>
      </c>
      <c r="D2580" s="15">
        <v>14.586222879752199</v>
      </c>
      <c r="E2580" s="15">
        <f t="shared" si="540"/>
        <v>290.68005896363832</v>
      </c>
      <c r="F2580" s="7">
        <v>16</v>
      </c>
      <c r="G2580" s="7">
        <f t="shared" si="541"/>
        <v>289.14999999999998</v>
      </c>
      <c r="H2580" s="16">
        <f t="shared" si="542"/>
        <v>1.8169308431023237</v>
      </c>
      <c r="I2580" s="7">
        <f t="shared" si="543"/>
        <v>1.1510446700374408E-2</v>
      </c>
      <c r="J2580" s="17">
        <f t="shared" si="549"/>
        <v>321.52678057248272</v>
      </c>
      <c r="K2580" s="18">
        <f t="shared" si="544"/>
        <v>48.376780572482744</v>
      </c>
      <c r="L2580" s="20">
        <f t="shared" si="545"/>
        <v>17.530058963638339</v>
      </c>
      <c r="M2580" s="7">
        <f t="shared" si="546"/>
        <v>4.7257909421011032E-2</v>
      </c>
      <c r="N2580" s="7">
        <f t="shared" si="547"/>
        <v>0.96499999999999997</v>
      </c>
      <c r="O2580" s="7">
        <f t="shared" si="548"/>
        <v>96.5</v>
      </c>
      <c r="P2580" s="7">
        <f t="shared" si="550"/>
        <v>16</v>
      </c>
      <c r="R2580">
        <f t="shared" si="551"/>
        <v>0.98452731334379262</v>
      </c>
    </row>
    <row r="2581" spans="1:18">
      <c r="A2581" s="7">
        <v>97</v>
      </c>
      <c r="B2581" s="14">
        <v>14.8131532485937</v>
      </c>
      <c r="C2581" s="14">
        <v>14.813100393837299</v>
      </c>
      <c r="D2581" s="15">
        <v>14.792329788282199</v>
      </c>
      <c r="E2581" s="15">
        <f t="shared" si="540"/>
        <v>290.45908310188986</v>
      </c>
      <c r="F2581" s="7">
        <v>16</v>
      </c>
      <c r="G2581" s="7">
        <f t="shared" si="541"/>
        <v>289.14999999999998</v>
      </c>
      <c r="H2581" s="16">
        <f t="shared" si="542"/>
        <v>1.8169308431023237</v>
      </c>
      <c r="I2581" s="7">
        <f t="shared" si="543"/>
        <v>1.1510446700374408E-2</v>
      </c>
      <c r="J2581" s="17">
        <f t="shared" si="549"/>
        <v>321.52678057248272</v>
      </c>
      <c r="K2581" s="18">
        <f t="shared" si="544"/>
        <v>48.376780572482744</v>
      </c>
      <c r="L2581" s="20">
        <f t="shared" si="545"/>
        <v>17.309083101889883</v>
      </c>
      <c r="M2581" s="7">
        <f t="shared" si="546"/>
        <v>4.0432775549106993E-2</v>
      </c>
      <c r="N2581" s="7">
        <f t="shared" si="547"/>
        <v>0.97</v>
      </c>
      <c r="O2581" s="7">
        <f t="shared" si="548"/>
        <v>97</v>
      </c>
      <c r="P2581" s="7">
        <f t="shared" si="550"/>
        <v>16</v>
      </c>
      <c r="R2581">
        <f t="shared" si="551"/>
        <v>0.98677173426624476</v>
      </c>
    </row>
    <row r="2582" spans="1:18">
      <c r="A2582" s="7">
        <v>97.5</v>
      </c>
      <c r="B2582" s="14">
        <v>15.014321931496699</v>
      </c>
      <c r="C2582" s="14">
        <v>15.014278568383</v>
      </c>
      <c r="D2582" s="15">
        <v>14.997025210607401</v>
      </c>
      <c r="E2582" s="15">
        <f t="shared" si="540"/>
        <v>290.23890813917819</v>
      </c>
      <c r="F2582" s="7">
        <v>16</v>
      </c>
      <c r="G2582" s="7">
        <f t="shared" si="541"/>
        <v>289.14999999999998</v>
      </c>
      <c r="H2582" s="16">
        <f t="shared" si="542"/>
        <v>1.8169308431023237</v>
      </c>
      <c r="I2582" s="7">
        <f t="shared" si="543"/>
        <v>1.1510446700374408E-2</v>
      </c>
      <c r="J2582" s="17">
        <f t="shared" si="549"/>
        <v>321.52678057248272</v>
      </c>
      <c r="K2582" s="18">
        <f t="shared" si="544"/>
        <v>48.376780572482744</v>
      </c>
      <c r="L2582" s="20">
        <f t="shared" si="545"/>
        <v>17.088908139178216</v>
      </c>
      <c r="M2582" s="7">
        <f t="shared" si="546"/>
        <v>3.3632378510903782E-2</v>
      </c>
      <c r="N2582" s="7">
        <f t="shared" si="547"/>
        <v>0.97499999999999998</v>
      </c>
      <c r="O2582" s="7">
        <f t="shared" si="548"/>
        <v>97.5</v>
      </c>
      <c r="P2582" s="7">
        <f t="shared" si="550"/>
        <v>16</v>
      </c>
      <c r="R2582">
        <f t="shared" si="551"/>
        <v>0.98900461569853682</v>
      </c>
    </row>
    <row r="2583" spans="1:18">
      <c r="A2583" s="7">
        <v>98</v>
      </c>
      <c r="B2583" s="14">
        <v>15.214121471779199</v>
      </c>
      <c r="C2583" s="14">
        <v>15.2140874380786</v>
      </c>
      <c r="D2583" s="15">
        <v>15.200328672594001</v>
      </c>
      <c r="E2583" s="15">
        <f t="shared" si="540"/>
        <v>290.01953286161677</v>
      </c>
      <c r="F2583" s="7">
        <v>16</v>
      </c>
      <c r="G2583" s="7">
        <f t="shared" si="541"/>
        <v>289.14999999999998</v>
      </c>
      <c r="H2583" s="16">
        <f t="shared" si="542"/>
        <v>1.8169308431023237</v>
      </c>
      <c r="I2583" s="7">
        <f t="shared" si="543"/>
        <v>1.1510446700374408E-2</v>
      </c>
      <c r="J2583" s="17">
        <f t="shared" si="549"/>
        <v>321.52678057248272</v>
      </c>
      <c r="K2583" s="18">
        <f t="shared" si="544"/>
        <v>48.376780572482744</v>
      </c>
      <c r="L2583" s="20">
        <f t="shared" si="545"/>
        <v>16.86953286161679</v>
      </c>
      <c r="M2583" s="7">
        <f t="shared" si="546"/>
        <v>2.6856680813898217E-2</v>
      </c>
      <c r="N2583" s="7">
        <f t="shared" si="547"/>
        <v>0.98</v>
      </c>
      <c r="O2583" s="7">
        <f t="shared" si="548"/>
        <v>98</v>
      </c>
      <c r="P2583" s="7">
        <f t="shared" si="550"/>
        <v>16</v>
      </c>
      <c r="R2583">
        <f t="shared" si="551"/>
        <v>0.99122607569249488</v>
      </c>
    </row>
    <row r="2584" spans="1:18">
      <c r="A2584" s="7">
        <v>98.5</v>
      </c>
      <c r="B2584" s="14">
        <v>15.412570700073999</v>
      </c>
      <c r="C2584" s="14">
        <v>15.412545837108</v>
      </c>
      <c r="D2584" s="15">
        <v>15.402259310425499</v>
      </c>
      <c r="E2584" s="15">
        <f t="shared" si="540"/>
        <v>289.80095592815633</v>
      </c>
      <c r="F2584" s="7">
        <v>16</v>
      </c>
      <c r="G2584" s="7">
        <f t="shared" si="541"/>
        <v>289.14999999999998</v>
      </c>
      <c r="H2584" s="16">
        <f t="shared" si="542"/>
        <v>1.8169308431023237</v>
      </c>
      <c r="I2584" s="7">
        <f t="shared" si="543"/>
        <v>1.1510446700374408E-2</v>
      </c>
      <c r="J2584" s="17">
        <f t="shared" si="549"/>
        <v>321.52678057248272</v>
      </c>
      <c r="K2584" s="18">
        <f t="shared" si="544"/>
        <v>48.376780572482744</v>
      </c>
      <c r="L2584" s="20">
        <f t="shared" si="545"/>
        <v>16.65095592815635</v>
      </c>
      <c r="M2584" s="7">
        <f t="shared" si="546"/>
        <v>2.0105641037997515E-2</v>
      </c>
      <c r="N2584" s="7">
        <f t="shared" si="547"/>
        <v>0.98499999999999999</v>
      </c>
      <c r="O2584" s="7">
        <f t="shared" si="548"/>
        <v>98.5</v>
      </c>
      <c r="P2584" s="7">
        <f t="shared" si="550"/>
        <v>16</v>
      </c>
      <c r="R2584">
        <f t="shared" si="551"/>
        <v>0.99343623049761165</v>
      </c>
    </row>
    <row r="2585" spans="1:18">
      <c r="A2585" s="7">
        <v>99</v>
      </c>
      <c r="B2585" s="14">
        <v>15.609688072059701</v>
      </c>
      <c r="C2585" s="14">
        <v>15.609672224608699</v>
      </c>
      <c r="D2585" s="15">
        <v>15.6028358804331</v>
      </c>
      <c r="E2585" s="15">
        <f t="shared" si="540"/>
        <v>289.58317587664453</v>
      </c>
      <c r="F2585" s="7">
        <v>16</v>
      </c>
      <c r="G2585" s="7">
        <f t="shared" si="541"/>
        <v>289.14999999999998</v>
      </c>
      <c r="H2585" s="16">
        <f t="shared" si="542"/>
        <v>1.8169308431023237</v>
      </c>
      <c r="I2585" s="7">
        <f t="shared" si="543"/>
        <v>1.1510446700374408E-2</v>
      </c>
      <c r="J2585" s="17">
        <f t="shared" si="549"/>
        <v>321.52678057248272</v>
      </c>
      <c r="K2585" s="18">
        <f t="shared" si="544"/>
        <v>48.376780572482744</v>
      </c>
      <c r="L2585" s="20">
        <f t="shared" si="545"/>
        <v>16.433175876644555</v>
      </c>
      <c r="M2585" s="7">
        <f t="shared" si="546"/>
        <v>1.3379214022678767E-2</v>
      </c>
      <c r="N2585" s="7">
        <f t="shared" si="547"/>
        <v>0.99</v>
      </c>
      <c r="O2585" s="7">
        <f t="shared" si="548"/>
        <v>99</v>
      </c>
      <c r="P2585" s="7">
        <f t="shared" si="550"/>
        <v>16</v>
      </c>
      <c r="R2585">
        <f t="shared" si="551"/>
        <v>0.9956351945975499</v>
      </c>
    </row>
    <row r="2586" spans="1:18">
      <c r="A2586" s="7">
        <v>99.5</v>
      </c>
      <c r="B2586" s="14">
        <v>15.8054916779433</v>
      </c>
      <c r="C2586" s="14">
        <v>15.8054846941556</v>
      </c>
      <c r="D2586" s="15">
        <v>15.802076768635899</v>
      </c>
      <c r="E2586" s="15">
        <f t="shared" si="540"/>
        <v>289.36619112964121</v>
      </c>
      <c r="F2586" s="7">
        <v>16</v>
      </c>
      <c r="G2586" s="7">
        <f t="shared" si="541"/>
        <v>289.14999999999998</v>
      </c>
      <c r="H2586" s="16">
        <f t="shared" si="542"/>
        <v>1.8169308431023237</v>
      </c>
      <c r="I2586" s="7">
        <f t="shared" si="543"/>
        <v>1.1510446700374408E-2</v>
      </c>
      <c r="J2586" s="17">
        <f t="shared" si="549"/>
        <v>321.52678057248272</v>
      </c>
      <c r="K2586" s="18">
        <f t="shared" si="544"/>
        <v>48.376780572482744</v>
      </c>
      <c r="L2586" s="20">
        <f t="shared" si="545"/>
        <v>16.216191129641231</v>
      </c>
      <c r="M2586" s="7">
        <f t="shared" si="546"/>
        <v>6.677351046600776E-3</v>
      </c>
      <c r="N2586" s="7">
        <f t="shared" si="547"/>
        <v>0.995</v>
      </c>
      <c r="O2586" s="7">
        <f t="shared" si="548"/>
        <v>99.5</v>
      </c>
      <c r="P2586" s="7">
        <f t="shared" si="550"/>
        <v>16</v>
      </c>
      <c r="R2586">
        <f t="shared" si="551"/>
        <v>0.99782308074572557</v>
      </c>
    </row>
    <row r="2587" spans="1:18">
      <c r="A2587" s="7">
        <v>100</v>
      </c>
      <c r="B2587" s="14">
        <v>16</v>
      </c>
      <c r="C2587" s="14">
        <v>16</v>
      </c>
      <c r="D2587" s="15">
        <v>16</v>
      </c>
      <c r="E2587" s="15">
        <f t="shared" si="540"/>
        <v>289.14999999999998</v>
      </c>
      <c r="F2587" s="7">
        <v>16</v>
      </c>
      <c r="G2587" s="7">
        <f t="shared" si="541"/>
        <v>289.14999999999998</v>
      </c>
      <c r="H2587" s="16">
        <f t="shared" si="542"/>
        <v>1.8169308431023237</v>
      </c>
      <c r="I2587" s="7">
        <f t="shared" si="543"/>
        <v>1.1510446700374408E-2</v>
      </c>
      <c r="J2587" s="17">
        <f t="shared" si="549"/>
        <v>321.52678057248272</v>
      </c>
      <c r="K2587" s="18">
        <f t="shared" si="544"/>
        <v>48.376780572482744</v>
      </c>
      <c r="L2587" s="20">
        <f t="shared" si="545"/>
        <v>16</v>
      </c>
      <c r="M2587" s="7">
        <f t="shared" si="546"/>
        <v>0</v>
      </c>
      <c r="N2587" s="7">
        <f t="shared" si="547"/>
        <v>1</v>
      </c>
      <c r="O2587" s="7">
        <f t="shared" si="548"/>
        <v>100</v>
      </c>
      <c r="P2587" s="7">
        <f t="shared" si="550"/>
        <v>16</v>
      </c>
      <c r="R2587">
        <f t="shared" si="551"/>
        <v>1</v>
      </c>
    </row>
    <row r="2588" spans="1:18">
      <c r="A2588" s="7">
        <v>17.5</v>
      </c>
      <c r="B2588" s="14">
        <v>-73.962298237959899</v>
      </c>
      <c r="C2588" s="14">
        <v>-73.968392661785103</v>
      </c>
      <c r="D2588" s="15">
        <v>-74.387369675748104</v>
      </c>
      <c r="E2588" s="15">
        <f t="shared" si="540"/>
        <v>327.04411186365826</v>
      </c>
      <c r="F2588" s="7">
        <v>18</v>
      </c>
      <c r="G2588" s="7">
        <f t="shared" si="541"/>
        <v>291.14999999999998</v>
      </c>
      <c r="H2588" s="16">
        <f t="shared" si="542"/>
        <v>2.0625840498634305</v>
      </c>
      <c r="I2588" s="7">
        <f t="shared" si="543"/>
        <v>1.3099460166155881E-2</v>
      </c>
      <c r="J2588" s="17">
        <f t="shared" si="549"/>
        <v>328.23113876936571</v>
      </c>
      <c r="K2588" s="18">
        <f t="shared" si="544"/>
        <v>55.081138769365737</v>
      </c>
      <c r="L2588" s="20">
        <f t="shared" si="545"/>
        <v>53.894111863658281</v>
      </c>
      <c r="M2588" s="7">
        <f t="shared" si="546"/>
        <v>0.96798839126569358</v>
      </c>
      <c r="N2588" s="7">
        <f t="shared" si="547"/>
        <v>0.17499999999999999</v>
      </c>
      <c r="O2588" s="7">
        <f t="shared" si="548"/>
        <v>17.5</v>
      </c>
      <c r="P2588" s="7">
        <f t="shared" si="550"/>
        <v>18</v>
      </c>
      <c r="R2588">
        <f t="shared" si="551"/>
        <v>0.24303804868629442</v>
      </c>
    </row>
    <row r="2589" spans="1:18">
      <c r="A2589" s="7">
        <v>18</v>
      </c>
      <c r="B2589" s="14">
        <v>-72.343995493312804</v>
      </c>
      <c r="C2589" s="14">
        <v>-72.3501286483379</v>
      </c>
      <c r="D2589" s="15">
        <v>-72.789196807519502</v>
      </c>
      <c r="E2589" s="15">
        <f t="shared" si="540"/>
        <v>327.03095045187735</v>
      </c>
      <c r="F2589" s="7">
        <v>18</v>
      </c>
      <c r="G2589" s="7">
        <f t="shared" si="541"/>
        <v>291.14999999999998</v>
      </c>
      <c r="H2589" s="16">
        <f t="shared" si="542"/>
        <v>2.0625840498634305</v>
      </c>
      <c r="I2589" s="7">
        <f t="shared" si="543"/>
        <v>1.3099460166155881E-2</v>
      </c>
      <c r="J2589" s="17">
        <f t="shared" si="549"/>
        <v>328.23113876936571</v>
      </c>
      <c r="K2589" s="18">
        <f t="shared" si="544"/>
        <v>55.081138769365737</v>
      </c>
      <c r="L2589" s="20">
        <f t="shared" si="545"/>
        <v>53.880950451877368</v>
      </c>
      <c r="M2589" s="7">
        <f t="shared" si="546"/>
        <v>0.96763345578588611</v>
      </c>
      <c r="N2589" s="7">
        <f t="shared" si="547"/>
        <v>0.18</v>
      </c>
      <c r="O2589" s="7">
        <f t="shared" si="548"/>
        <v>18</v>
      </c>
      <c r="P2589" s="7">
        <f t="shared" si="550"/>
        <v>18</v>
      </c>
      <c r="R2589">
        <f t="shared" si="551"/>
        <v>0.25527250510330601</v>
      </c>
    </row>
    <row r="2590" spans="1:18">
      <c r="A2590" s="7">
        <v>18.5</v>
      </c>
      <c r="B2590" s="14">
        <v>-70.758687518419094</v>
      </c>
      <c r="C2590" s="14">
        <v>-70.764856762308398</v>
      </c>
      <c r="D2590" s="15">
        <v>-71.223310400219006</v>
      </c>
      <c r="E2590" s="15">
        <f t="shared" si="540"/>
        <v>327.01681994997449</v>
      </c>
      <c r="F2590" s="7">
        <v>18</v>
      </c>
      <c r="G2590" s="7">
        <f t="shared" si="541"/>
        <v>291.14999999999998</v>
      </c>
      <c r="H2590" s="16">
        <f t="shared" si="542"/>
        <v>2.0625840498634305</v>
      </c>
      <c r="I2590" s="7">
        <f t="shared" si="543"/>
        <v>1.3099460166155881E-2</v>
      </c>
      <c r="J2590" s="17">
        <f t="shared" si="549"/>
        <v>328.23113876936571</v>
      </c>
      <c r="K2590" s="18">
        <f t="shared" si="544"/>
        <v>55.081138769365737</v>
      </c>
      <c r="L2590" s="20">
        <f t="shared" si="545"/>
        <v>53.866819949974513</v>
      </c>
      <c r="M2590" s="7">
        <f t="shared" si="546"/>
        <v>0.96725238599213614</v>
      </c>
      <c r="N2590" s="7">
        <f t="shared" si="547"/>
        <v>0.185</v>
      </c>
      <c r="O2590" s="7">
        <f t="shared" si="548"/>
        <v>18.5</v>
      </c>
      <c r="P2590" s="7">
        <f t="shared" si="550"/>
        <v>18</v>
      </c>
      <c r="R2590">
        <f t="shared" si="551"/>
        <v>0.26717172840301373</v>
      </c>
    </row>
    <row r="2591" spans="1:18">
      <c r="A2591" s="7">
        <v>19</v>
      </c>
      <c r="B2591" s="14">
        <v>-69.205035306581195</v>
      </c>
      <c r="C2591" s="14">
        <v>-69.211237864303698</v>
      </c>
      <c r="D2591" s="15">
        <v>-69.688384601550894</v>
      </c>
      <c r="E2591" s="15">
        <f t="shared" si="540"/>
        <v>327.00153924964417</v>
      </c>
      <c r="F2591" s="7">
        <v>18</v>
      </c>
      <c r="G2591" s="7">
        <f t="shared" si="541"/>
        <v>291.14999999999998</v>
      </c>
      <c r="H2591" s="16">
        <f t="shared" si="542"/>
        <v>2.0625840498634305</v>
      </c>
      <c r="I2591" s="7">
        <f t="shared" si="543"/>
        <v>1.3099460166155881E-2</v>
      </c>
      <c r="J2591" s="17">
        <f t="shared" si="549"/>
        <v>328.23113876936571</v>
      </c>
      <c r="K2591" s="18">
        <f t="shared" si="544"/>
        <v>55.081138769365737</v>
      </c>
      <c r="L2591" s="20">
        <f t="shared" si="545"/>
        <v>53.85153924964419</v>
      </c>
      <c r="M2591" s="7">
        <f t="shared" si="546"/>
        <v>0.96684029777593106</v>
      </c>
      <c r="N2591" s="7">
        <f t="shared" si="547"/>
        <v>0.19</v>
      </c>
      <c r="O2591" s="7">
        <f t="shared" si="548"/>
        <v>19</v>
      </c>
      <c r="P2591" s="7">
        <f t="shared" si="550"/>
        <v>18</v>
      </c>
      <c r="R2591">
        <f t="shared" si="551"/>
        <v>0.27875360095282886</v>
      </c>
    </row>
    <row r="2592" spans="1:18">
      <c r="A2592" s="7">
        <v>19.5</v>
      </c>
      <c r="B2592" s="14">
        <v>-67.681812625378896</v>
      </c>
      <c r="C2592" s="14">
        <v>-67.688045580613903</v>
      </c>
      <c r="D2592" s="15">
        <v>-68.183203609835701</v>
      </c>
      <c r="E2592" s="15">
        <f t="shared" si="540"/>
        <v>326.98492014596451</v>
      </c>
      <c r="F2592" s="7">
        <v>18</v>
      </c>
      <c r="G2592" s="7">
        <f t="shared" si="541"/>
        <v>291.14999999999998</v>
      </c>
      <c r="H2592" s="16">
        <f t="shared" si="542"/>
        <v>2.0625840498634305</v>
      </c>
      <c r="I2592" s="7">
        <f t="shared" si="543"/>
        <v>1.3099460166155881E-2</v>
      </c>
      <c r="J2592" s="17">
        <f t="shared" si="549"/>
        <v>328.23113876936571</v>
      </c>
      <c r="K2592" s="18">
        <f t="shared" si="544"/>
        <v>55.081138769365737</v>
      </c>
      <c r="L2592" s="20">
        <f t="shared" si="545"/>
        <v>53.834920145964531</v>
      </c>
      <c r="M2592" s="7">
        <f t="shared" si="546"/>
        <v>0.96639211564800276</v>
      </c>
      <c r="N2592" s="7">
        <f t="shared" si="547"/>
        <v>0.19500000000000001</v>
      </c>
      <c r="O2592" s="7">
        <f t="shared" si="548"/>
        <v>19.5</v>
      </c>
      <c r="P2592" s="7">
        <f t="shared" si="550"/>
        <v>18</v>
      </c>
      <c r="R2592">
        <f t="shared" si="551"/>
        <v>0.29003461136251807</v>
      </c>
    </row>
    <row r="2593" spans="1:18">
      <c r="A2593" s="7">
        <v>20</v>
      </c>
      <c r="B2593" s="14">
        <v>-66.187896022950895</v>
      </c>
      <c r="C2593" s="14">
        <v>-66.1941563112957</v>
      </c>
      <c r="D2593" s="15">
        <v>-66.706651907673901</v>
      </c>
      <c r="E2593" s="15">
        <f t="shared" si="540"/>
        <v>326.96676751722219</v>
      </c>
      <c r="F2593" s="7">
        <v>18</v>
      </c>
      <c r="G2593" s="7">
        <f t="shared" si="541"/>
        <v>291.14999999999998</v>
      </c>
      <c r="H2593" s="16">
        <f t="shared" si="542"/>
        <v>2.0625840498634305</v>
      </c>
      <c r="I2593" s="7">
        <f t="shared" si="543"/>
        <v>1.3099460166155881E-2</v>
      </c>
      <c r="J2593" s="17">
        <f t="shared" si="549"/>
        <v>328.23113876936571</v>
      </c>
      <c r="K2593" s="18">
        <f t="shared" si="544"/>
        <v>55.081138769365737</v>
      </c>
      <c r="L2593" s="20">
        <f t="shared" si="545"/>
        <v>53.816767517222218</v>
      </c>
      <c r="M2593" s="7">
        <f t="shared" si="546"/>
        <v>0.96590257758782561</v>
      </c>
      <c r="N2593" s="7">
        <f t="shared" si="547"/>
        <v>0.2</v>
      </c>
      <c r="O2593" s="7">
        <f t="shared" si="548"/>
        <v>20</v>
      </c>
      <c r="P2593" s="7">
        <f t="shared" si="550"/>
        <v>18</v>
      </c>
      <c r="R2593">
        <f t="shared" si="551"/>
        <v>0.30102999566398125</v>
      </c>
    </row>
    <row r="2594" spans="1:18">
      <c r="A2594" s="7">
        <v>20.5</v>
      </c>
      <c r="B2594" s="14">
        <v>-64.722255865393905</v>
      </c>
      <c r="C2594" s="14">
        <v>-64.728540269516301</v>
      </c>
      <c r="D2594" s="15">
        <v>-65.257705527010302</v>
      </c>
      <c r="E2594" s="15">
        <f t="shared" si="540"/>
        <v>326.94687965842184</v>
      </c>
      <c r="F2594" s="7">
        <v>18</v>
      </c>
      <c r="G2594" s="7">
        <f t="shared" si="541"/>
        <v>291.14999999999998</v>
      </c>
      <c r="H2594" s="16">
        <f t="shared" si="542"/>
        <v>2.0625840498634305</v>
      </c>
      <c r="I2594" s="7">
        <f t="shared" si="543"/>
        <v>1.3099460166155881E-2</v>
      </c>
      <c r="J2594" s="17">
        <f t="shared" si="549"/>
        <v>328.23113876936571</v>
      </c>
      <c r="K2594" s="18">
        <f t="shared" si="544"/>
        <v>55.081138769365737</v>
      </c>
      <c r="L2594" s="20">
        <f t="shared" si="545"/>
        <v>53.796879658421858</v>
      </c>
      <c r="M2594" s="7">
        <f t="shared" si="546"/>
        <v>0.96536624403766003</v>
      </c>
      <c r="N2594" s="7">
        <f t="shared" si="547"/>
        <v>0.20499999999999999</v>
      </c>
      <c r="O2594" s="7">
        <f t="shared" si="548"/>
        <v>20.5</v>
      </c>
      <c r="P2594" s="7">
        <f t="shared" si="550"/>
        <v>18</v>
      </c>
      <c r="R2594">
        <f t="shared" si="551"/>
        <v>0.3117538610557542</v>
      </c>
    </row>
    <row r="2595" spans="1:18">
      <c r="A2595" s="7">
        <v>21</v>
      </c>
      <c r="B2595" s="14">
        <v>-63.283948246403099</v>
      </c>
      <c r="C2595" s="14">
        <v>-63.290253393275201</v>
      </c>
      <c r="D2595" s="15">
        <v>-63.835424189129299</v>
      </c>
      <c r="E2595" s="15">
        <f t="shared" si="540"/>
        <v>326.92504876097809</v>
      </c>
      <c r="F2595" s="7">
        <v>18</v>
      </c>
      <c r="G2595" s="7">
        <f t="shared" si="541"/>
        <v>291.14999999999998</v>
      </c>
      <c r="H2595" s="16">
        <f t="shared" si="542"/>
        <v>2.0625840498634305</v>
      </c>
      <c r="I2595" s="7">
        <f t="shared" si="543"/>
        <v>1.3099460166155881E-2</v>
      </c>
      <c r="J2595" s="17">
        <f t="shared" si="549"/>
        <v>328.23113876936571</v>
      </c>
      <c r="K2595" s="18">
        <f t="shared" si="544"/>
        <v>55.081138769365737</v>
      </c>
      <c r="L2595" s="20">
        <f t="shared" si="545"/>
        <v>53.775048760978109</v>
      </c>
      <c r="M2595" s="7">
        <f t="shared" si="546"/>
        <v>0.96477751083883534</v>
      </c>
      <c r="N2595" s="7">
        <f t="shared" si="547"/>
        <v>0.21</v>
      </c>
      <c r="O2595" s="7">
        <f t="shared" si="548"/>
        <v>21</v>
      </c>
      <c r="P2595" s="7">
        <f t="shared" si="550"/>
        <v>18</v>
      </c>
      <c r="R2595">
        <f t="shared" si="551"/>
        <v>0.3222192947339193</v>
      </c>
    </row>
    <row r="2596" spans="1:18">
      <c r="A2596" s="7">
        <v>21.5</v>
      </c>
      <c r="B2596" s="14">
        <v>-61.872107636338697</v>
      </c>
      <c r="C2596" s="14">
        <v>-61.878429996675202</v>
      </c>
      <c r="D2596" s="15">
        <v>-62.438944188482097</v>
      </c>
      <c r="E2596" s="15">
        <f t="shared" si="540"/>
        <v>326.90106153117284</v>
      </c>
      <c r="F2596" s="7">
        <v>18</v>
      </c>
      <c r="G2596" s="7">
        <f t="shared" si="541"/>
        <v>291.14999999999998</v>
      </c>
      <c r="H2596" s="16">
        <f t="shared" si="542"/>
        <v>2.0625840498634305</v>
      </c>
      <c r="I2596" s="7">
        <f t="shared" si="543"/>
        <v>1.3099460166155881E-2</v>
      </c>
      <c r="J2596" s="17">
        <f t="shared" si="549"/>
        <v>328.23113876936571</v>
      </c>
      <c r="K2596" s="18">
        <f t="shared" si="544"/>
        <v>55.081138769365737</v>
      </c>
      <c r="L2596" s="20">
        <f t="shared" si="545"/>
        <v>53.751061531172866</v>
      </c>
      <c r="M2596" s="7">
        <f t="shared" si="546"/>
        <v>0.96413062591023491</v>
      </c>
      <c r="N2596" s="7">
        <f t="shared" si="547"/>
        <v>0.215</v>
      </c>
      <c r="O2596" s="7">
        <f t="shared" si="548"/>
        <v>21.5</v>
      </c>
      <c r="P2596" s="7">
        <f t="shared" si="550"/>
        <v>18</v>
      </c>
      <c r="R2596">
        <f t="shared" si="551"/>
        <v>0.33243845991560539</v>
      </c>
    </row>
    <row r="2597" spans="1:18">
      <c r="A2597" s="7">
        <v>22</v>
      </c>
      <c r="B2597" s="14">
        <v>-60.485940159736401</v>
      </c>
      <c r="C2597" s="14">
        <v>-60.4922760497425</v>
      </c>
      <c r="D2597" s="15">
        <v>-61.067471910407498</v>
      </c>
      <c r="E2597" s="15">
        <f t="shared" si="540"/>
        <v>326.87469993961309</v>
      </c>
      <c r="F2597" s="7">
        <v>18</v>
      </c>
      <c r="G2597" s="7">
        <f t="shared" si="541"/>
        <v>291.14999999999998</v>
      </c>
      <c r="H2597" s="16">
        <f t="shared" si="542"/>
        <v>2.0625840498634305</v>
      </c>
      <c r="I2597" s="7">
        <f t="shared" si="543"/>
        <v>1.3099460166155881E-2</v>
      </c>
      <c r="J2597" s="17">
        <f t="shared" si="549"/>
        <v>328.23113876936571</v>
      </c>
      <c r="K2597" s="18">
        <f t="shared" si="544"/>
        <v>55.081138769365737</v>
      </c>
      <c r="L2597" s="20">
        <f t="shared" si="545"/>
        <v>53.724699939613117</v>
      </c>
      <c r="M2597" s="7">
        <f t="shared" si="546"/>
        <v>0.9634197094595911</v>
      </c>
      <c r="N2597" s="7">
        <f t="shared" si="547"/>
        <v>0.22</v>
      </c>
      <c r="O2597" s="7">
        <f t="shared" si="548"/>
        <v>22</v>
      </c>
      <c r="P2597" s="7">
        <f t="shared" si="550"/>
        <v>18</v>
      </c>
      <c r="R2597">
        <f t="shared" si="551"/>
        <v>0.34242268082220617</v>
      </c>
    </row>
    <row r="2598" spans="1:18">
      <c r="A2598" s="7">
        <v>22.5</v>
      </c>
      <c r="B2598" s="14">
        <v>-59.124717408756197</v>
      </c>
      <c r="C2598" s="14">
        <v>-59.131062994266003</v>
      </c>
      <c r="D2598" s="15">
        <v>-59.720277890618298</v>
      </c>
      <c r="E2598" s="15">
        <f t="shared" si="540"/>
        <v>326.8457420932184</v>
      </c>
      <c r="F2598" s="7">
        <v>18</v>
      </c>
      <c r="G2598" s="7">
        <f t="shared" si="541"/>
        <v>291.14999999999998</v>
      </c>
      <c r="H2598" s="16">
        <f t="shared" si="542"/>
        <v>2.0625840498634305</v>
      </c>
      <c r="I2598" s="7">
        <f t="shared" si="543"/>
        <v>1.3099460166155881E-2</v>
      </c>
      <c r="J2598" s="17">
        <f t="shared" si="549"/>
        <v>328.23113876936571</v>
      </c>
      <c r="K2598" s="18">
        <f t="shared" si="544"/>
        <v>55.081138769365737</v>
      </c>
      <c r="L2598" s="20">
        <f t="shared" si="545"/>
        <v>53.695742093218428</v>
      </c>
      <c r="M2598" s="7">
        <f t="shared" si="546"/>
        <v>0.96263877749914617</v>
      </c>
      <c r="N2598" s="7">
        <f t="shared" si="547"/>
        <v>0.22500000000000001</v>
      </c>
      <c r="O2598" s="7">
        <f t="shared" si="548"/>
        <v>22.5</v>
      </c>
      <c r="P2598" s="7">
        <f t="shared" si="550"/>
        <v>18</v>
      </c>
      <c r="R2598">
        <f t="shared" si="551"/>
        <v>0.35218251811136247</v>
      </c>
    </row>
    <row r="2599" spans="1:18">
      <c r="A2599" s="7">
        <v>23</v>
      </c>
      <c r="B2599" s="14">
        <v>-57.787770715834</v>
      </c>
      <c r="C2599" s="14">
        <v>-57.794122018889503</v>
      </c>
      <c r="D2599" s="15">
        <v>-58.396691339446797</v>
      </c>
      <c r="E2599" s="15">
        <f t="shared" si="540"/>
        <v>326.81396322025228</v>
      </c>
      <c r="F2599" s="7">
        <v>18</v>
      </c>
      <c r="G2599" s="7">
        <f t="shared" si="541"/>
        <v>291.14999999999998</v>
      </c>
      <c r="H2599" s="16">
        <f t="shared" si="542"/>
        <v>2.0625840498634305</v>
      </c>
      <c r="I2599" s="7">
        <f t="shared" si="543"/>
        <v>1.3099460166155881E-2</v>
      </c>
      <c r="J2599" s="17">
        <f t="shared" si="549"/>
        <v>328.23113876936571</v>
      </c>
      <c r="K2599" s="18">
        <f t="shared" si="544"/>
        <v>55.081138769365737</v>
      </c>
      <c r="L2599" s="20">
        <f t="shared" si="545"/>
        <v>53.663963220252299</v>
      </c>
      <c r="M2599" s="7">
        <f t="shared" si="546"/>
        <v>0.96178176840986807</v>
      </c>
      <c r="N2599" s="7">
        <f t="shared" si="547"/>
        <v>0.23</v>
      </c>
      <c r="O2599" s="7">
        <f t="shared" si="548"/>
        <v>23</v>
      </c>
      <c r="P2599" s="7">
        <f t="shared" si="550"/>
        <v>18</v>
      </c>
      <c r="R2599">
        <f t="shared" si="551"/>
        <v>0.36172783601759284</v>
      </c>
    </row>
    <row r="2600" spans="1:18">
      <c r="A2600" s="7">
        <v>23.5</v>
      </c>
      <c r="B2600" s="14">
        <v>-56.474485822370703</v>
      </c>
      <c r="C2600" s="14">
        <v>-56.480838730254803</v>
      </c>
      <c r="D2600" s="15">
        <v>-57.096095066777103</v>
      </c>
      <c r="E2600" s="15">
        <f t="shared" si="540"/>
        <v>326.77913675768554</v>
      </c>
      <c r="F2600" s="7">
        <v>18</v>
      </c>
      <c r="G2600" s="7">
        <f t="shared" si="541"/>
        <v>291.14999999999998</v>
      </c>
      <c r="H2600" s="16">
        <f t="shared" si="542"/>
        <v>2.0625840498634305</v>
      </c>
      <c r="I2600" s="7">
        <f t="shared" si="543"/>
        <v>1.3099460166155881E-2</v>
      </c>
      <c r="J2600" s="17">
        <f t="shared" si="549"/>
        <v>328.23113876936571</v>
      </c>
      <c r="K2600" s="18">
        <f t="shared" si="544"/>
        <v>55.081138769365737</v>
      </c>
      <c r="L2600" s="20">
        <f t="shared" si="545"/>
        <v>53.629136757685558</v>
      </c>
      <c r="M2600" s="7">
        <f t="shared" si="546"/>
        <v>0.96084257226534431</v>
      </c>
      <c r="N2600" s="7">
        <f t="shared" si="547"/>
        <v>0.23499999999999999</v>
      </c>
      <c r="O2600" s="7">
        <f t="shared" si="548"/>
        <v>23.5</v>
      </c>
      <c r="P2600" s="7">
        <f t="shared" si="550"/>
        <v>18</v>
      </c>
      <c r="R2600">
        <f t="shared" si="551"/>
        <v>0.37106786227173627</v>
      </c>
    </row>
    <row r="2601" spans="1:18">
      <c r="A2601" s="7">
        <v>24</v>
      </c>
      <c r="B2601" s="14">
        <v>-55.184297892050502</v>
      </c>
      <c r="C2601" s="14">
        <v>-55.190648168749298</v>
      </c>
      <c r="D2601" s="15">
        <v>-55.817920754743298</v>
      </c>
      <c r="E2601" s="15">
        <f t="shared" si="540"/>
        <v>326.74103552877938</v>
      </c>
      <c r="F2601" s="7">
        <v>18</v>
      </c>
      <c r="G2601" s="7">
        <f t="shared" si="541"/>
        <v>291.14999999999998</v>
      </c>
      <c r="H2601" s="16">
        <f t="shared" si="542"/>
        <v>2.0625840498634305</v>
      </c>
      <c r="I2601" s="7">
        <f t="shared" si="543"/>
        <v>1.3099460166155881E-2</v>
      </c>
      <c r="J2601" s="17">
        <f t="shared" si="549"/>
        <v>328.23113876936571</v>
      </c>
      <c r="K2601" s="18">
        <f t="shared" si="544"/>
        <v>55.081138769365737</v>
      </c>
      <c r="L2601" s="20">
        <f t="shared" si="545"/>
        <v>53.5910355287794</v>
      </c>
      <c r="M2601" s="7">
        <f t="shared" si="546"/>
        <v>0.95981506258870963</v>
      </c>
      <c r="N2601" s="7">
        <f t="shared" si="547"/>
        <v>0.24</v>
      </c>
      <c r="O2601" s="7">
        <f t="shared" si="548"/>
        <v>24</v>
      </c>
      <c r="P2601" s="7">
        <f t="shared" si="550"/>
        <v>18</v>
      </c>
      <c r="R2601">
        <f t="shared" si="551"/>
        <v>0.38021124171160592</v>
      </c>
    </row>
    <row r="2602" spans="1:18">
      <c r="A2602" s="7">
        <v>24.5</v>
      </c>
      <c r="B2602" s="14">
        <v>-53.916686827607201</v>
      </c>
      <c r="C2602" s="14">
        <v>-53.923030127629303</v>
      </c>
      <c r="D2602" s="15">
        <v>-54.561644534938303</v>
      </c>
      <c r="E2602" s="15">
        <f t="shared" si="540"/>
        <v>326.6994329972942</v>
      </c>
      <c r="F2602" s="7">
        <v>18</v>
      </c>
      <c r="G2602" s="7">
        <f t="shared" si="541"/>
        <v>291.14999999999998</v>
      </c>
      <c r="H2602" s="16">
        <f t="shared" si="542"/>
        <v>2.0625840498634305</v>
      </c>
      <c r="I2602" s="7">
        <f t="shared" si="543"/>
        <v>1.3099460166155881E-2</v>
      </c>
      <c r="J2602" s="17">
        <f t="shared" si="549"/>
        <v>328.23113876936571</v>
      </c>
      <c r="K2602" s="18">
        <f t="shared" si="544"/>
        <v>55.081138769365737</v>
      </c>
      <c r="L2602" s="20">
        <f t="shared" si="545"/>
        <v>53.549432997294218</v>
      </c>
      <c r="M2602" s="7">
        <f t="shared" si="546"/>
        <v>0.95869313017600943</v>
      </c>
      <c r="N2602" s="7">
        <f t="shared" si="547"/>
        <v>0.245</v>
      </c>
      <c r="O2602" s="7">
        <f t="shared" si="548"/>
        <v>24.5</v>
      </c>
      <c r="P2602" s="7">
        <f t="shared" si="550"/>
        <v>18</v>
      </c>
      <c r="R2602">
        <f t="shared" si="551"/>
        <v>0.38916608436453237</v>
      </c>
    </row>
    <row r="2603" spans="1:18">
      <c r="A2603" s="7">
        <v>25</v>
      </c>
      <c r="B2603" s="14">
        <v>-52.671172858764599</v>
      </c>
      <c r="C2603" s="14">
        <v>-52.677504743201197</v>
      </c>
      <c r="D2603" s="15">
        <v>-53.3267828352772</v>
      </c>
      <c r="E2603" s="15">
        <f t="shared" si="540"/>
        <v>326.65410458325312</v>
      </c>
      <c r="F2603" s="7">
        <v>18</v>
      </c>
      <c r="G2603" s="7">
        <f t="shared" si="541"/>
        <v>291.14999999999998</v>
      </c>
      <c r="H2603" s="16">
        <f t="shared" si="542"/>
        <v>2.0625840498634305</v>
      </c>
      <c r="I2603" s="7">
        <f t="shared" si="543"/>
        <v>1.3099460166155881E-2</v>
      </c>
      <c r="J2603" s="17">
        <f t="shared" si="549"/>
        <v>328.23113876936571</v>
      </c>
      <c r="K2603" s="18">
        <f t="shared" si="544"/>
        <v>55.081138769365737</v>
      </c>
      <c r="L2603" s="20">
        <f t="shared" si="545"/>
        <v>53.504104583253138</v>
      </c>
      <c r="M2603" s="7">
        <f t="shared" si="546"/>
        <v>0.9574707185795639</v>
      </c>
      <c r="N2603" s="7">
        <f t="shared" si="547"/>
        <v>0.25</v>
      </c>
      <c r="O2603" s="7">
        <f t="shared" si="548"/>
        <v>25</v>
      </c>
      <c r="P2603" s="7">
        <f t="shared" si="550"/>
        <v>18</v>
      </c>
      <c r="R2603">
        <f t="shared" si="551"/>
        <v>0.39794000867203771</v>
      </c>
    </row>
    <row r="2604" spans="1:18">
      <c r="A2604" s="7">
        <v>25.5</v>
      </c>
      <c r="B2604" s="14">
        <v>-51.447312376814999</v>
      </c>
      <c r="C2604" s="14">
        <v>-51.453628331473297</v>
      </c>
      <c r="D2604" s="15">
        <v>-52.112888468977602</v>
      </c>
      <c r="E2604" s="15">
        <f t="shared" ref="E2604:E2667" si="552">(D2604+273.15)*((100/A2604)^0.28571)</f>
        <v>326.6048290237627</v>
      </c>
      <c r="F2604" s="7">
        <v>18</v>
      </c>
      <c r="G2604" s="7">
        <f t="shared" ref="G2604:G2667" si="553">F2604+273.15</f>
        <v>291.14999999999998</v>
      </c>
      <c r="H2604" s="16">
        <f t="shared" ref="H2604:H2667" si="554">0.6112*EXP(17.67*F2604/(F2604+243.5))</f>
        <v>2.0625840498634305</v>
      </c>
      <c r="I2604" s="7">
        <f t="shared" ref="I2604:I2667" si="555">0.622*H2604/(100-H2604)</f>
        <v>1.3099460166155881E-2</v>
      </c>
      <c r="J2604" s="17">
        <f t="shared" si="549"/>
        <v>328.23113876936571</v>
      </c>
      <c r="K2604" s="18">
        <f t="shared" ref="K2604:K2667" si="556">J2604-273.15</f>
        <v>55.081138769365737</v>
      </c>
      <c r="L2604" s="20">
        <f t="shared" ref="L2604:L2667" si="557">E2604-273.15</f>
        <v>53.454829023762727</v>
      </c>
      <c r="M2604" s="7">
        <f t="shared" ref="M2604:M2667" si="558">(L2604-F2604)/(K2604-F2604)</f>
        <v>0.95614186080642782</v>
      </c>
      <c r="N2604" s="7">
        <f t="shared" ref="N2604:N2667" si="559">O2604/100</f>
        <v>0.255</v>
      </c>
      <c r="O2604" s="7">
        <f t="shared" ref="O2604:O2667" si="560">A2604</f>
        <v>25.5</v>
      </c>
      <c r="P2604" s="7">
        <f t="shared" si="550"/>
        <v>18</v>
      </c>
      <c r="R2604">
        <f t="shared" si="551"/>
        <v>0.40654018043395523</v>
      </c>
    </row>
    <row r="2605" spans="1:18">
      <c r="A2605" s="7">
        <v>26</v>
      </c>
      <c r="B2605" s="14">
        <v>-50.244693997970501</v>
      </c>
      <c r="C2605" s="14">
        <v>-50.250989453366898</v>
      </c>
      <c r="D2605" s="15">
        <v>-50.919546944455597</v>
      </c>
      <c r="E2605" s="15">
        <f t="shared" si="552"/>
        <v>326.55138976114904</v>
      </c>
      <c r="F2605" s="7">
        <v>18</v>
      </c>
      <c r="G2605" s="7">
        <f t="shared" si="553"/>
        <v>291.14999999999998</v>
      </c>
      <c r="H2605" s="16">
        <f t="shared" si="554"/>
        <v>2.0625840498634305</v>
      </c>
      <c r="I2605" s="7">
        <f t="shared" si="555"/>
        <v>1.3099460166155881E-2</v>
      </c>
      <c r="J2605" s="17">
        <f t="shared" ref="J2605:J2668" si="561">G2605*EXP(I2605*(1+$J$1*I2605)*( ($J$2/G2605)-$J$3))</f>
        <v>328.23113876936571</v>
      </c>
      <c r="K2605" s="18">
        <f t="shared" si="556"/>
        <v>55.081138769365737</v>
      </c>
      <c r="L2605" s="20">
        <f t="shared" si="557"/>
        <v>53.401389761149062</v>
      </c>
      <c r="M2605" s="7">
        <f t="shared" si="558"/>
        <v>0.95470071675348911</v>
      </c>
      <c r="N2605" s="7">
        <f t="shared" si="559"/>
        <v>0.26</v>
      </c>
      <c r="O2605" s="7">
        <f t="shared" si="560"/>
        <v>26</v>
      </c>
      <c r="P2605" s="7">
        <f t="shared" ref="P2605:P2668" si="562">F2605</f>
        <v>18</v>
      </c>
      <c r="R2605">
        <f t="shared" ref="R2605:R2668" si="563">LOG(O2605)-1</f>
        <v>0.41497334797081797</v>
      </c>
    </row>
    <row r="2606" spans="1:18">
      <c r="A2606" s="7">
        <v>26.5</v>
      </c>
      <c r="B2606" s="14">
        <v>-49.0629348432958</v>
      </c>
      <c r="C2606" s="14">
        <v>-49.069205196250699</v>
      </c>
      <c r="D2606" s="15">
        <v>-49.746372980405901</v>
      </c>
      <c r="E2606" s="15">
        <f t="shared" si="552"/>
        <v>326.49357633962529</v>
      </c>
      <c r="F2606" s="7">
        <v>18</v>
      </c>
      <c r="G2606" s="7">
        <f t="shared" si="553"/>
        <v>291.14999999999998</v>
      </c>
      <c r="H2606" s="16">
        <f t="shared" si="554"/>
        <v>2.0625840498634305</v>
      </c>
      <c r="I2606" s="7">
        <f t="shared" si="555"/>
        <v>1.3099460166155881E-2</v>
      </c>
      <c r="J2606" s="17">
        <f t="shared" si="561"/>
        <v>328.23113876936571</v>
      </c>
      <c r="K2606" s="18">
        <f t="shared" si="556"/>
        <v>55.081138769365737</v>
      </c>
      <c r="L2606" s="20">
        <f t="shared" si="557"/>
        <v>53.343576339625315</v>
      </c>
      <c r="M2606" s="7">
        <f t="shared" si="558"/>
        <v>0.95314161087264415</v>
      </c>
      <c r="N2606" s="7">
        <f t="shared" si="559"/>
        <v>0.26500000000000001</v>
      </c>
      <c r="O2606" s="7">
        <f t="shared" si="560"/>
        <v>26.5</v>
      </c>
      <c r="P2606" s="7">
        <f t="shared" si="562"/>
        <v>18</v>
      </c>
      <c r="R2606">
        <f t="shared" si="563"/>
        <v>0.4232458739368079</v>
      </c>
    </row>
    <row r="2607" spans="1:18">
      <c r="A2607" s="7">
        <v>27</v>
      </c>
      <c r="B2607" s="14">
        <v>-47.901677027760698</v>
      </c>
      <c r="C2607" s="14">
        <v>-47.907917664292398</v>
      </c>
      <c r="D2607" s="15">
        <v>-48.5930072149702</v>
      </c>
      <c r="E2607" s="15">
        <f t="shared" si="552"/>
        <v>326.43118579099729</v>
      </c>
      <c r="F2607" s="7">
        <v>18</v>
      </c>
      <c r="G2607" s="7">
        <f t="shared" si="553"/>
        <v>291.14999999999998</v>
      </c>
      <c r="H2607" s="16">
        <f t="shared" si="554"/>
        <v>2.0625840498634305</v>
      </c>
      <c r="I2607" s="7">
        <f t="shared" si="555"/>
        <v>1.3099460166155881E-2</v>
      </c>
      <c r="J2607" s="17">
        <f t="shared" si="561"/>
        <v>328.23113876936571</v>
      </c>
      <c r="K2607" s="18">
        <f t="shared" si="556"/>
        <v>55.081138769365737</v>
      </c>
      <c r="L2607" s="20">
        <f t="shared" si="557"/>
        <v>53.281185790997313</v>
      </c>
      <c r="M2607" s="7">
        <f t="shared" si="558"/>
        <v>0.95145906954034976</v>
      </c>
      <c r="N2607" s="7">
        <f t="shared" si="559"/>
        <v>0.27</v>
      </c>
      <c r="O2607" s="7">
        <f t="shared" si="560"/>
        <v>27</v>
      </c>
      <c r="P2607" s="7">
        <f t="shared" si="562"/>
        <v>18</v>
      </c>
      <c r="R2607">
        <f t="shared" si="563"/>
        <v>0.43136376415898736</v>
      </c>
    </row>
    <row r="2608" spans="1:18">
      <c r="A2608" s="7">
        <v>27.5</v>
      </c>
      <c r="B2608" s="14">
        <v>-46.760584354760802</v>
      </c>
      <c r="C2608" s="14">
        <v>-46.766790673944399</v>
      </c>
      <c r="D2608" s="15">
        <v>-47.459113101772701</v>
      </c>
      <c r="E2608" s="15">
        <f t="shared" si="552"/>
        <v>326.3640239895463</v>
      </c>
      <c r="F2608" s="7">
        <v>18</v>
      </c>
      <c r="G2608" s="7">
        <f t="shared" si="553"/>
        <v>291.14999999999998</v>
      </c>
      <c r="H2608" s="16">
        <f t="shared" si="554"/>
        <v>2.0625840498634305</v>
      </c>
      <c r="I2608" s="7">
        <f t="shared" si="555"/>
        <v>1.3099460166155881E-2</v>
      </c>
      <c r="J2608" s="17">
        <f t="shared" si="561"/>
        <v>328.23113876936571</v>
      </c>
      <c r="K2608" s="18">
        <f t="shared" si="556"/>
        <v>55.081138769365737</v>
      </c>
      <c r="L2608" s="20">
        <f t="shared" si="557"/>
        <v>53.21402398954632</v>
      </c>
      <c r="M2608" s="7">
        <f t="shared" si="558"/>
        <v>0.94964785759595072</v>
      </c>
      <c r="N2608" s="7">
        <f t="shared" si="559"/>
        <v>0.27500000000000002</v>
      </c>
      <c r="O2608" s="7">
        <f t="shared" si="560"/>
        <v>27.5</v>
      </c>
      <c r="P2608" s="7">
        <f t="shared" si="562"/>
        <v>18</v>
      </c>
      <c r="R2608">
        <f t="shared" si="563"/>
        <v>0.43933269383026263</v>
      </c>
    </row>
    <row r="2609" spans="1:18">
      <c r="A2609" s="7">
        <v>28</v>
      </c>
      <c r="B2609" s="14">
        <v>-45.639339215390301</v>
      </c>
      <c r="C2609" s="14">
        <v>-45.645506653817698</v>
      </c>
      <c r="D2609" s="15">
        <v>-46.344373988727398</v>
      </c>
      <c r="E2609" s="15">
        <f t="shared" si="552"/>
        <v>326.29190695629666</v>
      </c>
      <c r="F2609" s="7">
        <v>18</v>
      </c>
      <c r="G2609" s="7">
        <f t="shared" si="553"/>
        <v>291.14999999999998</v>
      </c>
      <c r="H2609" s="16">
        <f t="shared" si="554"/>
        <v>2.0625840498634305</v>
      </c>
      <c r="I2609" s="7">
        <f t="shared" si="555"/>
        <v>1.3099460166155881E-2</v>
      </c>
      <c r="J2609" s="17">
        <f t="shared" si="561"/>
        <v>328.23113876936571</v>
      </c>
      <c r="K2609" s="18">
        <f t="shared" si="556"/>
        <v>55.081138769365737</v>
      </c>
      <c r="L2609" s="20">
        <f t="shared" si="557"/>
        <v>53.14190695629668</v>
      </c>
      <c r="M2609" s="7">
        <f t="shared" si="558"/>
        <v>0.94770301351502351</v>
      </c>
      <c r="N2609" s="7">
        <f t="shared" si="559"/>
        <v>0.28000000000000003</v>
      </c>
      <c r="O2609" s="7">
        <f t="shared" si="560"/>
        <v>28</v>
      </c>
      <c r="P2609" s="7">
        <f t="shared" si="562"/>
        <v>18</v>
      </c>
      <c r="R2609">
        <f t="shared" si="563"/>
        <v>0.44715803134221921</v>
      </c>
    </row>
    <row r="2610" spans="1:18">
      <c r="A2610" s="7">
        <v>28.5</v>
      </c>
      <c r="B2610" s="14">
        <v>-44.537639693834997</v>
      </c>
      <c r="C2610" s="14">
        <v>-44.543763750292896</v>
      </c>
      <c r="D2610" s="15">
        <v>-45.248490377944897</v>
      </c>
      <c r="E2610" s="15">
        <f t="shared" si="552"/>
        <v>326.2146620933824</v>
      </c>
      <c r="F2610" s="7">
        <v>18</v>
      </c>
      <c r="G2610" s="7">
        <f t="shared" si="553"/>
        <v>291.14999999999998</v>
      </c>
      <c r="H2610" s="16">
        <f t="shared" si="554"/>
        <v>2.0625840498634305</v>
      </c>
      <c r="I2610" s="7">
        <f t="shared" si="555"/>
        <v>1.3099460166155881E-2</v>
      </c>
      <c r="J2610" s="17">
        <f t="shared" si="561"/>
        <v>328.23113876936571</v>
      </c>
      <c r="K2610" s="18">
        <f t="shared" si="556"/>
        <v>55.081138769365737</v>
      </c>
      <c r="L2610" s="20">
        <f t="shared" si="557"/>
        <v>53.064662093382424</v>
      </c>
      <c r="M2610" s="7">
        <f t="shared" si="558"/>
        <v>0.94561988269763686</v>
      </c>
      <c r="N2610" s="7">
        <f t="shared" si="559"/>
        <v>0.28499999999999998</v>
      </c>
      <c r="O2610" s="7">
        <f t="shared" si="560"/>
        <v>28.5</v>
      </c>
      <c r="P2610" s="7">
        <f t="shared" si="562"/>
        <v>18</v>
      </c>
      <c r="R2610">
        <f t="shared" si="563"/>
        <v>0.45484486000851021</v>
      </c>
    </row>
    <row r="2611" spans="1:18">
      <c r="A2611" s="7">
        <v>29</v>
      </c>
      <c r="B2611" s="14">
        <v>-43.455196881532601</v>
      </c>
      <c r="C2611" s="14">
        <v>-43.461273141509302</v>
      </c>
      <c r="D2611" s="15">
        <v>-44.171177366814398</v>
      </c>
      <c r="E2611" s="15">
        <f t="shared" si="552"/>
        <v>326.13212933019736</v>
      </c>
      <c r="F2611" s="7">
        <v>18</v>
      </c>
      <c r="G2611" s="7">
        <f t="shared" si="553"/>
        <v>291.14999999999998</v>
      </c>
      <c r="H2611" s="16">
        <f t="shared" si="554"/>
        <v>2.0625840498634305</v>
      </c>
      <c r="I2611" s="7">
        <f t="shared" si="555"/>
        <v>1.3099460166155881E-2</v>
      </c>
      <c r="J2611" s="17">
        <f t="shared" si="561"/>
        <v>328.23113876936571</v>
      </c>
      <c r="K2611" s="18">
        <f t="shared" si="556"/>
        <v>55.081138769365737</v>
      </c>
      <c r="L2611" s="20">
        <f t="shared" si="557"/>
        <v>52.982129330197381</v>
      </c>
      <c r="M2611" s="7">
        <f t="shared" si="558"/>
        <v>0.94339414837759961</v>
      </c>
      <c r="N2611" s="7">
        <f t="shared" si="559"/>
        <v>0.28999999999999998</v>
      </c>
      <c r="O2611" s="7">
        <f t="shared" si="560"/>
        <v>29</v>
      </c>
      <c r="P2611" s="7">
        <f t="shared" si="562"/>
        <v>18</v>
      </c>
      <c r="R2611">
        <f t="shared" si="563"/>
        <v>0.46239799789895608</v>
      </c>
    </row>
    <row r="2612" spans="1:18">
      <c r="A2612" s="7">
        <v>29.5</v>
      </c>
      <c r="B2612" s="14">
        <v>-42.3917324032819</v>
      </c>
      <c r="C2612" s="14">
        <v>-42.397756562912598</v>
      </c>
      <c r="D2612" s="15">
        <v>-43.112162271443601</v>
      </c>
      <c r="E2612" s="15">
        <f t="shared" si="552"/>
        <v>326.04416216444901</v>
      </c>
      <c r="F2612" s="7">
        <v>18</v>
      </c>
      <c r="G2612" s="7">
        <f t="shared" si="553"/>
        <v>291.14999999999998</v>
      </c>
      <c r="H2612" s="16">
        <f t="shared" si="554"/>
        <v>2.0625840498634305</v>
      </c>
      <c r="I2612" s="7">
        <f t="shared" si="555"/>
        <v>1.3099460166155881E-2</v>
      </c>
      <c r="J2612" s="17">
        <f t="shared" si="561"/>
        <v>328.23113876936571</v>
      </c>
      <c r="K2612" s="18">
        <f t="shared" si="556"/>
        <v>55.081138769365737</v>
      </c>
      <c r="L2612" s="20">
        <f t="shared" si="557"/>
        <v>52.894162164449028</v>
      </c>
      <c r="M2612" s="7">
        <f t="shared" si="558"/>
        <v>0.94102185969748431</v>
      </c>
      <c r="N2612" s="7">
        <f t="shared" si="559"/>
        <v>0.29499999999999998</v>
      </c>
      <c r="O2612" s="7">
        <f t="shared" si="560"/>
        <v>29.5</v>
      </c>
      <c r="P2612" s="7">
        <f t="shared" si="562"/>
        <v>18</v>
      </c>
      <c r="R2612">
        <f t="shared" si="563"/>
        <v>0.46982201597816298</v>
      </c>
    </row>
    <row r="2613" spans="1:18">
      <c r="A2613" s="7">
        <v>30</v>
      </c>
      <c r="B2613" s="14">
        <v>-41.346976158329802</v>
      </c>
      <c r="C2613" s="14">
        <v>-41.352944047405501</v>
      </c>
      <c r="D2613" s="15">
        <v>-42.071182434158899</v>
      </c>
      <c r="E2613" s="15">
        <f t="shared" si="552"/>
        <v>325.95062858309257</v>
      </c>
      <c r="F2613" s="7">
        <v>18</v>
      </c>
      <c r="G2613" s="7">
        <f t="shared" si="553"/>
        <v>291.14999999999998</v>
      </c>
      <c r="H2613" s="16">
        <f t="shared" si="554"/>
        <v>2.0625840498634305</v>
      </c>
      <c r="I2613" s="7">
        <f t="shared" si="555"/>
        <v>1.3099460166155881E-2</v>
      </c>
      <c r="J2613" s="17">
        <f t="shared" si="561"/>
        <v>328.23113876936571</v>
      </c>
      <c r="K2613" s="18">
        <f t="shared" si="556"/>
        <v>55.081138769365737</v>
      </c>
      <c r="L2613" s="20">
        <f t="shared" si="557"/>
        <v>52.800628583092589</v>
      </c>
      <c r="M2613" s="7">
        <f t="shared" si="558"/>
        <v>0.93849945654427502</v>
      </c>
      <c r="N2613" s="7">
        <f t="shared" si="559"/>
        <v>0.3</v>
      </c>
      <c r="O2613" s="7">
        <f t="shared" si="560"/>
        <v>30</v>
      </c>
      <c r="P2613" s="7">
        <f t="shared" si="562"/>
        <v>18</v>
      </c>
      <c r="R2613">
        <f t="shared" si="563"/>
        <v>0.47712125471966238</v>
      </c>
    </row>
    <row r="2614" spans="1:18">
      <c r="A2614" s="7">
        <v>30.5</v>
      </c>
      <c r="B2614" s="14">
        <v>-40.320664278723498</v>
      </c>
      <c r="C2614" s="14">
        <v>-40.326571882409503</v>
      </c>
      <c r="D2614" s="15">
        <v>-41.047983216750502</v>
      </c>
      <c r="E2614" s="15">
        <f t="shared" si="552"/>
        <v>325.85141185036986</v>
      </c>
      <c r="F2614" s="7">
        <v>18</v>
      </c>
      <c r="G2614" s="7">
        <f t="shared" si="553"/>
        <v>291.14999999999998</v>
      </c>
      <c r="H2614" s="16">
        <f t="shared" si="554"/>
        <v>2.0625840498634305</v>
      </c>
      <c r="I2614" s="7">
        <f t="shared" si="555"/>
        <v>1.3099460166155881E-2</v>
      </c>
      <c r="J2614" s="17">
        <f t="shared" si="561"/>
        <v>328.23113876936571</v>
      </c>
      <c r="K2614" s="18">
        <f t="shared" si="556"/>
        <v>55.081138769365737</v>
      </c>
      <c r="L2614" s="20">
        <f t="shared" si="557"/>
        <v>52.70141185036988</v>
      </c>
      <c r="M2614" s="7">
        <f t="shared" si="558"/>
        <v>0.93582379080111078</v>
      </c>
      <c r="N2614" s="7">
        <f t="shared" si="559"/>
        <v>0.30499999999999999</v>
      </c>
      <c r="O2614" s="7">
        <f t="shared" si="560"/>
        <v>30.5</v>
      </c>
      <c r="P2614" s="7">
        <f t="shared" si="562"/>
        <v>18</v>
      </c>
      <c r="R2614">
        <f t="shared" si="563"/>
        <v>0.48429983934678589</v>
      </c>
    </row>
    <row r="2615" spans="1:18">
      <c r="A2615" s="7">
        <v>31</v>
      </c>
      <c r="B2615" s="14">
        <v>-39.3125373059708</v>
      </c>
      <c r="C2615" s="14">
        <v>-39.318380784914702</v>
      </c>
      <c r="D2615" s="15">
        <v>-40.042316180659697</v>
      </c>
      <c r="E2615" s="15">
        <f t="shared" si="552"/>
        <v>325.74641115273494</v>
      </c>
      <c r="F2615" s="7">
        <v>18</v>
      </c>
      <c r="G2615" s="7">
        <f t="shared" si="553"/>
        <v>291.14999999999998</v>
      </c>
      <c r="H2615" s="16">
        <f t="shared" si="554"/>
        <v>2.0625840498634305</v>
      </c>
      <c r="I2615" s="7">
        <f t="shared" si="555"/>
        <v>1.3099460166155881E-2</v>
      </c>
      <c r="J2615" s="17">
        <f t="shared" si="561"/>
        <v>328.23113876936571</v>
      </c>
      <c r="K2615" s="18">
        <f t="shared" si="556"/>
        <v>55.081138769365737</v>
      </c>
      <c r="L2615" s="20">
        <f t="shared" si="557"/>
        <v>52.596411152734959</v>
      </c>
      <c r="M2615" s="7">
        <f t="shared" si="558"/>
        <v>0.9329921437395684</v>
      </c>
      <c r="N2615" s="7">
        <f t="shared" si="559"/>
        <v>0.31</v>
      </c>
      <c r="O2615" s="7">
        <f t="shared" si="560"/>
        <v>31</v>
      </c>
      <c r="P2615" s="7">
        <f t="shared" si="562"/>
        <v>18</v>
      </c>
      <c r="R2615">
        <f t="shared" si="563"/>
        <v>0.49136169383427264</v>
      </c>
    </row>
    <row r="2616" spans="1:18">
      <c r="A2616" s="7">
        <v>31.5</v>
      </c>
      <c r="B2616" s="14">
        <v>-38.322338585416297</v>
      </c>
      <c r="C2616" s="14">
        <v>-38.328114293965598</v>
      </c>
      <c r="D2616" s="15">
        <v>-39.053937454423902</v>
      </c>
      <c r="E2616" s="15">
        <f t="shared" si="552"/>
        <v>325.63554209325207</v>
      </c>
      <c r="F2616" s="7">
        <v>18</v>
      </c>
      <c r="G2616" s="7">
        <f t="shared" si="553"/>
        <v>291.14999999999998</v>
      </c>
      <c r="H2616" s="16">
        <f t="shared" si="554"/>
        <v>2.0625840498634305</v>
      </c>
      <c r="I2616" s="7">
        <f t="shared" si="555"/>
        <v>1.3099460166155881E-2</v>
      </c>
      <c r="J2616" s="17">
        <f t="shared" si="561"/>
        <v>328.23113876936571</v>
      </c>
      <c r="K2616" s="18">
        <f t="shared" si="556"/>
        <v>55.081138769365737</v>
      </c>
      <c r="L2616" s="20">
        <f t="shared" si="557"/>
        <v>52.485542093252093</v>
      </c>
      <c r="M2616" s="7">
        <f t="shared" si="558"/>
        <v>0.93000223935253101</v>
      </c>
      <c r="N2616" s="7">
        <f t="shared" si="559"/>
        <v>0.315</v>
      </c>
      <c r="O2616" s="7">
        <f t="shared" si="560"/>
        <v>31.5</v>
      </c>
      <c r="P2616" s="7">
        <f t="shared" si="562"/>
        <v>18</v>
      </c>
      <c r="R2616">
        <f t="shared" si="563"/>
        <v>0.49831055378960043</v>
      </c>
    </row>
    <row r="2617" spans="1:18">
      <c r="A2617" s="7">
        <v>32</v>
      </c>
      <c r="B2617" s="14">
        <v>-37.3498128758348</v>
      </c>
      <c r="C2617" s="14">
        <v>-37.355517378130898</v>
      </c>
      <c r="D2617" s="15">
        <v>-38.082606287496702</v>
      </c>
      <c r="E2617" s="15">
        <f t="shared" si="552"/>
        <v>325.51873703100165</v>
      </c>
      <c r="F2617" s="7">
        <v>18</v>
      </c>
      <c r="G2617" s="7">
        <f t="shared" si="553"/>
        <v>291.14999999999998</v>
      </c>
      <c r="H2617" s="16">
        <f t="shared" si="554"/>
        <v>2.0625840498634305</v>
      </c>
      <c r="I2617" s="7">
        <f t="shared" si="555"/>
        <v>1.3099460166155881E-2</v>
      </c>
      <c r="J2617" s="17">
        <f t="shared" si="561"/>
        <v>328.23113876936571</v>
      </c>
      <c r="K2617" s="18">
        <f t="shared" si="556"/>
        <v>55.081138769365737</v>
      </c>
      <c r="L2617" s="20">
        <f t="shared" si="557"/>
        <v>52.368737031001672</v>
      </c>
      <c r="M2617" s="7">
        <f t="shared" si="558"/>
        <v>0.92685225350724953</v>
      </c>
      <c r="N2617" s="7">
        <f t="shared" si="559"/>
        <v>0.32</v>
      </c>
      <c r="O2617" s="7">
        <f t="shared" si="560"/>
        <v>32</v>
      </c>
      <c r="P2617" s="7">
        <f t="shared" si="562"/>
        <v>18</v>
      </c>
      <c r="R2617">
        <f t="shared" si="563"/>
        <v>0.50514997831990605</v>
      </c>
    </row>
    <row r="2618" spans="1:18">
      <c r="A2618" s="7">
        <v>32.5</v>
      </c>
      <c r="B2618" s="14">
        <v>-36.394705169667397</v>
      </c>
      <c r="C2618" s="14">
        <v>-36.400335253436303</v>
      </c>
      <c r="D2618" s="15">
        <v>-37.1280837881393</v>
      </c>
      <c r="E2618" s="15">
        <f t="shared" si="552"/>
        <v>325.39594526402482</v>
      </c>
      <c r="F2618" s="7">
        <v>18</v>
      </c>
      <c r="G2618" s="7">
        <f t="shared" si="553"/>
        <v>291.14999999999998</v>
      </c>
      <c r="H2618" s="16">
        <f t="shared" si="554"/>
        <v>2.0625840498634305</v>
      </c>
      <c r="I2618" s="7">
        <f t="shared" si="555"/>
        <v>1.3099460166155881E-2</v>
      </c>
      <c r="J2618" s="17">
        <f t="shared" si="561"/>
        <v>328.23113876936571</v>
      </c>
      <c r="K2618" s="18">
        <f t="shared" si="556"/>
        <v>55.081138769365737</v>
      </c>
      <c r="L2618" s="20">
        <f t="shared" si="557"/>
        <v>52.24594526402484</v>
      </c>
      <c r="M2618" s="7">
        <f t="shared" si="558"/>
        <v>0.92354081887897232</v>
      </c>
      <c r="N2618" s="7">
        <f t="shared" si="559"/>
        <v>0.32500000000000001</v>
      </c>
      <c r="O2618" s="7">
        <f t="shared" si="560"/>
        <v>32.5</v>
      </c>
      <c r="P2618" s="7">
        <f t="shared" si="562"/>
        <v>18</v>
      </c>
      <c r="R2618">
        <f t="shared" si="563"/>
        <v>0.51188336097887444</v>
      </c>
    </row>
    <row r="2619" spans="1:18">
      <c r="A2619" s="7">
        <v>33</v>
      </c>
      <c r="B2619" s="14">
        <v>-35.456759717211497</v>
      </c>
      <c r="C2619" s="14">
        <v>-35.462312405125502</v>
      </c>
      <c r="D2619" s="15">
        <v>-36.1901318415144</v>
      </c>
      <c r="E2619" s="15">
        <f t="shared" si="552"/>
        <v>325.26713305729896</v>
      </c>
      <c r="F2619" s="7">
        <v>18</v>
      </c>
      <c r="G2619" s="7">
        <f t="shared" si="553"/>
        <v>291.14999999999998</v>
      </c>
      <c r="H2619" s="16">
        <f t="shared" si="554"/>
        <v>2.0625840498634305</v>
      </c>
      <c r="I2619" s="7">
        <f t="shared" si="555"/>
        <v>1.3099460166155881E-2</v>
      </c>
      <c r="J2619" s="17">
        <f t="shared" si="561"/>
        <v>328.23113876936571</v>
      </c>
      <c r="K2619" s="18">
        <f t="shared" si="556"/>
        <v>55.081138769365737</v>
      </c>
      <c r="L2619" s="20">
        <f t="shared" si="557"/>
        <v>52.117133057298986</v>
      </c>
      <c r="M2619" s="7">
        <f t="shared" si="558"/>
        <v>0.92006702570538534</v>
      </c>
      <c r="N2619" s="7">
        <f t="shared" si="559"/>
        <v>0.33</v>
      </c>
      <c r="O2619" s="7">
        <f t="shared" si="560"/>
        <v>33</v>
      </c>
      <c r="P2619" s="7">
        <f t="shared" si="562"/>
        <v>18</v>
      </c>
      <c r="R2619">
        <f t="shared" si="563"/>
        <v>0.51851393987788752</v>
      </c>
    </row>
    <row r="2620" spans="1:18">
      <c r="A2620" s="7">
        <v>33.5</v>
      </c>
      <c r="B2620" s="14">
        <v>-34.535719246012199</v>
      </c>
      <c r="C2620" s="14">
        <v>-34.541191804550699</v>
      </c>
      <c r="D2620" s="15">
        <v>-35.268512202493199</v>
      </c>
      <c r="E2620" s="15">
        <f t="shared" si="552"/>
        <v>325.1322835200545</v>
      </c>
      <c r="F2620" s="7">
        <v>18</v>
      </c>
      <c r="G2620" s="7">
        <f t="shared" si="553"/>
        <v>291.14999999999998</v>
      </c>
      <c r="H2620" s="16">
        <f t="shared" si="554"/>
        <v>2.0625840498634305</v>
      </c>
      <c r="I2620" s="7">
        <f t="shared" si="555"/>
        <v>1.3099460166155881E-2</v>
      </c>
      <c r="J2620" s="17">
        <f t="shared" si="561"/>
        <v>328.23113876936571</v>
      </c>
      <c r="K2620" s="18">
        <f t="shared" si="556"/>
        <v>55.081138769365737</v>
      </c>
      <c r="L2620" s="20">
        <f t="shared" si="557"/>
        <v>51.982283520054523</v>
      </c>
      <c r="M2620" s="7">
        <f t="shared" si="558"/>
        <v>0.91643041847810491</v>
      </c>
      <c r="N2620" s="7">
        <f t="shared" si="559"/>
        <v>0.33500000000000002</v>
      </c>
      <c r="O2620" s="7">
        <f t="shared" si="560"/>
        <v>33.5</v>
      </c>
      <c r="P2620" s="7">
        <f t="shared" si="562"/>
        <v>18</v>
      </c>
      <c r="R2620">
        <f t="shared" si="563"/>
        <v>0.5250448070368452</v>
      </c>
    </row>
    <row r="2621" spans="1:18">
      <c r="A2621" s="7">
        <v>34</v>
      </c>
      <c r="B2621" s="14">
        <v>-33.631324364788199</v>
      </c>
      <c r="C2621" s="14">
        <v>-33.636714310582903</v>
      </c>
      <c r="D2621" s="15">
        <v>-34.362985756094403</v>
      </c>
      <c r="E2621" s="15">
        <f t="shared" si="552"/>
        <v>324.99139633933885</v>
      </c>
      <c r="F2621" s="7">
        <v>18</v>
      </c>
      <c r="G2621" s="7">
        <f t="shared" si="553"/>
        <v>291.14999999999998</v>
      </c>
      <c r="H2621" s="16">
        <f t="shared" si="554"/>
        <v>2.0625840498634305</v>
      </c>
      <c r="I2621" s="7">
        <f t="shared" si="555"/>
        <v>1.3099460166155881E-2</v>
      </c>
      <c r="J2621" s="17">
        <f t="shared" si="561"/>
        <v>328.23113876936571</v>
      </c>
      <c r="K2621" s="18">
        <f t="shared" si="556"/>
        <v>55.081138769365737</v>
      </c>
      <c r="L2621" s="20">
        <f t="shared" si="557"/>
        <v>51.841396339338871</v>
      </c>
      <c r="M2621" s="7">
        <f t="shared" si="558"/>
        <v>0.91263098875746096</v>
      </c>
      <c r="N2621" s="7">
        <f t="shared" si="559"/>
        <v>0.34</v>
      </c>
      <c r="O2621" s="7">
        <f t="shared" si="560"/>
        <v>34</v>
      </c>
      <c r="P2621" s="7">
        <f t="shared" si="562"/>
        <v>18</v>
      </c>
      <c r="R2621">
        <f t="shared" si="563"/>
        <v>0.53147891704225514</v>
      </c>
    </row>
    <row r="2622" spans="1:18">
      <c r="A2622" s="7">
        <v>34.5</v>
      </c>
      <c r="B2622" s="14">
        <v>-32.743313139541399</v>
      </c>
      <c r="C2622" s="14">
        <v>-32.748618243240003</v>
      </c>
      <c r="D2622" s="15">
        <v>-33.4733119369726</v>
      </c>
      <c r="E2622" s="15">
        <f t="shared" si="552"/>
        <v>324.84448737904683</v>
      </c>
      <c r="F2622" s="7">
        <v>18</v>
      </c>
      <c r="G2622" s="7">
        <f t="shared" si="553"/>
        <v>291.14999999999998</v>
      </c>
      <c r="H2622" s="16">
        <f t="shared" si="554"/>
        <v>2.0625840498634305</v>
      </c>
      <c r="I2622" s="7">
        <f t="shared" si="555"/>
        <v>1.3099460166155881E-2</v>
      </c>
      <c r="J2622" s="17">
        <f t="shared" si="561"/>
        <v>328.23113876936571</v>
      </c>
      <c r="K2622" s="18">
        <f t="shared" si="556"/>
        <v>55.081138769365737</v>
      </c>
      <c r="L2622" s="20">
        <f t="shared" si="557"/>
        <v>51.694487379046848</v>
      </c>
      <c r="M2622" s="7">
        <f t="shared" si="558"/>
        <v>0.9086691643591932</v>
      </c>
      <c r="N2622" s="7">
        <f t="shared" si="559"/>
        <v>0.34499999999999997</v>
      </c>
      <c r="O2622" s="7">
        <f t="shared" si="560"/>
        <v>34.5</v>
      </c>
      <c r="P2622" s="7">
        <f t="shared" si="562"/>
        <v>18</v>
      </c>
      <c r="R2622">
        <f t="shared" si="563"/>
        <v>0.53781909507327419</v>
      </c>
    </row>
    <row r="2623" spans="1:18">
      <c r="A2623" s="7">
        <v>35</v>
      </c>
      <c r="B2623" s="14">
        <v>-31.871420828095498</v>
      </c>
      <c r="C2623" s="14">
        <v>-31.876639115825</v>
      </c>
      <c r="D2623" s="15">
        <v>-32.599248298030901</v>
      </c>
      <c r="E2623" s="15">
        <f t="shared" si="552"/>
        <v>324.69158815559121</v>
      </c>
      <c r="F2623" s="7">
        <v>18</v>
      </c>
      <c r="G2623" s="7">
        <f t="shared" si="553"/>
        <v>291.14999999999998</v>
      </c>
      <c r="H2623" s="16">
        <f t="shared" si="554"/>
        <v>2.0625840498634305</v>
      </c>
      <c r="I2623" s="7">
        <f t="shared" si="555"/>
        <v>1.3099460166155881E-2</v>
      </c>
      <c r="J2623" s="17">
        <f t="shared" si="561"/>
        <v>328.23113876936571</v>
      </c>
      <c r="K2623" s="18">
        <f t="shared" si="556"/>
        <v>55.081138769365737</v>
      </c>
      <c r="L2623" s="20">
        <f t="shared" si="557"/>
        <v>51.541588155591228</v>
      </c>
      <c r="M2623" s="7">
        <f t="shared" si="558"/>
        <v>0.90454579521439404</v>
      </c>
      <c r="N2623" s="7">
        <f t="shared" si="559"/>
        <v>0.35</v>
      </c>
      <c r="O2623" s="7">
        <f t="shared" si="560"/>
        <v>35</v>
      </c>
      <c r="P2623" s="7">
        <f t="shared" si="562"/>
        <v>18</v>
      </c>
      <c r="R2623">
        <f t="shared" si="563"/>
        <v>0.54406804435027567</v>
      </c>
    </row>
    <row r="2624" spans="1:18">
      <c r="A2624" s="7">
        <v>35.5</v>
      </c>
      <c r="B2624" s="14">
        <v>-31.0153797582308</v>
      </c>
      <c r="C2624" s="14">
        <v>-31.020509510783299</v>
      </c>
      <c r="D2624" s="15">
        <v>-31.7405502170928</v>
      </c>
      <c r="E2624" s="15">
        <f t="shared" si="552"/>
        <v>324.53274520296719</v>
      </c>
      <c r="F2624" s="7">
        <v>18</v>
      </c>
      <c r="G2624" s="7">
        <f t="shared" si="553"/>
        <v>291.14999999999998</v>
      </c>
      <c r="H2624" s="16">
        <f t="shared" si="554"/>
        <v>2.0625840498634305</v>
      </c>
      <c r="I2624" s="7">
        <f t="shared" si="555"/>
        <v>1.3099460166155881E-2</v>
      </c>
      <c r="J2624" s="17">
        <f t="shared" si="561"/>
        <v>328.23113876936571</v>
      </c>
      <c r="K2624" s="18">
        <f t="shared" si="556"/>
        <v>55.081138769365737</v>
      </c>
      <c r="L2624" s="20">
        <f t="shared" si="557"/>
        <v>51.382745202967214</v>
      </c>
      <c r="M2624" s="7">
        <f t="shared" si="558"/>
        <v>0.90026213624663765</v>
      </c>
      <c r="N2624" s="7">
        <f t="shared" si="559"/>
        <v>0.35499999999999998</v>
      </c>
      <c r="O2624" s="7">
        <f t="shared" si="560"/>
        <v>35.5</v>
      </c>
      <c r="P2624" s="7">
        <f t="shared" si="562"/>
        <v>18</v>
      </c>
      <c r="R2624">
        <f t="shared" si="563"/>
        <v>0.55022835305509399</v>
      </c>
    </row>
    <row r="2625" spans="1:18">
      <c r="A2625" s="7">
        <v>36</v>
      </c>
      <c r="B2625" s="14">
        <v>-30.174919333855399</v>
      </c>
      <c r="C2625" s="14">
        <v>-30.179959083752198</v>
      </c>
      <c r="D2625" s="15">
        <v>-30.8969707296644</v>
      </c>
      <c r="E2625" s="15">
        <f t="shared" si="552"/>
        <v>324.36801934113151</v>
      </c>
      <c r="F2625" s="7">
        <v>18</v>
      </c>
      <c r="G2625" s="7">
        <f t="shared" si="553"/>
        <v>291.14999999999998</v>
      </c>
      <c r="H2625" s="16">
        <f t="shared" si="554"/>
        <v>2.0625840498634305</v>
      </c>
      <c r="I2625" s="7">
        <f t="shared" si="555"/>
        <v>1.3099460166155881E-2</v>
      </c>
      <c r="J2625" s="17">
        <f t="shared" si="561"/>
        <v>328.23113876936571</v>
      </c>
      <c r="K2625" s="18">
        <f t="shared" si="556"/>
        <v>55.081138769365737</v>
      </c>
      <c r="L2625" s="20">
        <f t="shared" si="557"/>
        <v>51.218019341131537</v>
      </c>
      <c r="M2625" s="7">
        <f t="shared" si="558"/>
        <v>0.89581982764170975</v>
      </c>
      <c r="N2625" s="7">
        <f t="shared" si="559"/>
        <v>0.36</v>
      </c>
      <c r="O2625" s="7">
        <f t="shared" si="560"/>
        <v>36</v>
      </c>
      <c r="P2625" s="7">
        <f t="shared" si="562"/>
        <v>18</v>
      </c>
      <c r="R2625">
        <f t="shared" si="563"/>
        <v>0.55630250076728727</v>
      </c>
    </row>
    <row r="2626" spans="1:18">
      <c r="A2626" s="7">
        <v>36.5</v>
      </c>
      <c r="B2626" s="14">
        <v>-29.349766153268</v>
      </c>
      <c r="C2626" s="14">
        <v>-29.354714679885902</v>
      </c>
      <c r="D2626" s="15">
        <v>-30.068260475175599</v>
      </c>
      <c r="E2626" s="15">
        <f t="shared" si="552"/>
        <v>324.19748486237387</v>
      </c>
      <c r="F2626" s="7">
        <v>18</v>
      </c>
      <c r="G2626" s="7">
        <f t="shared" si="553"/>
        <v>291.14999999999998</v>
      </c>
      <c r="H2626" s="16">
        <f t="shared" si="554"/>
        <v>2.0625840498634305</v>
      </c>
      <c r="I2626" s="7">
        <f t="shared" si="555"/>
        <v>1.3099460166155881E-2</v>
      </c>
      <c r="J2626" s="17">
        <f t="shared" si="561"/>
        <v>328.23113876936571</v>
      </c>
      <c r="K2626" s="18">
        <f t="shared" si="556"/>
        <v>55.081138769365737</v>
      </c>
      <c r="L2626" s="20">
        <f t="shared" si="557"/>
        <v>51.047484862373892</v>
      </c>
      <c r="M2626" s="7">
        <f t="shared" si="558"/>
        <v>0.89122087290576379</v>
      </c>
      <c r="N2626" s="7">
        <f t="shared" si="559"/>
        <v>0.36499999999999999</v>
      </c>
      <c r="O2626" s="7">
        <f t="shared" si="560"/>
        <v>36.5</v>
      </c>
      <c r="P2626" s="7">
        <f t="shared" si="562"/>
        <v>18</v>
      </c>
      <c r="R2626">
        <f t="shared" si="563"/>
        <v>0.56229286445647464</v>
      </c>
    </row>
    <row r="2627" spans="1:18">
      <c r="A2627" s="7">
        <v>37</v>
      </c>
      <c r="B2627" s="14">
        <v>-28.539644223527699</v>
      </c>
      <c r="C2627" s="14">
        <v>-28.544500546492301</v>
      </c>
      <c r="D2627" s="15">
        <v>-29.254167743703398</v>
      </c>
      <c r="E2627" s="15">
        <f t="shared" si="552"/>
        <v>324.02122865072664</v>
      </c>
      <c r="F2627" s="7">
        <v>18</v>
      </c>
      <c r="G2627" s="7">
        <f t="shared" si="553"/>
        <v>291.14999999999998</v>
      </c>
      <c r="H2627" s="16">
        <f t="shared" si="554"/>
        <v>2.0625840498634305</v>
      </c>
      <c r="I2627" s="7">
        <f t="shared" si="555"/>
        <v>1.3099460166155881E-2</v>
      </c>
      <c r="J2627" s="17">
        <f t="shared" si="561"/>
        <v>328.23113876936571</v>
      </c>
      <c r="K2627" s="18">
        <f t="shared" si="556"/>
        <v>55.081138769365737</v>
      </c>
      <c r="L2627" s="20">
        <f t="shared" si="557"/>
        <v>50.871228650726664</v>
      </c>
      <c r="M2627" s="7">
        <f t="shared" si="558"/>
        <v>0.88646761511766048</v>
      </c>
      <c r="N2627" s="7">
        <f t="shared" si="559"/>
        <v>0.37</v>
      </c>
      <c r="O2627" s="7">
        <f t="shared" si="560"/>
        <v>37</v>
      </c>
      <c r="P2627" s="7">
        <f t="shared" si="562"/>
        <v>18</v>
      </c>
      <c r="R2627">
        <f t="shared" si="563"/>
        <v>0.56820172406699498</v>
      </c>
    </row>
    <row r="2628" spans="1:18">
      <c r="A2628" s="7">
        <v>37.5</v>
      </c>
      <c r="B2628" s="14">
        <v>-27.7442752552166</v>
      </c>
      <c r="C2628" s="14">
        <v>-27.749038626279301</v>
      </c>
      <c r="D2628" s="15">
        <v>-28.454438610068198</v>
      </c>
      <c r="E2628" s="15">
        <f t="shared" si="552"/>
        <v>323.83934924943753</v>
      </c>
      <c r="F2628" s="7">
        <v>18</v>
      </c>
      <c r="G2628" s="7">
        <f t="shared" si="553"/>
        <v>291.14999999999998</v>
      </c>
      <c r="H2628" s="16">
        <f t="shared" si="554"/>
        <v>2.0625840498634305</v>
      </c>
      <c r="I2628" s="7">
        <f t="shared" si="555"/>
        <v>1.3099460166155881E-2</v>
      </c>
      <c r="J2628" s="17">
        <f t="shared" si="561"/>
        <v>328.23113876936571</v>
      </c>
      <c r="K2628" s="18">
        <f t="shared" si="556"/>
        <v>55.081138769365737</v>
      </c>
      <c r="L2628" s="20">
        <f t="shared" si="557"/>
        <v>50.689349249437555</v>
      </c>
      <c r="M2628" s="7">
        <f t="shared" si="558"/>
        <v>0.88156271178067436</v>
      </c>
      <c r="N2628" s="7">
        <f t="shared" si="559"/>
        <v>0.375</v>
      </c>
      <c r="O2628" s="7">
        <f t="shared" si="560"/>
        <v>37.5</v>
      </c>
      <c r="P2628" s="7">
        <f t="shared" si="562"/>
        <v>18</v>
      </c>
      <c r="R2628">
        <f t="shared" si="563"/>
        <v>0.57403126772771884</v>
      </c>
    </row>
    <row r="2629" spans="1:18">
      <c r="A2629" s="7">
        <v>38</v>
      </c>
      <c r="B2629" s="14">
        <v>-26.963379022429798</v>
      </c>
      <c r="C2629" s="14">
        <v>-26.9680489160517</v>
      </c>
      <c r="D2629" s="15">
        <v>-27.668817142312701</v>
      </c>
      <c r="E2629" s="15">
        <f t="shared" si="552"/>
        <v>323.65195589119389</v>
      </c>
      <c r="F2629" s="7">
        <v>18</v>
      </c>
      <c r="G2629" s="7">
        <f t="shared" si="553"/>
        <v>291.14999999999998</v>
      </c>
      <c r="H2629" s="16">
        <f t="shared" si="554"/>
        <v>2.0625840498634305</v>
      </c>
      <c r="I2629" s="7">
        <f t="shared" si="555"/>
        <v>1.3099460166155881E-2</v>
      </c>
      <c r="J2629" s="17">
        <f t="shared" si="561"/>
        <v>328.23113876936571</v>
      </c>
      <c r="K2629" s="18">
        <f t="shared" si="556"/>
        <v>55.081138769365737</v>
      </c>
      <c r="L2629" s="20">
        <f t="shared" si="557"/>
        <v>50.501955891193916</v>
      </c>
      <c r="M2629" s="7">
        <f t="shared" si="558"/>
        <v>0.87650910866969189</v>
      </c>
      <c r="N2629" s="7">
        <f t="shared" si="559"/>
        <v>0.38</v>
      </c>
      <c r="O2629" s="7">
        <f t="shared" si="560"/>
        <v>38</v>
      </c>
      <c r="P2629" s="7">
        <f t="shared" si="562"/>
        <v>18</v>
      </c>
      <c r="R2629">
        <f t="shared" si="563"/>
        <v>0.57978359661681012</v>
      </c>
    </row>
    <row r="2630" spans="1:18">
      <c r="A2630" s="7">
        <v>38.5</v>
      </c>
      <c r="B2630" s="14">
        <v>-26.196673773612801</v>
      </c>
      <c r="C2630" s="14">
        <v>-26.201249876481</v>
      </c>
      <c r="D2630" s="15">
        <v>-26.8970456719276</v>
      </c>
      <c r="E2630" s="15">
        <f t="shared" si="552"/>
        <v>323.45916750514169</v>
      </c>
      <c r="F2630" s="7">
        <v>18</v>
      </c>
      <c r="G2630" s="7">
        <f t="shared" si="553"/>
        <v>291.14999999999998</v>
      </c>
      <c r="H2630" s="16">
        <f t="shared" si="554"/>
        <v>2.0625840498634305</v>
      </c>
      <c r="I2630" s="7">
        <f t="shared" si="555"/>
        <v>1.3099460166155881E-2</v>
      </c>
      <c r="J2630" s="17">
        <f t="shared" si="561"/>
        <v>328.23113876936571</v>
      </c>
      <c r="K2630" s="18">
        <f t="shared" si="556"/>
        <v>55.081138769365737</v>
      </c>
      <c r="L2630" s="20">
        <f t="shared" si="557"/>
        <v>50.309167505141716</v>
      </c>
      <c r="M2630" s="7">
        <f t="shared" si="558"/>
        <v>0.87131001305261035</v>
      </c>
      <c r="N2630" s="7">
        <f t="shared" si="559"/>
        <v>0.38500000000000001</v>
      </c>
      <c r="O2630" s="7">
        <f t="shared" si="560"/>
        <v>38.5</v>
      </c>
      <c r="P2630" s="7">
        <f t="shared" si="562"/>
        <v>18</v>
      </c>
      <c r="R2630">
        <f t="shared" si="563"/>
        <v>0.58546072950850059</v>
      </c>
    </row>
    <row r="2631" spans="1:18">
      <c r="A2631" s="7">
        <v>39</v>
      </c>
      <c r="B2631" s="14">
        <v>-25.443876679841999</v>
      </c>
      <c r="C2631" s="14">
        <v>-25.4483588795371</v>
      </c>
      <c r="D2631" s="15">
        <v>-26.138865113727999</v>
      </c>
      <c r="E2631" s="15">
        <f t="shared" si="552"/>
        <v>323.2611117138689</v>
      </c>
      <c r="F2631" s="7">
        <v>18</v>
      </c>
      <c r="G2631" s="7">
        <f t="shared" si="553"/>
        <v>291.14999999999998</v>
      </c>
      <c r="H2631" s="16">
        <f t="shared" si="554"/>
        <v>2.0625840498634305</v>
      </c>
      <c r="I2631" s="7">
        <f t="shared" si="555"/>
        <v>1.3099460166155881E-2</v>
      </c>
      <c r="J2631" s="17">
        <f t="shared" si="561"/>
        <v>328.23113876936571</v>
      </c>
      <c r="K2631" s="18">
        <f t="shared" si="556"/>
        <v>55.081138769365737</v>
      </c>
      <c r="L2631" s="20">
        <f t="shared" si="557"/>
        <v>50.111111713868922</v>
      </c>
      <c r="M2631" s="7">
        <f t="shared" si="558"/>
        <v>0.86596886664109785</v>
      </c>
      <c r="N2631" s="7">
        <f t="shared" si="559"/>
        <v>0.39</v>
      </c>
      <c r="O2631" s="7">
        <f t="shared" si="560"/>
        <v>39</v>
      </c>
      <c r="P2631" s="7">
        <f t="shared" si="562"/>
        <v>18</v>
      </c>
      <c r="R2631">
        <f t="shared" si="563"/>
        <v>0.5910646070264991</v>
      </c>
    </row>
    <row r="2632" spans="1:18">
      <c r="A2632" s="7">
        <v>39.5</v>
      </c>
      <c r="B2632" s="14">
        <v>-24.704704308265701</v>
      </c>
      <c r="C2632" s="14">
        <v>-24.709092681291398</v>
      </c>
      <c r="D2632" s="15">
        <v>-25.3940153239929</v>
      </c>
      <c r="E2632" s="15">
        <f t="shared" si="552"/>
        <v>323.05792383245023</v>
      </c>
      <c r="F2632" s="7">
        <v>18</v>
      </c>
      <c r="G2632" s="7">
        <f t="shared" si="553"/>
        <v>291.14999999999998</v>
      </c>
      <c r="H2632" s="16">
        <f t="shared" si="554"/>
        <v>2.0625840498634305</v>
      </c>
      <c r="I2632" s="7">
        <f t="shared" si="555"/>
        <v>1.3099460166155881E-2</v>
      </c>
      <c r="J2632" s="17">
        <f t="shared" si="561"/>
        <v>328.23113876936571</v>
      </c>
      <c r="K2632" s="18">
        <f t="shared" si="556"/>
        <v>55.081138769365737</v>
      </c>
      <c r="L2632" s="20">
        <f t="shared" si="557"/>
        <v>49.907923832450251</v>
      </c>
      <c r="M2632" s="7">
        <f t="shared" si="558"/>
        <v>0.86048931859694411</v>
      </c>
      <c r="N2632" s="7">
        <f t="shared" si="559"/>
        <v>0.39500000000000002</v>
      </c>
      <c r="O2632" s="7">
        <f t="shared" si="560"/>
        <v>39.5</v>
      </c>
      <c r="P2632" s="7">
        <f t="shared" si="562"/>
        <v>18</v>
      </c>
      <c r="R2632">
        <f t="shared" si="563"/>
        <v>0.59659709562646013</v>
      </c>
    </row>
    <row r="2633" spans="1:18">
      <c r="A2633" s="7">
        <v>40</v>
      </c>
      <c r="B2633" s="14">
        <v>-23.978873109635298</v>
      </c>
      <c r="C2633" s="14">
        <v>-23.9831679090078</v>
      </c>
      <c r="D2633" s="15">
        <v>-24.662235486308699</v>
      </c>
      <c r="E2633" s="15">
        <f t="shared" si="552"/>
        <v>322.84974588044895</v>
      </c>
      <c r="F2633" s="7">
        <v>18</v>
      </c>
      <c r="G2633" s="7">
        <f t="shared" si="553"/>
        <v>291.14999999999998</v>
      </c>
      <c r="H2633" s="16">
        <f t="shared" si="554"/>
        <v>2.0625840498634305</v>
      </c>
      <c r="I2633" s="7">
        <f t="shared" si="555"/>
        <v>1.3099460166155881E-2</v>
      </c>
      <c r="J2633" s="17">
        <f t="shared" si="561"/>
        <v>328.23113876936571</v>
      </c>
      <c r="K2633" s="18">
        <f t="shared" si="556"/>
        <v>55.081138769365737</v>
      </c>
      <c r="L2633" s="20">
        <f t="shared" si="557"/>
        <v>49.699745880448972</v>
      </c>
      <c r="M2633" s="7">
        <f t="shared" si="558"/>
        <v>0.85487519888783581</v>
      </c>
      <c r="N2633" s="7">
        <f t="shared" si="559"/>
        <v>0.4</v>
      </c>
      <c r="O2633" s="7">
        <f t="shared" si="560"/>
        <v>40</v>
      </c>
      <c r="P2633" s="7">
        <f t="shared" si="562"/>
        <v>18</v>
      </c>
      <c r="R2633">
        <f t="shared" si="563"/>
        <v>0.60205999132796229</v>
      </c>
    </row>
    <row r="2634" spans="1:18">
      <c r="A2634" s="7">
        <v>40.5</v>
      </c>
      <c r="B2634" s="14">
        <v>-23.266099910132201</v>
      </c>
      <c r="C2634" s="14">
        <v>-23.270301552712102</v>
      </c>
      <c r="D2634" s="15">
        <v>-23.943264515485701</v>
      </c>
      <c r="E2634" s="15">
        <f t="shared" si="552"/>
        <v>322.63672561647252</v>
      </c>
      <c r="F2634" s="7">
        <v>18</v>
      </c>
      <c r="G2634" s="7">
        <f t="shared" si="553"/>
        <v>291.14999999999998</v>
      </c>
      <c r="H2634" s="16">
        <f t="shared" si="554"/>
        <v>2.0625840498634305</v>
      </c>
      <c r="I2634" s="7">
        <f t="shared" si="555"/>
        <v>1.3099460166155881E-2</v>
      </c>
      <c r="J2634" s="17">
        <f t="shared" si="561"/>
        <v>328.23113876936571</v>
      </c>
      <c r="K2634" s="18">
        <f t="shared" si="556"/>
        <v>55.081138769365737</v>
      </c>
      <c r="L2634" s="20">
        <f t="shared" si="557"/>
        <v>49.48672561647254</v>
      </c>
      <c r="M2634" s="7">
        <f t="shared" si="558"/>
        <v>0.84913049225136061</v>
      </c>
      <c r="N2634" s="7">
        <f t="shared" si="559"/>
        <v>0.40500000000000003</v>
      </c>
      <c r="O2634" s="7">
        <f t="shared" si="560"/>
        <v>40.5</v>
      </c>
      <c r="P2634" s="7">
        <f t="shared" si="562"/>
        <v>18</v>
      </c>
      <c r="R2634">
        <f t="shared" si="563"/>
        <v>0.60745502321466849</v>
      </c>
    </row>
    <row r="2635" spans="1:18">
      <c r="A2635" s="7">
        <v>41</v>
      </c>
      <c r="B2635" s="14">
        <v>-22.566102398979002</v>
      </c>
      <c r="C2635" s="14">
        <v>-22.570211452711199</v>
      </c>
      <c r="D2635" s="15">
        <v>-23.236841470898501</v>
      </c>
      <c r="E2635" s="15">
        <f t="shared" si="552"/>
        <v>322.41901560354694</v>
      </c>
      <c r="F2635" s="7">
        <v>18</v>
      </c>
      <c r="G2635" s="7">
        <f t="shared" si="553"/>
        <v>291.14999999999998</v>
      </c>
      <c r="H2635" s="16">
        <f t="shared" si="554"/>
        <v>2.0625840498634305</v>
      </c>
      <c r="I2635" s="7">
        <f t="shared" si="555"/>
        <v>1.3099460166155881E-2</v>
      </c>
      <c r="J2635" s="17">
        <f t="shared" si="561"/>
        <v>328.23113876936571</v>
      </c>
      <c r="K2635" s="18">
        <f t="shared" si="556"/>
        <v>55.081138769365737</v>
      </c>
      <c r="L2635" s="20">
        <f t="shared" si="557"/>
        <v>49.269015603546961</v>
      </c>
      <c r="M2635" s="7">
        <f t="shared" si="558"/>
        <v>0.84325931299012824</v>
      </c>
      <c r="N2635" s="7">
        <f t="shared" si="559"/>
        <v>0.41</v>
      </c>
      <c r="O2635" s="7">
        <f t="shared" si="560"/>
        <v>41</v>
      </c>
      <c r="P2635" s="7">
        <f t="shared" si="562"/>
        <v>18</v>
      </c>
      <c r="R2635">
        <f t="shared" si="563"/>
        <v>0.61278385671973545</v>
      </c>
    </row>
    <row r="2636" spans="1:18">
      <c r="A2636" s="7">
        <v>41.5</v>
      </c>
      <c r="B2636" s="14">
        <v>-21.8785996045941</v>
      </c>
      <c r="C2636" s="14">
        <v>-21.8826167758025</v>
      </c>
      <c r="D2636" s="15">
        <v>-22.542705971615501</v>
      </c>
      <c r="E2636" s="15">
        <f t="shared" si="552"/>
        <v>322.19677231223017</v>
      </c>
      <c r="F2636" s="7">
        <v>18</v>
      </c>
      <c r="G2636" s="7">
        <f t="shared" si="553"/>
        <v>291.14999999999998</v>
      </c>
      <c r="H2636" s="16">
        <f t="shared" si="554"/>
        <v>2.0625840498634305</v>
      </c>
      <c r="I2636" s="7">
        <f t="shared" si="555"/>
        <v>1.3099460166155881E-2</v>
      </c>
      <c r="J2636" s="17">
        <f t="shared" si="561"/>
        <v>328.23113876936571</v>
      </c>
      <c r="K2636" s="18">
        <f t="shared" si="556"/>
        <v>55.081138769365737</v>
      </c>
      <c r="L2636" s="20">
        <f t="shared" si="557"/>
        <v>49.046772312230189</v>
      </c>
      <c r="M2636" s="7">
        <f t="shared" si="558"/>
        <v>0.8372658807846326</v>
      </c>
      <c r="N2636" s="7">
        <f t="shared" si="559"/>
        <v>0.41499999999999998</v>
      </c>
      <c r="O2636" s="7">
        <f t="shared" si="560"/>
        <v>41.5</v>
      </c>
      <c r="P2636" s="7">
        <f t="shared" si="562"/>
        <v>18</v>
      </c>
      <c r="R2636">
        <f t="shared" si="563"/>
        <v>0.61804809671209271</v>
      </c>
    </row>
    <row r="2637" spans="1:18">
      <c r="A2637" s="7">
        <v>42</v>
      </c>
      <c r="B2637" s="14">
        <v>-21.203312353270899</v>
      </c>
      <c r="C2637" s="14">
        <v>-21.207238474135401</v>
      </c>
      <c r="D2637" s="15">
        <v>-21.860598606698101</v>
      </c>
      <c r="E2637" s="15">
        <f t="shared" si="552"/>
        <v>321.97015526708026</v>
      </c>
      <c r="F2637" s="7">
        <v>18</v>
      </c>
      <c r="G2637" s="7">
        <f t="shared" si="553"/>
        <v>291.14999999999998</v>
      </c>
      <c r="H2637" s="16">
        <f t="shared" si="554"/>
        <v>2.0625840498634305</v>
      </c>
      <c r="I2637" s="7">
        <f t="shared" si="555"/>
        <v>1.3099460166155881E-2</v>
      </c>
      <c r="J2637" s="17">
        <f t="shared" si="561"/>
        <v>328.23113876936571</v>
      </c>
      <c r="K2637" s="18">
        <f t="shared" si="556"/>
        <v>55.081138769365737</v>
      </c>
      <c r="L2637" s="20">
        <f t="shared" si="557"/>
        <v>48.820155267080281</v>
      </c>
      <c r="M2637" s="7">
        <f t="shared" si="558"/>
        <v>0.83115449767530025</v>
      </c>
      <c r="N2637" s="7">
        <f t="shared" si="559"/>
        <v>0.42</v>
      </c>
      <c r="O2637" s="7">
        <f t="shared" si="560"/>
        <v>42</v>
      </c>
      <c r="P2637" s="7">
        <f t="shared" si="562"/>
        <v>18</v>
      </c>
      <c r="R2637">
        <f t="shared" si="563"/>
        <v>0.62324929039790056</v>
      </c>
    </row>
    <row r="2638" spans="1:18">
      <c r="A2638" s="7">
        <v>42.5</v>
      </c>
      <c r="B2638" s="14">
        <v>-20.539963705515799</v>
      </c>
      <c r="C2638" s="14">
        <v>-20.543799721842799</v>
      </c>
      <c r="D2638" s="15">
        <v>-21.190261335040901</v>
      </c>
      <c r="E2638" s="15">
        <f t="shared" si="552"/>
        <v>321.73932624084364</v>
      </c>
      <c r="F2638" s="7">
        <v>18</v>
      </c>
      <c r="G2638" s="7">
        <f t="shared" si="553"/>
        <v>291.14999999999998</v>
      </c>
      <c r="H2638" s="16">
        <f t="shared" si="554"/>
        <v>2.0625840498634305</v>
      </c>
      <c r="I2638" s="7">
        <f t="shared" si="555"/>
        <v>1.3099460166155881E-2</v>
      </c>
      <c r="J2638" s="17">
        <f t="shared" si="561"/>
        <v>328.23113876936571</v>
      </c>
      <c r="K2638" s="18">
        <f t="shared" si="556"/>
        <v>55.081138769365737</v>
      </c>
      <c r="L2638" s="20">
        <f t="shared" si="557"/>
        <v>48.589326240843661</v>
      </c>
      <c r="M2638" s="7">
        <f t="shared" si="558"/>
        <v>0.82492952633145045</v>
      </c>
      <c r="N2638" s="7">
        <f t="shared" si="559"/>
        <v>0.42499999999999999</v>
      </c>
      <c r="O2638" s="7">
        <f t="shared" si="560"/>
        <v>42.5</v>
      </c>
      <c r="P2638" s="7">
        <f t="shared" si="562"/>
        <v>18</v>
      </c>
      <c r="R2638">
        <f t="shared" si="563"/>
        <v>0.6283889300503116</v>
      </c>
    </row>
    <row r="2639" spans="1:18">
      <c r="A2639" s="7">
        <v>43</v>
      </c>
      <c r="B2639" s="14">
        <v>-19.888279366254402</v>
      </c>
      <c r="C2639" s="14">
        <v>-19.892026325630599</v>
      </c>
      <c r="D2639" s="15">
        <v>-20.5314378700795</v>
      </c>
      <c r="E2639" s="15">
        <f t="shared" si="552"/>
        <v>321.50444849956193</v>
      </c>
      <c r="F2639" s="7">
        <v>18</v>
      </c>
      <c r="G2639" s="7">
        <f t="shared" si="553"/>
        <v>291.14999999999998</v>
      </c>
      <c r="H2639" s="16">
        <f t="shared" si="554"/>
        <v>2.0625840498634305</v>
      </c>
      <c r="I2639" s="7">
        <f t="shared" si="555"/>
        <v>1.3099460166155881E-2</v>
      </c>
      <c r="J2639" s="17">
        <f t="shared" si="561"/>
        <v>328.23113876936571</v>
      </c>
      <c r="K2639" s="18">
        <f t="shared" si="556"/>
        <v>55.081138769365737</v>
      </c>
      <c r="L2639" s="20">
        <f t="shared" si="557"/>
        <v>48.354448499561954</v>
      </c>
      <c r="M2639" s="7">
        <f t="shared" si="558"/>
        <v>0.81859536969341995</v>
      </c>
      <c r="N2639" s="7">
        <f t="shared" si="559"/>
        <v>0.43</v>
      </c>
      <c r="O2639" s="7">
        <f t="shared" si="560"/>
        <v>43</v>
      </c>
      <c r="P2639" s="7">
        <f t="shared" si="562"/>
        <v>18</v>
      </c>
      <c r="R2639">
        <f t="shared" si="563"/>
        <v>0.63346845557958642</v>
      </c>
    </row>
    <row r="2640" spans="1:18">
      <c r="A2640" s="7">
        <v>43.5</v>
      </c>
      <c r="B2640" s="14">
        <v>-19.247988066086901</v>
      </c>
      <c r="C2640" s="14">
        <v>-19.251647106490601</v>
      </c>
      <c r="D2640" s="15">
        <v>-19.883874045586399</v>
      </c>
      <c r="E2640" s="15">
        <f t="shared" si="552"/>
        <v>321.2656861007257</v>
      </c>
      <c r="F2640" s="7">
        <v>18</v>
      </c>
      <c r="G2640" s="7">
        <f t="shared" si="553"/>
        <v>291.14999999999998</v>
      </c>
      <c r="H2640" s="16">
        <f t="shared" si="554"/>
        <v>2.0625840498634305</v>
      </c>
      <c r="I2640" s="7">
        <f t="shared" si="555"/>
        <v>1.3099460166155881E-2</v>
      </c>
      <c r="J2640" s="17">
        <f t="shared" si="561"/>
        <v>328.23113876936571</v>
      </c>
      <c r="K2640" s="18">
        <f t="shared" si="556"/>
        <v>55.081138769365737</v>
      </c>
      <c r="L2640" s="20">
        <f t="shared" si="557"/>
        <v>48.115686100725725</v>
      </c>
      <c r="M2640" s="7">
        <f t="shared" si="558"/>
        <v>0.81215645204525222</v>
      </c>
      <c r="N2640" s="7">
        <f t="shared" si="559"/>
        <v>0.435</v>
      </c>
      <c r="O2640" s="7">
        <f t="shared" si="560"/>
        <v>43.5</v>
      </c>
      <c r="P2640" s="7">
        <f t="shared" si="562"/>
        <v>18</v>
      </c>
      <c r="R2640">
        <f t="shared" si="563"/>
        <v>0.63848925695463743</v>
      </c>
    </row>
    <row r="2641" spans="1:18">
      <c r="A2641" s="7">
        <v>44</v>
      </c>
      <c r="B2641" s="14">
        <v>-18.618821911647299</v>
      </c>
      <c r="C2641" s="14">
        <v>-18.6223942505762</v>
      </c>
      <c r="D2641" s="15">
        <v>-19.247318159607602</v>
      </c>
      <c r="E2641" s="15">
        <f t="shared" si="552"/>
        <v>321.02320324563834</v>
      </c>
      <c r="F2641" s="7">
        <v>18</v>
      </c>
      <c r="G2641" s="7">
        <f t="shared" si="553"/>
        <v>291.14999999999998</v>
      </c>
      <c r="H2641" s="16">
        <f t="shared" si="554"/>
        <v>2.0625840498634305</v>
      </c>
      <c r="I2641" s="7">
        <f t="shared" si="555"/>
        <v>1.3099460166155881E-2</v>
      </c>
      <c r="J2641" s="17">
        <f t="shared" si="561"/>
        <v>328.23113876936571</v>
      </c>
      <c r="K2641" s="18">
        <f t="shared" si="556"/>
        <v>55.081138769365737</v>
      </c>
      <c r="L2641" s="20">
        <f t="shared" si="557"/>
        <v>47.873203245638365</v>
      </c>
      <c r="M2641" s="7">
        <f t="shared" si="558"/>
        <v>0.80561720154931848</v>
      </c>
      <c r="N2641" s="7">
        <f t="shared" si="559"/>
        <v>0.44</v>
      </c>
      <c r="O2641" s="7">
        <f t="shared" si="560"/>
        <v>44</v>
      </c>
      <c r="P2641" s="7">
        <f t="shared" si="562"/>
        <v>18</v>
      </c>
      <c r="R2641">
        <f t="shared" si="563"/>
        <v>0.64345267648618742</v>
      </c>
    </row>
    <row r="2642" spans="1:18">
      <c r="A2642" s="7">
        <v>44.5</v>
      </c>
      <c r="B2642" s="14">
        <v>-18.000516703895102</v>
      </c>
      <c r="C2642" s="14">
        <v>-18.004003628052502</v>
      </c>
      <c r="D2642" s="15">
        <v>-18.621521294345001</v>
      </c>
      <c r="E2642" s="15">
        <f t="shared" si="552"/>
        <v>320.77716368630729</v>
      </c>
      <c r="F2642" s="7">
        <v>18</v>
      </c>
      <c r="G2642" s="7">
        <f t="shared" si="553"/>
        <v>291.14999999999998</v>
      </c>
      <c r="H2642" s="16">
        <f t="shared" si="554"/>
        <v>2.0625840498634305</v>
      </c>
      <c r="I2642" s="7">
        <f t="shared" si="555"/>
        <v>1.3099460166155881E-2</v>
      </c>
      <c r="J2642" s="17">
        <f t="shared" si="561"/>
        <v>328.23113876936571</v>
      </c>
      <c r="K2642" s="18">
        <f t="shared" si="556"/>
        <v>55.081138769365737</v>
      </c>
      <c r="L2642" s="20">
        <f t="shared" si="557"/>
        <v>47.627163686307313</v>
      </c>
      <c r="M2642" s="7">
        <f t="shared" si="558"/>
        <v>0.79898203425142755</v>
      </c>
      <c r="N2642" s="7">
        <f t="shared" si="559"/>
        <v>0.44500000000000001</v>
      </c>
      <c r="O2642" s="7">
        <f t="shared" si="560"/>
        <v>44.5</v>
      </c>
      <c r="P2642" s="7">
        <f t="shared" si="562"/>
        <v>18</v>
      </c>
      <c r="R2642">
        <f t="shared" si="563"/>
        <v>0.64836001098093154</v>
      </c>
    </row>
    <row r="2643" spans="1:18">
      <c r="A2643" s="7">
        <v>45</v>
      </c>
      <c r="B2643" s="14">
        <v>-17.392812223828098</v>
      </c>
      <c r="C2643" s="14">
        <v>-17.396215079398999</v>
      </c>
      <c r="D2643" s="15">
        <v>-18.006237610469402</v>
      </c>
      <c r="E2643" s="15">
        <f t="shared" si="552"/>
        <v>320.5277301864383</v>
      </c>
      <c r="F2643" s="7">
        <v>18</v>
      </c>
      <c r="G2643" s="7">
        <f t="shared" si="553"/>
        <v>291.14999999999998</v>
      </c>
      <c r="H2643" s="16">
        <f t="shared" si="554"/>
        <v>2.0625840498634305</v>
      </c>
      <c r="I2643" s="7">
        <f t="shared" si="555"/>
        <v>1.3099460166155881E-2</v>
      </c>
      <c r="J2643" s="17">
        <f t="shared" si="561"/>
        <v>328.23113876936571</v>
      </c>
      <c r="K2643" s="18">
        <f t="shared" si="556"/>
        <v>55.081138769365737</v>
      </c>
      <c r="L2643" s="20">
        <f t="shared" si="557"/>
        <v>47.377730186438328</v>
      </c>
      <c r="M2643" s="7">
        <f t="shared" si="558"/>
        <v>0.79225533954497873</v>
      </c>
      <c r="N2643" s="7">
        <f t="shared" si="559"/>
        <v>0.45</v>
      </c>
      <c r="O2643" s="7">
        <f t="shared" si="560"/>
        <v>45</v>
      </c>
      <c r="P2643" s="7">
        <f t="shared" si="562"/>
        <v>18</v>
      </c>
      <c r="R2643">
        <f t="shared" si="563"/>
        <v>0.65321251377534373</v>
      </c>
    </row>
    <row r="2644" spans="1:18">
      <c r="A2644" s="7">
        <v>45.5</v>
      </c>
      <c r="B2644" s="14">
        <v>-16.7954524856763</v>
      </c>
      <c r="C2644" s="14">
        <v>-16.7987726692105</v>
      </c>
      <c r="D2644" s="15">
        <v>-17.401224614944301</v>
      </c>
      <c r="E2644" s="15">
        <f t="shared" si="552"/>
        <v>320.27506403548779</v>
      </c>
      <c r="F2644" s="7">
        <v>18</v>
      </c>
      <c r="G2644" s="7">
        <f t="shared" si="553"/>
        <v>291.14999999999998</v>
      </c>
      <c r="H2644" s="16">
        <f t="shared" si="554"/>
        <v>2.0625840498634305</v>
      </c>
      <c r="I2644" s="7">
        <f t="shared" si="555"/>
        <v>1.3099460166155881E-2</v>
      </c>
      <c r="J2644" s="17">
        <f t="shared" si="561"/>
        <v>328.23113876936571</v>
      </c>
      <c r="K2644" s="18">
        <f t="shared" si="556"/>
        <v>55.081138769365737</v>
      </c>
      <c r="L2644" s="20">
        <f t="shared" si="557"/>
        <v>47.12506403548781</v>
      </c>
      <c r="M2644" s="7">
        <f t="shared" si="558"/>
        <v>0.78544146706597995</v>
      </c>
      <c r="N2644" s="7">
        <f t="shared" si="559"/>
        <v>0.45500000000000002</v>
      </c>
      <c r="O2644" s="7">
        <f t="shared" si="560"/>
        <v>45.5</v>
      </c>
      <c r="P2644" s="7">
        <f t="shared" si="562"/>
        <v>18</v>
      </c>
      <c r="R2644">
        <f t="shared" si="563"/>
        <v>0.65801139665711239</v>
      </c>
    </row>
    <row r="2645" spans="1:18">
      <c r="A2645" s="7">
        <v>46</v>
      </c>
      <c r="B2645" s="14">
        <v>-16.2081859581047</v>
      </c>
      <c r="C2645" s="14">
        <v>-16.211424908015999</v>
      </c>
      <c r="D2645" s="15">
        <v>-16.806243401958898</v>
      </c>
      <c r="E2645" s="15">
        <f t="shared" si="552"/>
        <v>320.01932461421211</v>
      </c>
      <c r="F2645" s="7">
        <v>18</v>
      </c>
      <c r="G2645" s="7">
        <f t="shared" si="553"/>
        <v>291.14999999999998</v>
      </c>
      <c r="H2645" s="16">
        <f t="shared" si="554"/>
        <v>2.0625840498634305</v>
      </c>
      <c r="I2645" s="7">
        <f t="shared" si="555"/>
        <v>1.3099460166155881E-2</v>
      </c>
      <c r="J2645" s="17">
        <f t="shared" si="561"/>
        <v>328.23113876936571</v>
      </c>
      <c r="K2645" s="18">
        <f t="shared" si="556"/>
        <v>55.081138769365737</v>
      </c>
      <c r="L2645" s="20">
        <f t="shared" si="557"/>
        <v>46.869324614212132</v>
      </c>
      <c r="M2645" s="7">
        <f t="shared" si="558"/>
        <v>0.77854471497683009</v>
      </c>
      <c r="N2645" s="7">
        <f t="shared" si="559"/>
        <v>0.46</v>
      </c>
      <c r="O2645" s="7">
        <f t="shared" si="560"/>
        <v>46</v>
      </c>
      <c r="P2645" s="7">
        <f t="shared" si="562"/>
        <v>18</v>
      </c>
      <c r="R2645">
        <f t="shared" si="563"/>
        <v>0.66275783168157409</v>
      </c>
    </row>
    <row r="2646" spans="1:18">
      <c r="A2646" s="7">
        <v>46.5</v>
      </c>
      <c r="B2646" s="14">
        <v>-15.630765754341001</v>
      </c>
      <c r="C2646" s="14">
        <v>-15.6339249430218</v>
      </c>
      <c r="D2646" s="15">
        <v>-16.221058867013301</v>
      </c>
      <c r="E2646" s="15">
        <f t="shared" si="552"/>
        <v>319.76066900973217</v>
      </c>
      <c r="F2646" s="7">
        <v>18</v>
      </c>
      <c r="G2646" s="7">
        <f t="shared" si="553"/>
        <v>291.14999999999998</v>
      </c>
      <c r="H2646" s="16">
        <f t="shared" si="554"/>
        <v>2.0625840498634305</v>
      </c>
      <c r="I2646" s="7">
        <f t="shared" si="555"/>
        <v>1.3099460166155881E-2</v>
      </c>
      <c r="J2646" s="17">
        <f t="shared" si="561"/>
        <v>328.23113876936571</v>
      </c>
      <c r="K2646" s="18">
        <f t="shared" si="556"/>
        <v>55.081138769365737</v>
      </c>
      <c r="L2646" s="20">
        <f t="shared" si="557"/>
        <v>46.610669009732192</v>
      </c>
      <c r="M2646" s="7">
        <f t="shared" si="558"/>
        <v>0.77156931958542352</v>
      </c>
      <c r="N2646" s="7">
        <f t="shared" si="559"/>
        <v>0.46500000000000002</v>
      </c>
      <c r="O2646" s="7">
        <f t="shared" si="560"/>
        <v>46.5</v>
      </c>
      <c r="P2646" s="7">
        <f t="shared" si="562"/>
        <v>18</v>
      </c>
      <c r="R2646">
        <f t="shared" si="563"/>
        <v>0.66745295288995399</v>
      </c>
    </row>
    <row r="2647" spans="1:18">
      <c r="A2647" s="7">
        <v>47</v>
      </c>
      <c r="B2647" s="14">
        <v>-15.0629497924447</v>
      </c>
      <c r="C2647" s="14">
        <v>-15.066030718987401</v>
      </c>
      <c r="D2647" s="15">
        <v>-15.6454398945653</v>
      </c>
      <c r="E2647" s="15">
        <f t="shared" si="552"/>
        <v>319.49925167781441</v>
      </c>
      <c r="F2647" s="7">
        <v>18</v>
      </c>
      <c r="G2647" s="7">
        <f t="shared" si="553"/>
        <v>291.14999999999998</v>
      </c>
      <c r="H2647" s="16">
        <f t="shared" si="554"/>
        <v>2.0625840498634305</v>
      </c>
      <c r="I2647" s="7">
        <f t="shared" si="555"/>
        <v>1.3099460166155881E-2</v>
      </c>
      <c r="J2647" s="17">
        <f t="shared" si="561"/>
        <v>328.23113876936571</v>
      </c>
      <c r="K2647" s="18">
        <f t="shared" si="556"/>
        <v>55.081138769365737</v>
      </c>
      <c r="L2647" s="20">
        <f t="shared" si="557"/>
        <v>46.349251677814436</v>
      </c>
      <c r="M2647" s="7">
        <f t="shared" si="558"/>
        <v>0.76451944623758228</v>
      </c>
      <c r="N2647" s="7">
        <f t="shared" si="559"/>
        <v>0.47</v>
      </c>
      <c r="O2647" s="7">
        <f t="shared" si="560"/>
        <v>47</v>
      </c>
      <c r="P2647" s="7">
        <f t="shared" si="562"/>
        <v>18</v>
      </c>
      <c r="R2647">
        <f t="shared" si="563"/>
        <v>0.67209785793571752</v>
      </c>
    </row>
    <row r="2648" spans="1:18">
      <c r="A2648" s="7">
        <v>47.5</v>
      </c>
      <c r="B2648" s="14">
        <v>-14.5045009271689</v>
      </c>
      <c r="C2648" s="14">
        <v>-14.5075051106814</v>
      </c>
      <c r="D2648" s="15">
        <v>-15.079159519954899</v>
      </c>
      <c r="E2648" s="15">
        <f t="shared" si="552"/>
        <v>319.23522414982534</v>
      </c>
      <c r="F2648" s="7">
        <v>18</v>
      </c>
      <c r="G2648" s="7">
        <f t="shared" si="553"/>
        <v>291.14999999999998</v>
      </c>
      <c r="H2648" s="16">
        <f t="shared" si="554"/>
        <v>2.0625840498634305</v>
      </c>
      <c r="I2648" s="7">
        <f t="shared" si="555"/>
        <v>1.3099460166155881E-2</v>
      </c>
      <c r="J2648" s="17">
        <f t="shared" si="561"/>
        <v>328.23113876936571</v>
      </c>
      <c r="K2648" s="18">
        <f t="shared" si="556"/>
        <v>55.081138769365737</v>
      </c>
      <c r="L2648" s="20">
        <f t="shared" si="557"/>
        <v>46.085224149825365</v>
      </c>
      <c r="M2648" s="7">
        <f t="shared" si="558"/>
        <v>0.75739918141423779</v>
      </c>
      <c r="N2648" s="7">
        <f t="shared" si="559"/>
        <v>0.47499999999999998</v>
      </c>
      <c r="O2648" s="7">
        <f t="shared" si="560"/>
        <v>47.5</v>
      </c>
      <c r="P2648" s="7">
        <f t="shared" si="562"/>
        <v>18</v>
      </c>
      <c r="R2648">
        <f t="shared" si="563"/>
        <v>0.67669360962486658</v>
      </c>
    </row>
    <row r="2649" spans="1:18">
      <c r="A2649" s="7">
        <v>48</v>
      </c>
      <c r="B2649" s="14">
        <v>-13.955187055037101</v>
      </c>
      <c r="C2649" s="14">
        <v>-13.9581160285331</v>
      </c>
      <c r="D2649" s="15">
        <v>-14.521995066563401</v>
      </c>
      <c r="E2649" s="15">
        <f t="shared" si="552"/>
        <v>318.96873478165281</v>
      </c>
      <c r="F2649" s="7">
        <v>18</v>
      </c>
      <c r="G2649" s="7">
        <f t="shared" si="553"/>
        <v>291.14999999999998</v>
      </c>
      <c r="H2649" s="16">
        <f t="shared" si="554"/>
        <v>2.0625840498634305</v>
      </c>
      <c r="I2649" s="7">
        <f t="shared" si="555"/>
        <v>1.3099460166155881E-2</v>
      </c>
      <c r="J2649" s="17">
        <f t="shared" si="561"/>
        <v>328.23113876936571</v>
      </c>
      <c r="K2649" s="18">
        <f t="shared" si="556"/>
        <v>55.081138769365737</v>
      </c>
      <c r="L2649" s="20">
        <f t="shared" si="557"/>
        <v>45.818734781652836</v>
      </c>
      <c r="M2649" s="7">
        <f t="shared" si="558"/>
        <v>0.75021252596036891</v>
      </c>
      <c r="N2649" s="7">
        <f t="shared" si="559"/>
        <v>0.48</v>
      </c>
      <c r="O2649" s="7">
        <f t="shared" si="560"/>
        <v>48</v>
      </c>
      <c r="P2649" s="7">
        <f t="shared" si="562"/>
        <v>18</v>
      </c>
      <c r="R2649">
        <f t="shared" si="563"/>
        <v>0.68124123737558717</v>
      </c>
    </row>
    <row r="2650" spans="1:18">
      <c r="A2650" s="7">
        <v>48.5</v>
      </c>
      <c r="B2650" s="14">
        <v>-13.4147811943694</v>
      </c>
      <c r="C2650" s="14">
        <v>-13.4176364992106</v>
      </c>
      <c r="D2650" s="15">
        <v>-13.9737282593522</v>
      </c>
      <c r="E2650" s="15">
        <f t="shared" si="552"/>
        <v>318.69992854178753</v>
      </c>
      <c r="F2650" s="7">
        <v>18</v>
      </c>
      <c r="G2650" s="7">
        <f t="shared" si="553"/>
        <v>291.14999999999998</v>
      </c>
      <c r="H2650" s="16">
        <f t="shared" si="554"/>
        <v>2.0625840498634305</v>
      </c>
      <c r="I2650" s="7">
        <f t="shared" si="555"/>
        <v>1.3099460166155881E-2</v>
      </c>
      <c r="J2650" s="17">
        <f t="shared" si="561"/>
        <v>328.23113876936571</v>
      </c>
      <c r="K2650" s="18">
        <f t="shared" si="556"/>
        <v>55.081138769365737</v>
      </c>
      <c r="L2650" s="20">
        <f t="shared" si="557"/>
        <v>45.549928541787551</v>
      </c>
      <c r="M2650" s="7">
        <f t="shared" si="558"/>
        <v>0.74296338937000739</v>
      </c>
      <c r="N2650" s="7">
        <f t="shared" si="559"/>
        <v>0.48499999999999999</v>
      </c>
      <c r="O2650" s="7">
        <f t="shared" si="560"/>
        <v>48.5</v>
      </c>
      <c r="P2650" s="7">
        <f t="shared" si="562"/>
        <v>18</v>
      </c>
      <c r="R2650">
        <f t="shared" si="563"/>
        <v>0.68574173860226373</v>
      </c>
    </row>
    <row r="2651" spans="1:18">
      <c r="A2651" s="7">
        <v>49</v>
      </c>
      <c r="B2651" s="14">
        <v>-12.883061542063</v>
      </c>
      <c r="C2651" s="14">
        <v>-12.8858447229284</v>
      </c>
      <c r="D2651" s="15">
        <v>-13.434145316065401</v>
      </c>
      <c r="E2651" s="15">
        <f t="shared" si="552"/>
        <v>318.42894683571177</v>
      </c>
      <c r="F2651" s="7">
        <v>18</v>
      </c>
      <c r="G2651" s="7">
        <f t="shared" si="553"/>
        <v>291.14999999999998</v>
      </c>
      <c r="H2651" s="16">
        <f t="shared" si="554"/>
        <v>2.0625840498634305</v>
      </c>
      <c r="I2651" s="7">
        <f t="shared" si="555"/>
        <v>1.3099460166155881E-2</v>
      </c>
      <c r="J2651" s="17">
        <f t="shared" si="561"/>
        <v>328.23113876936571</v>
      </c>
      <c r="K2651" s="18">
        <f t="shared" si="556"/>
        <v>55.081138769365737</v>
      </c>
      <c r="L2651" s="20">
        <f t="shared" si="557"/>
        <v>45.278946835711793</v>
      </c>
      <c r="M2651" s="7">
        <f t="shared" si="558"/>
        <v>0.73565558505037232</v>
      </c>
      <c r="N2651" s="7">
        <f t="shared" si="559"/>
        <v>0.49</v>
      </c>
      <c r="O2651" s="7">
        <f t="shared" si="560"/>
        <v>49</v>
      </c>
      <c r="P2651" s="7">
        <f t="shared" si="562"/>
        <v>18</v>
      </c>
      <c r="R2651">
        <f t="shared" si="563"/>
        <v>0.69019608002851363</v>
      </c>
    </row>
    <row r="2652" spans="1:18">
      <c r="A2652" s="7">
        <v>49.5</v>
      </c>
      <c r="B2652" s="14">
        <v>-12.359811508959099</v>
      </c>
      <c r="C2652" s="14">
        <v>-12.362524109314601</v>
      </c>
      <c r="D2652" s="15">
        <v>-12.9030370174754</v>
      </c>
      <c r="E2652" s="15">
        <f t="shared" si="552"/>
        <v>318.15592736374697</v>
      </c>
      <c r="F2652" s="7">
        <v>18</v>
      </c>
      <c r="G2652" s="7">
        <f t="shared" si="553"/>
        <v>291.14999999999998</v>
      </c>
      <c r="H2652" s="16">
        <f t="shared" si="554"/>
        <v>2.0625840498634305</v>
      </c>
      <c r="I2652" s="7">
        <f t="shared" si="555"/>
        <v>1.3099460166155881E-2</v>
      </c>
      <c r="J2652" s="17">
        <f t="shared" si="561"/>
        <v>328.23113876936571</v>
      </c>
      <c r="K2652" s="18">
        <f t="shared" si="556"/>
        <v>55.081138769365737</v>
      </c>
      <c r="L2652" s="20">
        <f t="shared" si="557"/>
        <v>45.005927363746991</v>
      </c>
      <c r="M2652" s="7">
        <f t="shared" si="558"/>
        <v>0.72829282648831983</v>
      </c>
      <c r="N2652" s="7">
        <f t="shared" si="559"/>
        <v>0.495</v>
      </c>
      <c r="O2652" s="7">
        <f t="shared" si="560"/>
        <v>49.5</v>
      </c>
      <c r="P2652" s="7">
        <f t="shared" si="562"/>
        <v>18</v>
      </c>
      <c r="R2652">
        <f t="shared" si="563"/>
        <v>0.69460519893356865</v>
      </c>
    </row>
    <row r="2653" spans="1:18">
      <c r="A2653" s="7">
        <v>50</v>
      </c>
      <c r="B2653" s="14">
        <v>-11.8448197356251</v>
      </c>
      <c r="C2653" s="14">
        <v>-11.8474632936632</v>
      </c>
      <c r="D2653" s="15">
        <v>-12.3801987581116</v>
      </c>
      <c r="E2653" s="15">
        <f t="shared" si="552"/>
        <v>317.88100400955358</v>
      </c>
      <c r="F2653" s="7">
        <v>18</v>
      </c>
      <c r="G2653" s="7">
        <f t="shared" si="553"/>
        <v>291.14999999999998</v>
      </c>
      <c r="H2653" s="16">
        <f t="shared" si="554"/>
        <v>2.0625840498634305</v>
      </c>
      <c r="I2653" s="7">
        <f t="shared" si="555"/>
        <v>1.3099460166155881E-2</v>
      </c>
      <c r="J2653" s="17">
        <f t="shared" si="561"/>
        <v>328.23113876936571</v>
      </c>
      <c r="K2653" s="18">
        <f t="shared" si="556"/>
        <v>55.081138769365737</v>
      </c>
      <c r="L2653" s="20">
        <f t="shared" si="557"/>
        <v>44.731004009553601</v>
      </c>
      <c r="M2653" s="7">
        <f t="shared" si="558"/>
        <v>0.72087872424342025</v>
      </c>
      <c r="N2653" s="7">
        <f t="shared" si="559"/>
        <v>0.5</v>
      </c>
      <c r="O2653" s="7">
        <f t="shared" si="560"/>
        <v>50</v>
      </c>
      <c r="P2653" s="7">
        <f t="shared" si="562"/>
        <v>18</v>
      </c>
      <c r="R2653">
        <f t="shared" si="563"/>
        <v>0.69897000433601875</v>
      </c>
    </row>
    <row r="2654" spans="1:18">
      <c r="A2654" s="7">
        <v>50.5</v>
      </c>
      <c r="B2654" s="14">
        <v>-11.337880090349101</v>
      </c>
      <c r="C2654" s="14">
        <v>-11.340456135371101</v>
      </c>
      <c r="D2654" s="15">
        <v>-11.8654305789424</v>
      </c>
      <c r="E2654" s="15">
        <f t="shared" si="552"/>
        <v>317.60430675654362</v>
      </c>
      <c r="F2654" s="7">
        <v>18</v>
      </c>
      <c r="G2654" s="7">
        <f t="shared" si="553"/>
        <v>291.14999999999998</v>
      </c>
      <c r="H2654" s="16">
        <f t="shared" si="554"/>
        <v>2.0625840498634305</v>
      </c>
      <c r="I2654" s="7">
        <f t="shared" si="555"/>
        <v>1.3099460166155881E-2</v>
      </c>
      <c r="J2654" s="17">
        <f t="shared" si="561"/>
        <v>328.23113876936571</v>
      </c>
      <c r="K2654" s="18">
        <f t="shared" si="556"/>
        <v>55.081138769365737</v>
      </c>
      <c r="L2654" s="20">
        <f t="shared" si="557"/>
        <v>44.454306756543644</v>
      </c>
      <c r="M2654" s="7">
        <f t="shared" si="558"/>
        <v>0.71341678369378025</v>
      </c>
      <c r="N2654" s="7">
        <f t="shared" si="559"/>
        <v>0.505</v>
      </c>
      <c r="O2654" s="7">
        <f t="shared" si="560"/>
        <v>50.5</v>
      </c>
      <c r="P2654" s="7">
        <f t="shared" si="562"/>
        <v>18</v>
      </c>
      <c r="R2654">
        <f t="shared" si="563"/>
        <v>0.70329137811866138</v>
      </c>
    </row>
    <row r="2655" spans="1:18">
      <c r="A2655" s="7">
        <v>51</v>
      </c>
      <c r="B2655" s="14">
        <v>-10.838791651093601</v>
      </c>
      <c r="C2655" s="14">
        <v>-10.841301700303701</v>
      </c>
      <c r="D2655" s="15">
        <v>-11.3585371834781</v>
      </c>
      <c r="E2655" s="15">
        <f t="shared" si="552"/>
        <v>317.32596162957435</v>
      </c>
      <c r="F2655" s="7">
        <v>18</v>
      </c>
      <c r="G2655" s="7">
        <f t="shared" si="553"/>
        <v>291.14999999999998</v>
      </c>
      <c r="H2655" s="16">
        <f t="shared" si="554"/>
        <v>2.0625840498634305</v>
      </c>
      <c r="I2655" s="7">
        <f t="shared" si="555"/>
        <v>1.3099460166155881E-2</v>
      </c>
      <c r="J2655" s="17">
        <f t="shared" si="561"/>
        <v>328.23113876936571</v>
      </c>
      <c r="K2655" s="18">
        <f t="shared" si="556"/>
        <v>55.081138769365737</v>
      </c>
      <c r="L2655" s="20">
        <f t="shared" si="557"/>
        <v>44.175961629574374</v>
      </c>
      <c r="M2655" s="7">
        <f t="shared" si="558"/>
        <v>0.70591040346364498</v>
      </c>
      <c r="N2655" s="7">
        <f t="shared" si="559"/>
        <v>0.51</v>
      </c>
      <c r="O2655" s="7">
        <f t="shared" si="560"/>
        <v>51</v>
      </c>
      <c r="P2655" s="7">
        <f t="shared" si="562"/>
        <v>18</v>
      </c>
      <c r="R2655">
        <f t="shared" si="563"/>
        <v>0.70757017609793627</v>
      </c>
    </row>
    <row r="2656" spans="1:18">
      <c r="A2656" s="7">
        <v>51.5</v>
      </c>
      <c r="B2656" s="14">
        <v>-10.3473586730859</v>
      </c>
      <c r="C2656" s="14">
        <v>-10.349804228768599</v>
      </c>
      <c r="D2656" s="15">
        <v>-10.8593279387519</v>
      </c>
      <c r="E2656" s="15">
        <f t="shared" si="552"/>
        <v>317.04609065939638</v>
      </c>
      <c r="F2656" s="7">
        <v>18</v>
      </c>
      <c r="G2656" s="7">
        <f t="shared" si="553"/>
        <v>291.14999999999998</v>
      </c>
      <c r="H2656" s="16">
        <f t="shared" si="554"/>
        <v>2.0625840498634305</v>
      </c>
      <c r="I2656" s="7">
        <f t="shared" si="555"/>
        <v>1.3099460166155881E-2</v>
      </c>
      <c r="J2656" s="17">
        <f t="shared" si="561"/>
        <v>328.23113876936571</v>
      </c>
      <c r="K2656" s="18">
        <f t="shared" si="556"/>
        <v>55.081138769365737</v>
      </c>
      <c r="L2656" s="20">
        <f t="shared" si="557"/>
        <v>43.896090659396407</v>
      </c>
      <c r="M2656" s="7">
        <f t="shared" si="558"/>
        <v>0.69836287446463863</v>
      </c>
      <c r="N2656" s="7">
        <f t="shared" si="559"/>
        <v>0.51500000000000001</v>
      </c>
      <c r="O2656" s="7">
        <f t="shared" si="560"/>
        <v>51.5</v>
      </c>
      <c r="P2656" s="7">
        <f t="shared" si="562"/>
        <v>18</v>
      </c>
      <c r="R2656">
        <f t="shared" si="563"/>
        <v>0.71180722904119098</v>
      </c>
    </row>
    <row r="2657" spans="1:18">
      <c r="A2657" s="7">
        <v>52</v>
      </c>
      <c r="B2657" s="14">
        <v>-9.8633905436442397</v>
      </c>
      <c r="C2657" s="14">
        <v>-9.8657730906960506</v>
      </c>
      <c r="D2657" s="15">
        <v>-10.3676168625916</v>
      </c>
      <c r="E2657" s="15">
        <f t="shared" si="552"/>
        <v>316.76481186746855</v>
      </c>
      <c r="F2657" s="7">
        <v>18</v>
      </c>
      <c r="G2657" s="7">
        <f t="shared" si="553"/>
        <v>291.14999999999998</v>
      </c>
      <c r="H2657" s="16">
        <f t="shared" si="554"/>
        <v>2.0625840498634305</v>
      </c>
      <c r="I2657" s="7">
        <f t="shared" si="555"/>
        <v>1.3099460166155881E-2</v>
      </c>
      <c r="J2657" s="17">
        <f t="shared" si="561"/>
        <v>328.23113876936571</v>
      </c>
      <c r="K2657" s="18">
        <f t="shared" si="556"/>
        <v>55.081138769365737</v>
      </c>
      <c r="L2657" s="20">
        <f t="shared" si="557"/>
        <v>43.614811867468575</v>
      </c>
      <c r="M2657" s="7">
        <f t="shared" si="558"/>
        <v>0.69077737948625328</v>
      </c>
      <c r="N2657" s="7">
        <f t="shared" si="559"/>
        <v>0.52</v>
      </c>
      <c r="O2657" s="7">
        <f t="shared" si="560"/>
        <v>52</v>
      </c>
      <c r="P2657" s="7">
        <f t="shared" si="562"/>
        <v>18</v>
      </c>
      <c r="R2657">
        <f t="shared" si="563"/>
        <v>0.71600334363479923</v>
      </c>
    </row>
    <row r="2658" spans="1:18">
      <c r="A2658" s="7">
        <v>52.5</v>
      </c>
      <c r="B2658" s="14">
        <v>-9.3867017257487699</v>
      </c>
      <c r="C2658" s="14">
        <v>-9.3890227295362401</v>
      </c>
      <c r="D2658" s="15">
        <v>-9.88322259855323</v>
      </c>
      <c r="E2658" s="15">
        <f t="shared" si="552"/>
        <v>316.48223926888591</v>
      </c>
      <c r="F2658" s="7">
        <v>18</v>
      </c>
      <c r="G2658" s="7">
        <f t="shared" si="553"/>
        <v>291.14999999999998</v>
      </c>
      <c r="H2658" s="16">
        <f t="shared" si="554"/>
        <v>2.0625840498634305</v>
      </c>
      <c r="I2658" s="7">
        <f t="shared" si="555"/>
        <v>1.3099460166155881E-2</v>
      </c>
      <c r="J2658" s="17">
        <f t="shared" si="561"/>
        <v>328.23113876936571</v>
      </c>
      <c r="K2658" s="18">
        <f t="shared" si="556"/>
        <v>55.081138769365737</v>
      </c>
      <c r="L2658" s="20">
        <f t="shared" si="557"/>
        <v>43.332239268885928</v>
      </c>
      <c r="M2658" s="7">
        <f t="shared" si="558"/>
        <v>0.68315699327481116</v>
      </c>
      <c r="N2658" s="7">
        <f t="shared" si="559"/>
        <v>0.52500000000000002</v>
      </c>
      <c r="O2658" s="7">
        <f t="shared" si="560"/>
        <v>52.5</v>
      </c>
      <c r="P2658" s="7">
        <f t="shared" si="562"/>
        <v>18</v>
      </c>
      <c r="R2658">
        <f t="shared" si="563"/>
        <v>0.7201593034059568</v>
      </c>
    </row>
    <row r="2659" spans="1:18">
      <c r="A2659" s="7">
        <v>53</v>
      </c>
      <c r="B2659" s="14">
        <v>-8.9171116917743802</v>
      </c>
      <c r="C2659" s="14">
        <v>-8.9193725962926997</v>
      </c>
      <c r="D2659" s="15">
        <v>-9.4059683798233191</v>
      </c>
      <c r="E2659" s="15">
        <f t="shared" si="552"/>
        <v>316.19848289131426</v>
      </c>
      <c r="F2659" s="7">
        <v>18</v>
      </c>
      <c r="G2659" s="7">
        <f t="shared" si="553"/>
        <v>291.14999999999998</v>
      </c>
      <c r="H2659" s="16">
        <f t="shared" si="554"/>
        <v>2.0625840498634305</v>
      </c>
      <c r="I2659" s="7">
        <f t="shared" si="555"/>
        <v>1.3099460166155881E-2</v>
      </c>
      <c r="J2659" s="17">
        <f t="shared" si="561"/>
        <v>328.23113876936571</v>
      </c>
      <c r="K2659" s="18">
        <f t="shared" si="556"/>
        <v>55.081138769365737</v>
      </c>
      <c r="L2659" s="20">
        <f t="shared" si="557"/>
        <v>43.048482891314279</v>
      </c>
      <c r="M2659" s="7">
        <f t="shared" si="558"/>
        <v>0.67550468304408895</v>
      </c>
      <c r="N2659" s="7">
        <f t="shared" si="559"/>
        <v>0.53</v>
      </c>
      <c r="O2659" s="7">
        <f t="shared" si="560"/>
        <v>53</v>
      </c>
      <c r="P2659" s="7">
        <f t="shared" si="562"/>
        <v>18</v>
      </c>
      <c r="R2659">
        <f t="shared" si="563"/>
        <v>0.72427586960078894</v>
      </c>
    </row>
    <row r="2660" spans="1:18">
      <c r="A2660" s="7">
        <v>53.5</v>
      </c>
      <c r="B2660" s="14">
        <v>-8.4544448487059203</v>
      </c>
      <c r="C2660" s="14">
        <v>-8.4566470750108405</v>
      </c>
      <c r="D2660" s="15">
        <v>-8.9356819833328096</v>
      </c>
      <c r="E2660" s="15">
        <f t="shared" si="552"/>
        <v>315.91364880797039</v>
      </c>
      <c r="F2660" s="7">
        <v>18</v>
      </c>
      <c r="G2660" s="7">
        <f t="shared" si="553"/>
        <v>291.14999999999998</v>
      </c>
      <c r="H2660" s="16">
        <f t="shared" si="554"/>
        <v>2.0625840498634305</v>
      </c>
      <c r="I2660" s="7">
        <f t="shared" si="555"/>
        <v>1.3099460166155881E-2</v>
      </c>
      <c r="J2660" s="17">
        <f t="shared" si="561"/>
        <v>328.23113876936571</v>
      </c>
      <c r="K2660" s="18">
        <f t="shared" si="556"/>
        <v>55.081138769365737</v>
      </c>
      <c r="L2660" s="20">
        <f t="shared" si="557"/>
        <v>42.763648807970412</v>
      </c>
      <c r="M2660" s="7">
        <f t="shared" si="558"/>
        <v>0.66782330936472445</v>
      </c>
      <c r="N2660" s="7">
        <f t="shared" si="559"/>
        <v>0.53500000000000003</v>
      </c>
      <c r="O2660" s="7">
        <f t="shared" si="560"/>
        <v>53.5</v>
      </c>
      <c r="P2660" s="7">
        <f t="shared" si="562"/>
        <v>18</v>
      </c>
      <c r="R2660">
        <f t="shared" si="563"/>
        <v>0.72835378202122847</v>
      </c>
    </row>
    <row r="2661" spans="1:18">
      <c r="A2661" s="7">
        <v>54</v>
      </c>
      <c r="B2661" s="14">
        <v>-7.9985304560564101</v>
      </c>
      <c r="C2661" s="14">
        <v>-8.0006754009468199</v>
      </c>
      <c r="D2661" s="15">
        <v>-8.4721956752528609</v>
      </c>
      <c r="E2661" s="15">
        <f t="shared" si="552"/>
        <v>315.62783918283424</v>
      </c>
      <c r="F2661" s="7">
        <v>18</v>
      </c>
      <c r="G2661" s="7">
        <f t="shared" si="553"/>
        <v>291.14999999999998</v>
      </c>
      <c r="H2661" s="16">
        <f t="shared" si="554"/>
        <v>2.0625840498634305</v>
      </c>
      <c r="I2661" s="7">
        <f t="shared" si="555"/>
        <v>1.3099460166155881E-2</v>
      </c>
      <c r="J2661" s="17">
        <f t="shared" si="561"/>
        <v>328.23113876936571</v>
      </c>
      <c r="K2661" s="18">
        <f t="shared" si="556"/>
        <v>55.081138769365737</v>
      </c>
      <c r="L2661" s="20">
        <f t="shared" si="557"/>
        <v>42.477839182834259</v>
      </c>
      <c r="M2661" s="7">
        <f t="shared" si="558"/>
        <v>0.66011562738349383</v>
      </c>
      <c r="N2661" s="7">
        <f t="shared" si="559"/>
        <v>0.54</v>
      </c>
      <c r="O2661" s="7">
        <f t="shared" si="560"/>
        <v>54</v>
      </c>
      <c r="P2661" s="7">
        <f t="shared" si="562"/>
        <v>18</v>
      </c>
      <c r="R2661">
        <f t="shared" si="563"/>
        <v>0.73239375982296862</v>
      </c>
    </row>
    <row r="2662" spans="1:18">
      <c r="A2662" s="7">
        <v>54.5</v>
      </c>
      <c r="B2662" s="14">
        <v>-7.5492025376156597</v>
      </c>
      <c r="C2662" s="14">
        <v>-7.5512915725431604</v>
      </c>
      <c r="D2662" s="15">
        <v>-8.0153461489689999</v>
      </c>
      <c r="E2662" s="15">
        <f t="shared" si="552"/>
        <v>315.34115232642353</v>
      </c>
      <c r="F2662" s="7">
        <v>18</v>
      </c>
      <c r="G2662" s="7">
        <f t="shared" si="553"/>
        <v>291.14999999999998</v>
      </c>
      <c r="H2662" s="16">
        <f t="shared" si="554"/>
        <v>2.0625840498634305</v>
      </c>
      <c r="I2662" s="7">
        <f t="shared" si="555"/>
        <v>1.3099460166155881E-2</v>
      </c>
      <c r="J2662" s="17">
        <f t="shared" si="561"/>
        <v>328.23113876936571</v>
      </c>
      <c r="K2662" s="18">
        <f t="shared" si="556"/>
        <v>55.081138769365737</v>
      </c>
      <c r="L2662" s="20">
        <f t="shared" si="557"/>
        <v>42.191152326423548</v>
      </c>
      <c r="M2662" s="7">
        <f t="shared" si="558"/>
        <v>0.65238428832743567</v>
      </c>
      <c r="N2662" s="7">
        <f t="shared" si="559"/>
        <v>0.54500000000000004</v>
      </c>
      <c r="O2662" s="7">
        <f t="shared" si="560"/>
        <v>54.5</v>
      </c>
      <c r="P2662" s="7">
        <f t="shared" si="562"/>
        <v>18</v>
      </c>
      <c r="R2662">
        <f t="shared" si="563"/>
        <v>0.73639650227664255</v>
      </c>
    </row>
    <row r="2663" spans="1:18">
      <c r="A2663" s="7">
        <v>55</v>
      </c>
      <c r="B2663" s="14">
        <v>-7.1062997880604799</v>
      </c>
      <c r="C2663" s="14">
        <v>-7.1083342582441604</v>
      </c>
      <c r="D2663" s="15">
        <v>-7.5649744565536698</v>
      </c>
      <c r="E2663" s="15">
        <f t="shared" si="552"/>
        <v>315.05368276060079</v>
      </c>
      <c r="F2663" s="7">
        <v>18</v>
      </c>
      <c r="G2663" s="7">
        <f t="shared" si="553"/>
        <v>291.14999999999998</v>
      </c>
      <c r="H2663" s="16">
        <f t="shared" si="554"/>
        <v>2.0625840498634305</v>
      </c>
      <c r="I2663" s="7">
        <f t="shared" si="555"/>
        <v>1.3099460166155881E-2</v>
      </c>
      <c r="J2663" s="17">
        <f t="shared" si="561"/>
        <v>328.23113876936571</v>
      </c>
      <c r="K2663" s="18">
        <f t="shared" si="556"/>
        <v>55.081138769365737</v>
      </c>
      <c r="L2663" s="20">
        <f t="shared" si="557"/>
        <v>41.903682760600816</v>
      </c>
      <c r="M2663" s="7">
        <f t="shared" si="558"/>
        <v>0.64463184125155937</v>
      </c>
      <c r="N2663" s="7">
        <f t="shared" si="559"/>
        <v>0.55000000000000004</v>
      </c>
      <c r="O2663" s="7">
        <f t="shared" si="560"/>
        <v>55</v>
      </c>
      <c r="P2663" s="7">
        <f t="shared" si="562"/>
        <v>18</v>
      </c>
      <c r="R2663">
        <f t="shared" si="563"/>
        <v>0.74036268949424389</v>
      </c>
    </row>
    <row r="2664" spans="1:18">
      <c r="A2664" s="7">
        <v>55.5</v>
      </c>
      <c r="B2664" s="14">
        <v>-6.6696654753664602</v>
      </c>
      <c r="C2664" s="14">
        <v>-6.6716466990932899</v>
      </c>
      <c r="D2664" s="15">
        <v>-7.1209259346813401</v>
      </c>
      <c r="E2664" s="15">
        <f t="shared" si="552"/>
        <v>314.76552129101867</v>
      </c>
      <c r="F2664" s="7">
        <v>18</v>
      </c>
      <c r="G2664" s="7">
        <f t="shared" si="553"/>
        <v>291.14999999999998</v>
      </c>
      <c r="H2664" s="16">
        <f t="shared" si="554"/>
        <v>2.0625840498634305</v>
      </c>
      <c r="I2664" s="7">
        <f t="shared" si="555"/>
        <v>1.3099460166155881E-2</v>
      </c>
      <c r="J2664" s="17">
        <f t="shared" si="561"/>
        <v>328.23113876936571</v>
      </c>
      <c r="K2664" s="18">
        <f t="shared" si="556"/>
        <v>55.081138769365737</v>
      </c>
      <c r="L2664" s="20">
        <f t="shared" si="557"/>
        <v>41.615521291018695</v>
      </c>
      <c r="M2664" s="7">
        <f t="shared" si="558"/>
        <v>0.6368607349925417</v>
      </c>
      <c r="N2664" s="7">
        <f t="shared" si="559"/>
        <v>0.55500000000000005</v>
      </c>
      <c r="O2664" s="7">
        <f t="shared" si="560"/>
        <v>55.5</v>
      </c>
      <c r="P2664" s="7">
        <f t="shared" si="562"/>
        <v>18</v>
      </c>
      <c r="R2664">
        <f t="shared" si="563"/>
        <v>0.74429298312267633</v>
      </c>
    </row>
    <row r="2665" spans="1:18">
      <c r="A2665" s="7">
        <v>56</v>
      </c>
      <c r="B2665" s="14">
        <v>-6.2391473398743598</v>
      </c>
      <c r="C2665" s="14">
        <v>-6.2410766079662503</v>
      </c>
      <c r="D2665" s="15">
        <v>-6.6830501258568198</v>
      </c>
      <c r="E2665" s="15">
        <f t="shared" si="552"/>
        <v>314.47675508593733</v>
      </c>
      <c r="F2665" s="7">
        <v>18</v>
      </c>
      <c r="G2665" s="7">
        <f t="shared" si="553"/>
        <v>291.14999999999998</v>
      </c>
      <c r="H2665" s="16">
        <f t="shared" si="554"/>
        <v>2.0625840498634305</v>
      </c>
      <c r="I2665" s="7">
        <f t="shared" si="555"/>
        <v>1.3099460166155881E-2</v>
      </c>
      <c r="J2665" s="17">
        <f t="shared" si="561"/>
        <v>328.23113876936571</v>
      </c>
      <c r="K2665" s="18">
        <f t="shared" si="556"/>
        <v>55.081138769365737</v>
      </c>
      <c r="L2665" s="20">
        <f t="shared" si="557"/>
        <v>41.32675508593735</v>
      </c>
      <c r="M2665" s="7">
        <f t="shared" si="558"/>
        <v>0.62907332029426632</v>
      </c>
      <c r="N2665" s="7">
        <f t="shared" si="559"/>
        <v>0.56000000000000005</v>
      </c>
      <c r="O2665" s="7">
        <f t="shared" si="560"/>
        <v>56</v>
      </c>
      <c r="P2665" s="7">
        <f t="shared" si="562"/>
        <v>18</v>
      </c>
      <c r="R2665">
        <f t="shared" si="563"/>
        <v>0.74818802700620046</v>
      </c>
    </row>
    <row r="2666" spans="1:18">
      <c r="A2666" s="7">
        <v>56.5</v>
      </c>
      <c r="B2666" s="14">
        <v>-5.8145974907809599</v>
      </c>
      <c r="C2666" s="14">
        <v>-5.81647606621158</v>
      </c>
      <c r="D2666" s="15">
        <v>-6.2512006957534298</v>
      </c>
      <c r="E2666" s="15">
        <f t="shared" si="552"/>
        <v>314.18746776026882</v>
      </c>
      <c r="F2666" s="7">
        <v>18</v>
      </c>
      <c r="G2666" s="7">
        <f t="shared" si="553"/>
        <v>291.14999999999998</v>
      </c>
      <c r="H2666" s="16">
        <f t="shared" si="554"/>
        <v>2.0625840498634305</v>
      </c>
      <c r="I2666" s="7">
        <f t="shared" si="555"/>
        <v>1.3099460166155881E-2</v>
      </c>
      <c r="J2666" s="17">
        <f t="shared" si="561"/>
        <v>328.23113876936571</v>
      </c>
      <c r="K2666" s="18">
        <f t="shared" si="556"/>
        <v>55.081138769365737</v>
      </c>
      <c r="L2666" s="20">
        <f t="shared" si="557"/>
        <v>41.037467760268839</v>
      </c>
      <c r="M2666" s="7">
        <f t="shared" si="558"/>
        <v>0.62127185207432312</v>
      </c>
      <c r="N2666" s="7">
        <f t="shared" si="559"/>
        <v>0.56499999999999995</v>
      </c>
      <c r="O2666" s="7">
        <f t="shared" si="560"/>
        <v>56.5</v>
      </c>
      <c r="P2666" s="7">
        <f t="shared" si="562"/>
        <v>18</v>
      </c>
      <c r="R2666">
        <f t="shared" si="563"/>
        <v>0.75204844781943847</v>
      </c>
    </row>
    <row r="2667" spans="1:18">
      <c r="A2667" s="7">
        <v>57</v>
      </c>
      <c r="B2667" s="14">
        <v>-5.3958723007462499</v>
      </c>
      <c r="C2667" s="14">
        <v>-5.3977014183907999</v>
      </c>
      <c r="D2667" s="15">
        <v>-5.82523534738863</v>
      </c>
      <c r="E2667" s="15">
        <f t="shared" si="552"/>
        <v>313.89773946381939</v>
      </c>
      <c r="F2667" s="7">
        <v>18</v>
      </c>
      <c r="G2667" s="7">
        <f t="shared" si="553"/>
        <v>291.14999999999998</v>
      </c>
      <c r="H2667" s="16">
        <f t="shared" si="554"/>
        <v>2.0625840498634305</v>
      </c>
      <c r="I2667" s="7">
        <f t="shared" si="555"/>
        <v>1.3099460166155881E-2</v>
      </c>
      <c r="J2667" s="17">
        <f t="shared" si="561"/>
        <v>328.23113876936571</v>
      </c>
      <c r="K2667" s="18">
        <f t="shared" si="556"/>
        <v>55.081138769365737</v>
      </c>
      <c r="L2667" s="20">
        <f t="shared" si="557"/>
        <v>40.747739463819414</v>
      </c>
      <c r="M2667" s="7">
        <f t="shared" si="558"/>
        <v>0.61345849180371625</v>
      </c>
      <c r="N2667" s="7">
        <f t="shared" si="559"/>
        <v>0.56999999999999995</v>
      </c>
      <c r="O2667" s="7">
        <f t="shared" si="560"/>
        <v>57</v>
      </c>
      <c r="P2667" s="7">
        <f t="shared" si="562"/>
        <v>18</v>
      </c>
      <c r="R2667">
        <f t="shared" si="563"/>
        <v>0.75587485567249146</v>
      </c>
    </row>
    <row r="2668" spans="1:18">
      <c r="A2668" s="7">
        <v>57.5</v>
      </c>
      <c r="B2668" s="14">
        <v>-4.9828322992356702</v>
      </c>
      <c r="C2668" s="14">
        <v>-4.9846131657391197</v>
      </c>
      <c r="D2668" s="15">
        <v>-5.4050157327969801</v>
      </c>
      <c r="E2668" s="15">
        <f t="shared" ref="E2668:E2731" si="564">(D2668+273.15)*((100/A2668)^0.28571)</f>
        <v>313.60764697280695</v>
      </c>
      <c r="F2668" s="7">
        <v>18</v>
      </c>
      <c r="G2668" s="7">
        <f t="shared" ref="G2668:G2731" si="565">F2668+273.15</f>
        <v>291.14999999999998</v>
      </c>
      <c r="H2668" s="16">
        <f t="shared" ref="H2668:H2731" si="566">0.6112*EXP(17.67*F2668/(F2668+243.5))</f>
        <v>2.0625840498634305</v>
      </c>
      <c r="I2668" s="7">
        <f t="shared" ref="I2668:I2731" si="567">0.622*H2668/(100-H2668)</f>
        <v>1.3099460166155881E-2</v>
      </c>
      <c r="J2668" s="17">
        <f t="shared" si="561"/>
        <v>328.23113876936571</v>
      </c>
      <c r="K2668" s="18">
        <f t="shared" ref="K2668:K2731" si="568">J2668-273.15</f>
        <v>55.081138769365737</v>
      </c>
      <c r="L2668" s="20">
        <f t="shared" ref="L2668:L2731" si="569">E2668-273.15</f>
        <v>40.45764697280697</v>
      </c>
      <c r="M2668" s="7">
        <f t="shared" ref="M2668:M2731" si="570">(L2668-F2668)/(K2668-F2668)</f>
        <v>0.60563530997489645</v>
      </c>
      <c r="N2668" s="7">
        <f t="shared" ref="N2668:N2731" si="571">O2668/100</f>
        <v>0.57499999999999996</v>
      </c>
      <c r="O2668" s="7">
        <f t="shared" ref="O2668:O2731" si="572">A2668</f>
        <v>57.5</v>
      </c>
      <c r="P2668" s="7">
        <f t="shared" si="562"/>
        <v>18</v>
      </c>
      <c r="R2668">
        <f t="shared" si="563"/>
        <v>0.75966784468963056</v>
      </c>
    </row>
    <row r="2669" spans="1:18">
      <c r="A2669" s="7">
        <v>58</v>
      </c>
      <c r="B2669" s="14">
        <v>-4.5753420651469101</v>
      </c>
      <c r="C2669" s="14">
        <v>-4.57707585889779</v>
      </c>
      <c r="D2669" s="15">
        <v>-4.9904073627971002</v>
      </c>
      <c r="E2669" s="15">
        <f t="shared" si="564"/>
        <v>313.31726378383115</v>
      </c>
      <c r="F2669" s="7">
        <v>18</v>
      </c>
      <c r="G2669" s="7">
        <f t="shared" si="565"/>
        <v>291.14999999999998</v>
      </c>
      <c r="H2669" s="16">
        <f t="shared" si="566"/>
        <v>2.0625840498634305</v>
      </c>
      <c r="I2669" s="7">
        <f t="shared" si="567"/>
        <v>1.3099460166155881E-2</v>
      </c>
      <c r="J2669" s="17">
        <f t="shared" ref="J2669:J2732" si="573">G2669*EXP(I2669*(1+$J$1*I2669)*( ($J$2/G2669)-$J$3))</f>
        <v>328.23113876936571</v>
      </c>
      <c r="K2669" s="18">
        <f t="shared" si="568"/>
        <v>55.081138769365737</v>
      </c>
      <c r="L2669" s="20">
        <f t="shared" si="569"/>
        <v>40.167263783831174</v>
      </c>
      <c r="M2669" s="7">
        <f t="shared" si="570"/>
        <v>0.59780428863593771</v>
      </c>
      <c r="N2669" s="7">
        <f t="shared" si="571"/>
        <v>0.57999999999999996</v>
      </c>
      <c r="O2669" s="7">
        <f t="shared" si="572"/>
        <v>58</v>
      </c>
      <c r="P2669" s="7">
        <f t="shared" ref="P2669:P2732" si="574">F2669</f>
        <v>18</v>
      </c>
      <c r="R2669">
        <f t="shared" ref="R2669:R2732" si="575">LOG(O2669)-1</f>
        <v>0.76342799356293733</v>
      </c>
    </row>
    <row r="2670" spans="1:18">
      <c r="A2670" s="7">
        <v>58.5</v>
      </c>
      <c r="B2670" s="14">
        <v>-4.1732701192094597</v>
      </c>
      <c r="C2670" s="14">
        <v>-4.1749579904057397</v>
      </c>
      <c r="D2670" s="15">
        <v>-4.5812795153910901</v>
      </c>
      <c r="E2670" s="15">
        <f t="shared" si="564"/>
        <v>313.02666020956246</v>
      </c>
      <c r="F2670" s="7">
        <v>18</v>
      </c>
      <c r="G2670" s="7">
        <f t="shared" si="565"/>
        <v>291.14999999999998</v>
      </c>
      <c r="H2670" s="16">
        <f t="shared" si="566"/>
        <v>2.0625840498634305</v>
      </c>
      <c r="I2670" s="7">
        <f t="shared" si="567"/>
        <v>1.3099460166155881E-2</v>
      </c>
      <c r="J2670" s="17">
        <f t="shared" si="573"/>
        <v>328.23113876936571</v>
      </c>
      <c r="K2670" s="18">
        <f t="shared" si="568"/>
        <v>55.081138769365737</v>
      </c>
      <c r="L2670" s="20">
        <f t="shared" si="569"/>
        <v>39.876660209562488</v>
      </c>
      <c r="M2670" s="7">
        <f t="shared" si="570"/>
        <v>0.58996732397106699</v>
      </c>
      <c r="N2670" s="7">
        <f t="shared" si="571"/>
        <v>0.58499999999999996</v>
      </c>
      <c r="O2670" s="7">
        <f t="shared" si="572"/>
        <v>58.5</v>
      </c>
      <c r="P2670" s="7">
        <f t="shared" si="574"/>
        <v>18</v>
      </c>
      <c r="R2670">
        <f t="shared" si="575"/>
        <v>0.76715586608218045</v>
      </c>
    </row>
    <row r="2671" spans="1:18">
      <c r="A2671" s="7">
        <v>59</v>
      </c>
      <c r="B2671" s="14">
        <v>-3.7764888165852399</v>
      </c>
      <c r="C2671" s="14">
        <v>-3.7781318873821301</v>
      </c>
      <c r="D2671" s="15">
        <v>-4.1775051432753099</v>
      </c>
      <c r="E2671" s="15">
        <f t="shared" si="564"/>
        <v>312.73590347550811</v>
      </c>
      <c r="F2671" s="7">
        <v>18</v>
      </c>
      <c r="G2671" s="7">
        <f t="shared" si="565"/>
        <v>291.14999999999998</v>
      </c>
      <c r="H2671" s="16">
        <f t="shared" si="566"/>
        <v>2.0625840498634305</v>
      </c>
      <c r="I2671" s="7">
        <f t="shared" si="567"/>
        <v>1.3099460166155881E-2</v>
      </c>
      <c r="J2671" s="17">
        <f t="shared" si="573"/>
        <v>328.23113876936571</v>
      </c>
      <c r="K2671" s="18">
        <f t="shared" si="568"/>
        <v>55.081138769365737</v>
      </c>
      <c r="L2671" s="20">
        <f t="shared" si="569"/>
        <v>39.585903475508132</v>
      </c>
      <c r="M2671" s="7">
        <f t="shared" si="570"/>
        <v>0.58212622891023891</v>
      </c>
      <c r="N2671" s="7">
        <f t="shared" si="571"/>
        <v>0.59</v>
      </c>
      <c r="O2671" s="7">
        <f t="shared" si="572"/>
        <v>59</v>
      </c>
      <c r="P2671" s="7">
        <f t="shared" si="574"/>
        <v>18</v>
      </c>
      <c r="R2671">
        <f t="shared" si="575"/>
        <v>0.77085201164214423</v>
      </c>
    </row>
    <row r="2672" spans="1:18">
      <c r="A2672" s="7">
        <v>59.5</v>
      </c>
      <c r="B2672" s="14">
        <v>-3.3848742400457499</v>
      </c>
      <c r="C2672" s="14">
        <v>-3.3864736047737001</v>
      </c>
      <c r="D2672" s="15">
        <v>-3.7789607808935002</v>
      </c>
      <c r="E2672" s="15">
        <f t="shared" si="564"/>
        <v>312.44505781728236</v>
      </c>
      <c r="F2672" s="7">
        <v>18</v>
      </c>
      <c r="G2672" s="7">
        <f t="shared" si="565"/>
        <v>291.14999999999998</v>
      </c>
      <c r="H2672" s="16">
        <f t="shared" si="566"/>
        <v>2.0625840498634305</v>
      </c>
      <c r="I2672" s="7">
        <f t="shared" si="567"/>
        <v>1.3099460166155881E-2</v>
      </c>
      <c r="J2672" s="17">
        <f t="shared" si="573"/>
        <v>328.23113876936571</v>
      </c>
      <c r="K2672" s="18">
        <f t="shared" si="568"/>
        <v>55.081138769365737</v>
      </c>
      <c r="L2672" s="20">
        <f t="shared" si="569"/>
        <v>39.295057817282384</v>
      </c>
      <c r="M2672" s="7">
        <f t="shared" si="570"/>
        <v>0.57428273575230959</v>
      </c>
      <c r="N2672" s="7">
        <f t="shared" si="571"/>
        <v>0.59499999999999997</v>
      </c>
      <c r="O2672" s="7">
        <f t="shared" si="572"/>
        <v>59.5</v>
      </c>
      <c r="P2672" s="7">
        <f t="shared" si="574"/>
        <v>18</v>
      </c>
      <c r="R2672">
        <f t="shared" si="575"/>
        <v>0.77451696572854956</v>
      </c>
    </row>
    <row r="2673" spans="1:18">
      <c r="A2673" s="7">
        <v>60</v>
      </c>
      <c r="B2673" s="14">
        <v>-2.9983060940525701</v>
      </c>
      <c r="C2673" s="14">
        <v>-2.99986281949788</v>
      </c>
      <c r="D2673" s="15">
        <v>-3.3855264514112902</v>
      </c>
      <c r="E2673" s="15">
        <f t="shared" si="564"/>
        <v>312.15418457788707</v>
      </c>
      <c r="F2673" s="7">
        <v>18</v>
      </c>
      <c r="G2673" s="7">
        <f t="shared" si="565"/>
        <v>291.14999999999998</v>
      </c>
      <c r="H2673" s="16">
        <f t="shared" si="566"/>
        <v>2.0625840498634305</v>
      </c>
      <c r="I2673" s="7">
        <f t="shared" si="567"/>
        <v>1.3099460166155881E-2</v>
      </c>
      <c r="J2673" s="17">
        <f t="shared" si="573"/>
        <v>328.23113876936571</v>
      </c>
      <c r="K2673" s="18">
        <f t="shared" si="568"/>
        <v>55.081138769365737</v>
      </c>
      <c r="L2673" s="20">
        <f t="shared" si="569"/>
        <v>39.004184577887088</v>
      </c>
      <c r="M2673" s="7">
        <f t="shared" si="570"/>
        <v>0.56643849878848684</v>
      </c>
      <c r="N2673" s="7">
        <f t="shared" si="571"/>
        <v>0.6</v>
      </c>
      <c r="O2673" s="7">
        <f t="shared" si="572"/>
        <v>60</v>
      </c>
      <c r="P2673" s="7">
        <f t="shared" si="574"/>
        <v>18</v>
      </c>
      <c r="R2673">
        <f t="shared" si="575"/>
        <v>0.77815125038364363</v>
      </c>
    </row>
    <row r="2674" spans="1:18">
      <c r="A2674" s="7">
        <v>60.5</v>
      </c>
      <c r="B2674" s="14">
        <v>-2.6166676000234501</v>
      </c>
      <c r="C2674" s="14">
        <v>-2.6181827257613</v>
      </c>
      <c r="D2674" s="15">
        <v>-2.9970855739486</v>
      </c>
      <c r="E2674" s="15">
        <f t="shared" si="564"/>
        <v>311.86334230456816</v>
      </c>
      <c r="F2674" s="7">
        <v>18</v>
      </c>
      <c r="G2674" s="7">
        <f t="shared" si="565"/>
        <v>291.14999999999998</v>
      </c>
      <c r="H2674" s="16">
        <f t="shared" si="566"/>
        <v>2.0625840498634305</v>
      </c>
      <c r="I2674" s="7">
        <f t="shared" si="567"/>
        <v>1.3099460166155881E-2</v>
      </c>
      <c r="J2674" s="17">
        <f t="shared" si="573"/>
        <v>328.23113876936571</v>
      </c>
      <c r="K2674" s="18">
        <f t="shared" si="568"/>
        <v>55.081138769365737</v>
      </c>
      <c r="L2674" s="20">
        <f t="shared" si="569"/>
        <v>38.713342304568187</v>
      </c>
      <c r="M2674" s="7">
        <f t="shared" si="570"/>
        <v>0.5585950969143465</v>
      </c>
      <c r="N2674" s="7">
        <f t="shared" si="571"/>
        <v>0.60499999999999998</v>
      </c>
      <c r="O2674" s="7">
        <f t="shared" si="572"/>
        <v>60.5</v>
      </c>
      <c r="P2674" s="7">
        <f t="shared" si="574"/>
        <v>18</v>
      </c>
      <c r="R2674">
        <f t="shared" si="575"/>
        <v>0.7817553746524688</v>
      </c>
    </row>
    <row r="2675" spans="1:18">
      <c r="A2675" s="7">
        <v>61</v>
      </c>
      <c r="B2675" s="14">
        <v>-2.2398453930250102</v>
      </c>
      <c r="C2675" s="14">
        <v>-2.2413199317983299</v>
      </c>
      <c r="D2675" s="15">
        <v>-2.61352487136406</v>
      </c>
      <c r="E2675" s="15">
        <f t="shared" si="564"/>
        <v>311.57258684487579</v>
      </c>
      <c r="F2675" s="7">
        <v>18</v>
      </c>
      <c r="G2675" s="7">
        <f t="shared" si="565"/>
        <v>291.14999999999998</v>
      </c>
      <c r="H2675" s="16">
        <f t="shared" si="566"/>
        <v>2.0625840498634305</v>
      </c>
      <c r="I2675" s="7">
        <f t="shared" si="567"/>
        <v>1.3099460166155881E-2</v>
      </c>
      <c r="J2675" s="17">
        <f t="shared" si="573"/>
        <v>328.23113876936571</v>
      </c>
      <c r="K2675" s="18">
        <f t="shared" si="568"/>
        <v>55.081138769365737</v>
      </c>
      <c r="L2675" s="20">
        <f t="shared" si="569"/>
        <v>38.422586844875809</v>
      </c>
      <c r="M2675" s="7">
        <f t="shared" si="570"/>
        <v>0.55075403622036967</v>
      </c>
      <c r="N2675" s="7">
        <f t="shared" si="571"/>
        <v>0.61</v>
      </c>
      <c r="O2675" s="7">
        <f t="shared" si="572"/>
        <v>61</v>
      </c>
      <c r="P2675" s="7">
        <f t="shared" si="574"/>
        <v>18</v>
      </c>
      <c r="R2675">
        <f t="shared" si="575"/>
        <v>0.78532983501076714</v>
      </c>
    </row>
    <row r="2676" spans="1:18">
      <c r="A2676" s="7">
        <v>61.5</v>
      </c>
      <c r="B2676" s="14">
        <v>-1.86772942009816</v>
      </c>
      <c r="C2676" s="14">
        <v>-1.8691643582350801</v>
      </c>
      <c r="D2676" s="15">
        <v>-2.23473427884971</v>
      </c>
      <c r="E2676" s="15">
        <f t="shared" si="564"/>
        <v>311.28197144160475</v>
      </c>
      <c r="F2676" s="7">
        <v>18</v>
      </c>
      <c r="G2676" s="7">
        <f t="shared" si="565"/>
        <v>291.14999999999998</v>
      </c>
      <c r="H2676" s="16">
        <f t="shared" si="566"/>
        <v>2.0625840498634305</v>
      </c>
      <c r="I2676" s="7">
        <f t="shared" si="567"/>
        <v>1.3099460166155881E-2</v>
      </c>
      <c r="J2676" s="17">
        <f t="shared" si="573"/>
        <v>328.23113876936571</v>
      </c>
      <c r="K2676" s="18">
        <f t="shared" si="568"/>
        <v>55.081138769365737</v>
      </c>
      <c r="L2676" s="20">
        <f t="shared" si="569"/>
        <v>38.131971441604776</v>
      </c>
      <c r="M2676" s="7">
        <f t="shared" si="570"/>
        <v>0.54291675255228755</v>
      </c>
      <c r="N2676" s="7">
        <f t="shared" si="571"/>
        <v>0.61499999999999999</v>
      </c>
      <c r="O2676" s="7">
        <f t="shared" si="572"/>
        <v>61.5</v>
      </c>
      <c r="P2676" s="7">
        <f t="shared" si="574"/>
        <v>18</v>
      </c>
      <c r="R2676">
        <f t="shared" si="575"/>
        <v>0.7888751157754168</v>
      </c>
    </row>
    <row r="2677" spans="1:18">
      <c r="A2677" s="7">
        <v>62</v>
      </c>
      <c r="B2677" s="14">
        <v>-1.5002128403880901</v>
      </c>
      <c r="C2677" s="14">
        <v>-1.5016091382516901</v>
      </c>
      <c r="D2677" s="15">
        <v>-1.86060685355699</v>
      </c>
      <c r="E2677" s="15">
        <f t="shared" si="564"/>
        <v>310.99154682634605</v>
      </c>
      <c r="F2677" s="7">
        <v>18</v>
      </c>
      <c r="G2677" s="7">
        <f t="shared" si="565"/>
        <v>291.14999999999998</v>
      </c>
      <c r="H2677" s="16">
        <f t="shared" si="566"/>
        <v>2.0625840498634305</v>
      </c>
      <c r="I2677" s="7">
        <f t="shared" si="567"/>
        <v>1.3099460166155881E-2</v>
      </c>
      <c r="J2677" s="17">
        <f t="shared" si="573"/>
        <v>328.23113876936571</v>
      </c>
      <c r="K2677" s="18">
        <f t="shared" si="568"/>
        <v>55.081138769365737</v>
      </c>
      <c r="L2677" s="20">
        <f t="shared" si="569"/>
        <v>37.841546826346075</v>
      </c>
      <c r="M2677" s="7">
        <f t="shared" si="570"/>
        <v>0.53508461403396812</v>
      </c>
      <c r="N2677" s="7">
        <f t="shared" si="571"/>
        <v>0.62</v>
      </c>
      <c r="O2677" s="7">
        <f t="shared" si="572"/>
        <v>62</v>
      </c>
      <c r="P2677" s="7">
        <f t="shared" si="574"/>
        <v>18</v>
      </c>
      <c r="R2677">
        <f t="shared" si="575"/>
        <v>0.79239168949825389</v>
      </c>
    </row>
    <row r="2678" spans="1:18">
      <c r="A2678" s="7">
        <v>62.5</v>
      </c>
      <c r="B2678" s="14">
        <v>-1.1371919272212401</v>
      </c>
      <c r="C2678" s="14">
        <v>-1.1385505196864201</v>
      </c>
      <c r="D2678" s="15">
        <v>-1.4910386854472799</v>
      </c>
      <c r="E2678" s="15">
        <f t="shared" si="564"/>
        <v>310.70136131141606</v>
      </c>
      <c r="F2678" s="7">
        <v>18</v>
      </c>
      <c r="G2678" s="7">
        <f t="shared" si="565"/>
        <v>291.14999999999998</v>
      </c>
      <c r="H2678" s="16">
        <f t="shared" si="566"/>
        <v>2.0625840498634305</v>
      </c>
      <c r="I2678" s="7">
        <f t="shared" si="567"/>
        <v>1.3099460166155881E-2</v>
      </c>
      <c r="J2678" s="17">
        <f t="shared" si="573"/>
        <v>328.23113876936571</v>
      </c>
      <c r="K2678" s="18">
        <f t="shared" si="568"/>
        <v>55.081138769365737</v>
      </c>
      <c r="L2678" s="20">
        <f t="shared" si="569"/>
        <v>37.551361311416088</v>
      </c>
      <c r="M2678" s="7">
        <f t="shared" si="570"/>
        <v>0.52725892354655179</v>
      </c>
      <c r="N2678" s="7">
        <f t="shared" si="571"/>
        <v>0.625</v>
      </c>
      <c r="O2678" s="7">
        <f t="shared" si="572"/>
        <v>62.5</v>
      </c>
      <c r="P2678" s="7">
        <f t="shared" si="574"/>
        <v>18</v>
      </c>
      <c r="R2678">
        <f t="shared" si="575"/>
        <v>0.79588001734407521</v>
      </c>
    </row>
    <row r="2679" spans="1:18">
      <c r="A2679" s="7">
        <v>63</v>
      </c>
      <c r="B2679" s="14">
        <v>-0.77856597224706603</v>
      </c>
      <c r="C2679" s="14">
        <v>-0.77988776919886504</v>
      </c>
      <c r="D2679" s="15">
        <v>-1.12592880952855</v>
      </c>
      <c r="E2679" s="15">
        <f t="shared" si="564"/>
        <v>310.4114608799747</v>
      </c>
      <c r="F2679" s="7">
        <v>18</v>
      </c>
      <c r="G2679" s="7">
        <f t="shared" si="565"/>
        <v>291.14999999999998</v>
      </c>
      <c r="H2679" s="16">
        <f t="shared" si="566"/>
        <v>2.0625840498634305</v>
      </c>
      <c r="I2679" s="7">
        <f t="shared" si="567"/>
        <v>1.3099460166155881E-2</v>
      </c>
      <c r="J2679" s="17">
        <f t="shared" si="573"/>
        <v>328.23113876936571</v>
      </c>
      <c r="K2679" s="18">
        <f t="shared" si="568"/>
        <v>55.081138769365737</v>
      </c>
      <c r="L2679" s="20">
        <f t="shared" si="569"/>
        <v>37.26146087997472</v>
      </c>
      <c r="M2679" s="7">
        <f t="shared" si="570"/>
        <v>0.51944092115874851</v>
      </c>
      <c r="N2679" s="7">
        <f t="shared" si="571"/>
        <v>0.63</v>
      </c>
      <c r="O2679" s="7">
        <f t="shared" si="572"/>
        <v>63</v>
      </c>
      <c r="P2679" s="7">
        <f t="shared" si="574"/>
        <v>18</v>
      </c>
      <c r="R2679">
        <f t="shared" si="575"/>
        <v>0.79934054945358168</v>
      </c>
    </row>
    <row r="2680" spans="1:18">
      <c r="A2680" s="7">
        <v>63.5</v>
      </c>
      <c r="B2680" s="14">
        <v>-0.42423719173496</v>
      </c>
      <c r="C2680" s="14">
        <v>-0.42552307858449001</v>
      </c>
      <c r="D2680" s="15">
        <v>-0.76517911961713003</v>
      </c>
      <c r="E2680" s="15">
        <f t="shared" si="564"/>
        <v>310.12188927417293</v>
      </c>
      <c r="F2680" s="7">
        <v>18</v>
      </c>
      <c r="G2680" s="7">
        <f t="shared" si="565"/>
        <v>291.14999999999998</v>
      </c>
      <c r="H2680" s="16">
        <f t="shared" si="566"/>
        <v>2.0625840498634305</v>
      </c>
      <c r="I2680" s="7">
        <f t="shared" si="567"/>
        <v>1.3099460166155881E-2</v>
      </c>
      <c r="J2680" s="17">
        <f t="shared" si="573"/>
        <v>328.23113876936571</v>
      </c>
      <c r="K2680" s="18">
        <f t="shared" si="568"/>
        <v>55.081138769365737</v>
      </c>
      <c r="L2680" s="20">
        <f t="shared" si="569"/>
        <v>36.971889274172952</v>
      </c>
      <c r="M2680" s="7">
        <f t="shared" si="570"/>
        <v>0.51163178650398988</v>
      </c>
      <c r="N2680" s="7">
        <f t="shared" si="571"/>
        <v>0.63500000000000001</v>
      </c>
      <c r="O2680" s="7">
        <f t="shared" si="572"/>
        <v>63.5</v>
      </c>
      <c r="P2680" s="7">
        <f t="shared" si="574"/>
        <v>18</v>
      </c>
      <c r="R2680">
        <f t="shared" si="575"/>
        <v>0.80277372529197577</v>
      </c>
    </row>
    <row r="2681" spans="1:18">
      <c r="A2681" s="7">
        <v>64</v>
      </c>
      <c r="B2681" s="14">
        <v>-7.4110635100851099E-2</v>
      </c>
      <c r="C2681" s="14">
        <v>-7.5361473314728797E-2</v>
      </c>
      <c r="D2681" s="15">
        <v>-0.40869428373792999</v>
      </c>
      <c r="E2681" s="15">
        <f t="shared" si="564"/>
        <v>309.83268808120494</v>
      </c>
      <c r="F2681" s="7">
        <v>18</v>
      </c>
      <c r="G2681" s="7">
        <f t="shared" si="565"/>
        <v>291.14999999999998</v>
      </c>
      <c r="H2681" s="16">
        <f t="shared" si="566"/>
        <v>2.0625840498634305</v>
      </c>
      <c r="I2681" s="7">
        <f t="shared" si="567"/>
        <v>1.3099460166155881E-2</v>
      </c>
      <c r="J2681" s="17">
        <f t="shared" si="573"/>
        <v>328.23113876936571</v>
      </c>
      <c r="K2681" s="18">
        <f t="shared" si="568"/>
        <v>55.081138769365737</v>
      </c>
      <c r="L2681" s="20">
        <f t="shared" si="569"/>
        <v>36.682688081204958</v>
      </c>
      <c r="M2681" s="7">
        <f t="shared" si="570"/>
        <v>0.50383264110107373</v>
      </c>
      <c r="N2681" s="7">
        <f t="shared" si="571"/>
        <v>0.64</v>
      </c>
      <c r="O2681" s="7">
        <f t="shared" si="572"/>
        <v>64</v>
      </c>
      <c r="P2681" s="7">
        <f t="shared" si="574"/>
        <v>18</v>
      </c>
      <c r="R2681">
        <f t="shared" si="575"/>
        <v>0.80617997398388708</v>
      </c>
    </row>
    <row r="2682" spans="1:18">
      <c r="A2682" s="7">
        <v>64.5</v>
      </c>
      <c r="B2682" s="14">
        <v>0.27190590428517702</v>
      </c>
      <c r="C2682" s="14">
        <v>0.27068927664561199</v>
      </c>
      <c r="D2682" s="15">
        <v>-5.6381661257944402E-2</v>
      </c>
      <c r="E2682" s="15">
        <f t="shared" si="564"/>
        <v>309.54389681716356</v>
      </c>
      <c r="F2682" s="7">
        <v>18</v>
      </c>
      <c r="G2682" s="7">
        <f t="shared" si="565"/>
        <v>291.14999999999998</v>
      </c>
      <c r="H2682" s="16">
        <f t="shared" si="566"/>
        <v>2.0625840498634305</v>
      </c>
      <c r="I2682" s="7">
        <f t="shared" si="567"/>
        <v>1.3099460166155881E-2</v>
      </c>
      <c r="J2682" s="17">
        <f t="shared" si="573"/>
        <v>328.23113876936571</v>
      </c>
      <c r="K2682" s="18">
        <f t="shared" si="568"/>
        <v>55.081138769365737</v>
      </c>
      <c r="L2682" s="20">
        <f t="shared" si="569"/>
        <v>36.393896817163579</v>
      </c>
      <c r="M2682" s="7">
        <f t="shared" si="570"/>
        <v>0.49604455061556896</v>
      </c>
      <c r="N2682" s="7">
        <f t="shared" si="571"/>
        <v>0.64500000000000002</v>
      </c>
      <c r="O2682" s="7">
        <f t="shared" si="572"/>
        <v>64.5</v>
      </c>
      <c r="P2682" s="7">
        <f t="shared" si="574"/>
        <v>18</v>
      </c>
      <c r="R2682">
        <f t="shared" si="575"/>
        <v>0.80955971463526777</v>
      </c>
    </row>
    <row r="2683" spans="1:18">
      <c r="A2683" s="7">
        <v>65</v>
      </c>
      <c r="B2683" s="14">
        <v>0.613901975972169</v>
      </c>
      <c r="C2683" s="14">
        <v>0.61271874370493196</v>
      </c>
      <c r="D2683" s="15">
        <v>0.291848778173176</v>
      </c>
      <c r="E2683" s="15">
        <f t="shared" si="564"/>
        <v>309.25555300862533</v>
      </c>
      <c r="F2683" s="7">
        <v>18</v>
      </c>
      <c r="G2683" s="7">
        <f t="shared" si="565"/>
        <v>291.14999999999998</v>
      </c>
      <c r="H2683" s="16">
        <f t="shared" si="566"/>
        <v>2.0625840498634305</v>
      </c>
      <c r="I2683" s="7">
        <f t="shared" si="567"/>
        <v>1.3099460166155881E-2</v>
      </c>
      <c r="J2683" s="17">
        <f t="shared" si="573"/>
        <v>328.23113876936571</v>
      </c>
      <c r="K2683" s="18">
        <f t="shared" si="568"/>
        <v>55.081138769365737</v>
      </c>
      <c r="L2683" s="20">
        <f t="shared" si="569"/>
        <v>36.10555300862535</v>
      </c>
      <c r="M2683" s="7">
        <f t="shared" si="570"/>
        <v>0.48826852705999141</v>
      </c>
      <c r="N2683" s="7">
        <f t="shared" si="571"/>
        <v>0.65</v>
      </c>
      <c r="O2683" s="7">
        <f t="shared" si="572"/>
        <v>65</v>
      </c>
      <c r="P2683" s="7">
        <f t="shared" si="574"/>
        <v>18</v>
      </c>
      <c r="R2683">
        <f t="shared" si="575"/>
        <v>0.81291335664285547</v>
      </c>
    </row>
    <row r="2684" spans="1:18">
      <c r="A2684" s="7">
        <v>65.5</v>
      </c>
      <c r="B2684" s="14">
        <v>0.95196455696140003</v>
      </c>
      <c r="C2684" s="14">
        <v>0.95081392717344204</v>
      </c>
      <c r="D2684" s="15">
        <v>0.63608453381454</v>
      </c>
      <c r="E2684" s="15">
        <f t="shared" si="564"/>
        <v>308.96769227190765</v>
      </c>
      <c r="F2684" s="7">
        <v>18</v>
      </c>
      <c r="G2684" s="7">
        <f t="shared" si="565"/>
        <v>291.14999999999998</v>
      </c>
      <c r="H2684" s="16">
        <f t="shared" si="566"/>
        <v>2.0625840498634305</v>
      </c>
      <c r="I2684" s="7">
        <f t="shared" si="567"/>
        <v>1.3099460166155881E-2</v>
      </c>
      <c r="J2684" s="17">
        <f t="shared" si="573"/>
        <v>328.23113876936571</v>
      </c>
      <c r="K2684" s="18">
        <f t="shared" si="568"/>
        <v>55.081138769365737</v>
      </c>
      <c r="L2684" s="20">
        <f t="shared" si="569"/>
        <v>35.817692271907674</v>
      </c>
      <c r="M2684" s="7">
        <f t="shared" si="570"/>
        <v>0.48050553093120235</v>
      </c>
      <c r="N2684" s="7">
        <f t="shared" si="571"/>
        <v>0.65500000000000003</v>
      </c>
      <c r="O2684" s="7">
        <f t="shared" si="572"/>
        <v>65.5</v>
      </c>
      <c r="P2684" s="7">
        <f t="shared" si="574"/>
        <v>18</v>
      </c>
      <c r="R2684">
        <f t="shared" si="575"/>
        <v>0.81624129999178296</v>
      </c>
    </row>
    <row r="2685" spans="1:18">
      <c r="A2685" s="7">
        <v>66</v>
      </c>
      <c r="B2685" s="14">
        <v>1.2861781338871201</v>
      </c>
      <c r="C2685" s="14">
        <v>1.28505933544295</v>
      </c>
      <c r="D2685" s="15">
        <v>0.97641065111565695</v>
      </c>
      <c r="E2685" s="15">
        <f t="shared" si="564"/>
        <v>308.68034838996431</v>
      </c>
      <c r="F2685" s="7">
        <v>18</v>
      </c>
      <c r="G2685" s="7">
        <f t="shared" si="565"/>
        <v>291.14999999999998</v>
      </c>
      <c r="H2685" s="16">
        <f t="shared" si="566"/>
        <v>2.0625840498634305</v>
      </c>
      <c r="I2685" s="7">
        <f t="shared" si="567"/>
        <v>1.3099460166155881E-2</v>
      </c>
      <c r="J2685" s="17">
        <f t="shared" si="573"/>
        <v>328.23113876936571</v>
      </c>
      <c r="K2685" s="18">
        <f t="shared" si="568"/>
        <v>55.081138769365737</v>
      </c>
      <c r="L2685" s="20">
        <f t="shared" si="569"/>
        <v>35.530348389964331</v>
      </c>
      <c r="M2685" s="7">
        <f t="shared" si="570"/>
        <v>0.47275647328411818</v>
      </c>
      <c r="N2685" s="7">
        <f t="shared" si="571"/>
        <v>0.66</v>
      </c>
      <c r="O2685" s="7">
        <f t="shared" si="572"/>
        <v>66</v>
      </c>
      <c r="P2685" s="7">
        <f t="shared" si="574"/>
        <v>18</v>
      </c>
      <c r="R2685">
        <f t="shared" si="575"/>
        <v>0.81954393554186877</v>
      </c>
    </row>
    <row r="2686" spans="1:18">
      <c r="A2686" s="7">
        <v>66.5</v>
      </c>
      <c r="B2686" s="14">
        <v>1.61662478284831</v>
      </c>
      <c r="C2686" s="14">
        <v>1.61553706581822</v>
      </c>
      <c r="D2686" s="15">
        <v>1.3129097970554</v>
      </c>
      <c r="E2686" s="15">
        <f t="shared" si="564"/>
        <v>308.39355338689711</v>
      </c>
      <c r="F2686" s="7">
        <v>18</v>
      </c>
      <c r="G2686" s="7">
        <f t="shared" si="565"/>
        <v>291.14999999999998</v>
      </c>
      <c r="H2686" s="16">
        <f t="shared" si="566"/>
        <v>2.0625840498634305</v>
      </c>
      <c r="I2686" s="7">
        <f t="shared" si="567"/>
        <v>1.3099460166155881E-2</v>
      </c>
      <c r="J2686" s="17">
        <f t="shared" si="573"/>
        <v>328.23113876936571</v>
      </c>
      <c r="K2686" s="18">
        <f t="shared" si="568"/>
        <v>55.081138769365737</v>
      </c>
      <c r="L2686" s="20">
        <f t="shared" si="569"/>
        <v>35.243553386897133</v>
      </c>
      <c r="M2686" s="7">
        <f t="shared" si="570"/>
        <v>0.46502221774113223</v>
      </c>
      <c r="N2686" s="7">
        <f t="shared" si="571"/>
        <v>0.66500000000000004</v>
      </c>
      <c r="O2686" s="7">
        <f t="shared" si="572"/>
        <v>66.5</v>
      </c>
      <c r="P2686" s="7">
        <f t="shared" si="574"/>
        <v>18</v>
      </c>
      <c r="R2686">
        <f t="shared" si="575"/>
        <v>0.82282164530310453</v>
      </c>
    </row>
    <row r="2687" spans="1:18">
      <c r="A2687" s="7">
        <v>67</v>
      </c>
      <c r="B2687" s="14">
        <v>1.94338424690028</v>
      </c>
      <c r="C2687" s="14">
        <v>1.9423268820118</v>
      </c>
      <c r="D2687" s="15">
        <v>1.6456623335201901</v>
      </c>
      <c r="E2687" s="15">
        <f t="shared" si="564"/>
        <v>308.10733760007832</v>
      </c>
      <c r="F2687" s="7">
        <v>18</v>
      </c>
      <c r="G2687" s="7">
        <f t="shared" si="565"/>
        <v>291.14999999999998</v>
      </c>
      <c r="H2687" s="16">
        <f t="shared" si="566"/>
        <v>2.0625840498634305</v>
      </c>
      <c r="I2687" s="7">
        <f t="shared" si="567"/>
        <v>1.3099460166155881E-2</v>
      </c>
      <c r="J2687" s="17">
        <f t="shared" si="573"/>
        <v>328.23113876936571</v>
      </c>
      <c r="K2687" s="18">
        <f t="shared" si="568"/>
        <v>55.081138769365737</v>
      </c>
      <c r="L2687" s="20">
        <f t="shared" si="569"/>
        <v>34.957337600078347</v>
      </c>
      <c r="M2687" s="7">
        <f t="shared" si="570"/>
        <v>0.45730358243710428</v>
      </c>
      <c r="N2687" s="7">
        <f t="shared" si="571"/>
        <v>0.67</v>
      </c>
      <c r="O2687" s="7">
        <f t="shared" si="572"/>
        <v>67</v>
      </c>
      <c r="P2687" s="7">
        <f t="shared" si="574"/>
        <v>18</v>
      </c>
      <c r="R2687">
        <f t="shared" si="575"/>
        <v>0.82607480270082645</v>
      </c>
    </row>
    <row r="2688" spans="1:18">
      <c r="A2688" s="7">
        <v>67.5</v>
      </c>
      <c r="B2688" s="14">
        <v>2.26653401122593</v>
      </c>
      <c r="C2688" s="14">
        <v>2.2655062893185201</v>
      </c>
      <c r="D2688" s="15">
        <v>1.97474638871068</v>
      </c>
      <c r="E2688" s="15">
        <f t="shared" si="564"/>
        <v>307.82172974988953</v>
      </c>
      <c r="F2688" s="7">
        <v>18</v>
      </c>
      <c r="G2688" s="7">
        <f t="shared" si="565"/>
        <v>291.14999999999998</v>
      </c>
      <c r="H2688" s="16">
        <f t="shared" si="566"/>
        <v>2.0625840498634305</v>
      </c>
      <c r="I2688" s="7">
        <f t="shared" si="567"/>
        <v>1.3099460166155881E-2</v>
      </c>
      <c r="J2688" s="17">
        <f t="shared" si="573"/>
        <v>328.23113876936571</v>
      </c>
      <c r="K2688" s="18">
        <f t="shared" si="568"/>
        <v>55.081138769365737</v>
      </c>
      <c r="L2688" s="20">
        <f t="shared" si="569"/>
        <v>34.67172974988955</v>
      </c>
      <c r="M2688" s="7">
        <f t="shared" si="570"/>
        <v>0.44960134190007012</v>
      </c>
      <c r="N2688" s="7">
        <f t="shared" si="571"/>
        <v>0.67500000000000004</v>
      </c>
      <c r="O2688" s="7">
        <f t="shared" si="572"/>
        <v>67.5</v>
      </c>
      <c r="P2688" s="7">
        <f t="shared" si="574"/>
        <v>18</v>
      </c>
      <c r="R2688">
        <f t="shared" si="575"/>
        <v>0.82930377283102485</v>
      </c>
    </row>
    <row r="2689" spans="1:18">
      <c r="A2689" s="7">
        <v>68</v>
      </c>
      <c r="B2689" s="14">
        <v>2.5861493760114098</v>
      </c>
      <c r="C2689" s="14">
        <v>2.5851506074969799</v>
      </c>
      <c r="D2689" s="15">
        <v>2.3002379265773198</v>
      </c>
      <c r="E2689" s="15">
        <f t="shared" si="564"/>
        <v>307.53675700709232</v>
      </c>
      <c r="F2689" s="7">
        <v>18</v>
      </c>
      <c r="G2689" s="7">
        <f t="shared" si="565"/>
        <v>291.14999999999998</v>
      </c>
      <c r="H2689" s="16">
        <f t="shared" si="566"/>
        <v>2.0625840498634305</v>
      </c>
      <c r="I2689" s="7">
        <f t="shared" si="567"/>
        <v>1.3099460166155881E-2</v>
      </c>
      <c r="J2689" s="17">
        <f t="shared" si="573"/>
        <v>328.23113876936571</v>
      </c>
      <c r="K2689" s="18">
        <f t="shared" si="568"/>
        <v>55.081138769365737</v>
      </c>
      <c r="L2689" s="20">
        <f t="shared" si="569"/>
        <v>34.386757007092342</v>
      </c>
      <c r="M2689" s="7">
        <f t="shared" si="570"/>
        <v>0.44191622886808751</v>
      </c>
      <c r="N2689" s="7">
        <f t="shared" si="571"/>
        <v>0.68</v>
      </c>
      <c r="O2689" s="7">
        <f t="shared" si="572"/>
        <v>68</v>
      </c>
      <c r="P2689" s="7">
        <f t="shared" si="574"/>
        <v>18</v>
      </c>
      <c r="R2689">
        <f t="shared" si="575"/>
        <v>0.83250891270623639</v>
      </c>
    </row>
    <row r="2690" spans="1:18">
      <c r="A2690" s="7">
        <v>68.5</v>
      </c>
      <c r="B2690" s="14">
        <v>2.9023035270590798</v>
      </c>
      <c r="C2690" s="14">
        <v>2.9013330413882299</v>
      </c>
      <c r="D2690" s="15">
        <v>2.62221081429146</v>
      </c>
      <c r="E2690" s="15">
        <f t="shared" si="564"/>
        <v>307.25244505785651</v>
      </c>
      <c r="F2690" s="7">
        <v>18</v>
      </c>
      <c r="G2690" s="7">
        <f t="shared" si="565"/>
        <v>291.14999999999998</v>
      </c>
      <c r="H2690" s="16">
        <f t="shared" si="566"/>
        <v>2.0625840498634305</v>
      </c>
      <c r="I2690" s="7">
        <f t="shared" si="567"/>
        <v>1.3099460166155881E-2</v>
      </c>
      <c r="J2690" s="17">
        <f t="shared" si="573"/>
        <v>328.23113876936571</v>
      </c>
      <c r="K2690" s="18">
        <f t="shared" si="568"/>
        <v>55.081138769365737</v>
      </c>
      <c r="L2690" s="20">
        <f t="shared" si="569"/>
        <v>34.102445057856528</v>
      </c>
      <c r="M2690" s="7">
        <f t="shared" si="570"/>
        <v>0.43424893604290882</v>
      </c>
      <c r="N2690" s="7">
        <f t="shared" si="571"/>
        <v>0.68500000000000005</v>
      </c>
      <c r="O2690" s="7">
        <f t="shared" si="572"/>
        <v>68.5</v>
      </c>
      <c r="P2690" s="7">
        <f t="shared" si="574"/>
        <v>18</v>
      </c>
      <c r="R2690">
        <f t="shared" si="575"/>
        <v>0.83569057149242565</v>
      </c>
    </row>
    <row r="2691" spans="1:18">
      <c r="A2691" s="7">
        <v>69</v>
      </c>
      <c r="B2691" s="14">
        <v>3.2150676041727002</v>
      </c>
      <c r="C2691" s="14">
        <v>3.2141247493093501</v>
      </c>
      <c r="D2691" s="15">
        <v>2.9407368877656399</v>
      </c>
      <c r="E2691" s="15">
        <f t="shared" si="564"/>
        <v>306.96881816647766</v>
      </c>
      <c r="F2691" s="7">
        <v>18</v>
      </c>
      <c r="G2691" s="7">
        <f t="shared" si="565"/>
        <v>291.14999999999998</v>
      </c>
      <c r="H2691" s="16">
        <f t="shared" si="566"/>
        <v>2.0625840498634305</v>
      </c>
      <c r="I2691" s="7">
        <f t="shared" si="567"/>
        <v>1.3099460166155881E-2</v>
      </c>
      <c r="J2691" s="17">
        <f t="shared" si="573"/>
        <v>328.23113876936571</v>
      </c>
      <c r="K2691" s="18">
        <f t="shared" si="568"/>
        <v>55.081138769365737</v>
      </c>
      <c r="L2691" s="20">
        <f t="shared" si="569"/>
        <v>33.818818166477683</v>
      </c>
      <c r="M2691" s="7">
        <f t="shared" si="570"/>
        <v>0.42660011778134127</v>
      </c>
      <c r="N2691" s="7">
        <f t="shared" si="571"/>
        <v>0.69</v>
      </c>
      <c r="O2691" s="7">
        <f t="shared" si="572"/>
        <v>69</v>
      </c>
      <c r="P2691" s="7">
        <f t="shared" si="574"/>
        <v>18</v>
      </c>
      <c r="R2691">
        <f t="shared" si="575"/>
        <v>0.83884909073725522</v>
      </c>
    </row>
    <row r="2692" spans="1:18">
      <c r="A2692" s="7">
        <v>69.5</v>
      </c>
      <c r="B2692" s="14">
        <v>3.5245107673576399</v>
      </c>
      <c r="C2692" s="14">
        <v>3.52359490926142</v>
      </c>
      <c r="D2692" s="15">
        <v>3.25588601524254</v>
      </c>
      <c r="E2692" s="15">
        <f t="shared" si="564"/>
        <v>306.68589923582311</v>
      </c>
      <c r="F2692" s="7">
        <v>18</v>
      </c>
      <c r="G2692" s="7">
        <f t="shared" si="565"/>
        <v>291.14999999999998</v>
      </c>
      <c r="H2692" s="16">
        <f t="shared" si="566"/>
        <v>2.0625840498634305</v>
      </c>
      <c r="I2692" s="7">
        <f t="shared" si="567"/>
        <v>1.3099460166155881E-2</v>
      </c>
      <c r="J2692" s="17">
        <f t="shared" si="573"/>
        <v>328.23113876936571</v>
      </c>
      <c r="K2692" s="18">
        <f t="shared" si="568"/>
        <v>55.081138769365737</v>
      </c>
      <c r="L2692" s="20">
        <f t="shared" si="569"/>
        <v>33.535899235823138</v>
      </c>
      <c r="M2692" s="7">
        <f t="shared" si="570"/>
        <v>0.41897039172534761</v>
      </c>
      <c r="N2692" s="7">
        <f t="shared" si="571"/>
        <v>0.69499999999999995</v>
      </c>
      <c r="O2692" s="7">
        <f t="shared" si="572"/>
        <v>69.5</v>
      </c>
      <c r="P2692" s="7">
        <f t="shared" si="574"/>
        <v>18</v>
      </c>
      <c r="R2692">
        <f t="shared" si="575"/>
        <v>0.84198480459011393</v>
      </c>
    </row>
    <row r="2693" spans="1:18">
      <c r="A2693" s="7">
        <v>70</v>
      </c>
      <c r="B2693" s="14">
        <v>3.8307002608789298</v>
      </c>
      <c r="C2693" s="14">
        <v>3.8298107829968999</v>
      </c>
      <c r="D2693" s="15">
        <v>3.56772615897779</v>
      </c>
      <c r="E2693" s="15">
        <f t="shared" si="564"/>
        <v>306.40370986554962</v>
      </c>
      <c r="F2693" s="7">
        <v>18</v>
      </c>
      <c r="G2693" s="7">
        <f t="shared" si="565"/>
        <v>291.14999999999998</v>
      </c>
      <c r="H2693" s="16">
        <f t="shared" si="566"/>
        <v>2.0625840498634305</v>
      </c>
      <c r="I2693" s="7">
        <f t="shared" si="567"/>
        <v>1.3099460166155881E-2</v>
      </c>
      <c r="J2693" s="17">
        <f t="shared" si="573"/>
        <v>328.23113876936571</v>
      </c>
      <c r="K2693" s="18">
        <f t="shared" si="568"/>
        <v>55.081138769365737</v>
      </c>
      <c r="L2693" s="20">
        <f t="shared" si="569"/>
        <v>33.253709865549638</v>
      </c>
      <c r="M2693" s="7">
        <f t="shared" si="570"/>
        <v>0.41136034037205349</v>
      </c>
      <c r="N2693" s="7">
        <f t="shared" si="571"/>
        <v>0.7</v>
      </c>
      <c r="O2693" s="7">
        <f t="shared" si="572"/>
        <v>70</v>
      </c>
      <c r="P2693" s="7">
        <f t="shared" si="574"/>
        <v>18</v>
      </c>
      <c r="R2693">
        <f t="shared" si="575"/>
        <v>0.84509804001425692</v>
      </c>
    </row>
    <row r="2694" spans="1:18">
      <c r="A2694" s="7">
        <v>70.5</v>
      </c>
      <c r="B2694" s="14">
        <v>4.1337014752244796</v>
      </c>
      <c r="C2694" s="14">
        <v>4.1328377779923899</v>
      </c>
      <c r="D2694" s="15">
        <v>3.8763234350437301</v>
      </c>
      <c r="E2694" s="15">
        <f t="shared" si="564"/>
        <v>306.12227040814139</v>
      </c>
      <c r="F2694" s="7">
        <v>18</v>
      </c>
      <c r="G2694" s="7">
        <f t="shared" si="565"/>
        <v>291.14999999999998</v>
      </c>
      <c r="H2694" s="16">
        <f t="shared" si="566"/>
        <v>2.0625840498634305</v>
      </c>
      <c r="I2694" s="7">
        <f t="shared" si="567"/>
        <v>1.3099460166155881E-2</v>
      </c>
      <c r="J2694" s="17">
        <f t="shared" si="573"/>
        <v>328.23113876936571</v>
      </c>
      <c r="K2694" s="18">
        <f t="shared" si="568"/>
        <v>55.081138769365737</v>
      </c>
      <c r="L2694" s="20">
        <f t="shared" si="569"/>
        <v>32.972270408141412</v>
      </c>
      <c r="M2694" s="7">
        <f t="shared" si="570"/>
        <v>0.40377051258497554</v>
      </c>
      <c r="N2694" s="7">
        <f t="shared" si="571"/>
        <v>0.70499999999999996</v>
      </c>
      <c r="O2694" s="7">
        <f t="shared" si="572"/>
        <v>70.5</v>
      </c>
      <c r="P2694" s="7">
        <f t="shared" si="574"/>
        <v>18</v>
      </c>
      <c r="R2694">
        <f t="shared" si="575"/>
        <v>0.84818911699139865</v>
      </c>
    </row>
    <row r="2695" spans="1:18">
      <c r="A2695" s="7">
        <v>71</v>
      </c>
      <c r="B2695" s="14">
        <v>4.4335780070231898</v>
      </c>
      <c r="C2695" s="14">
        <v>4.4327395073767697</v>
      </c>
      <c r="D2695" s="15">
        <v>4.1817421712878504</v>
      </c>
      <c r="E2695" s="15">
        <f t="shared" si="564"/>
        <v>305.8416000228201</v>
      </c>
      <c r="F2695" s="7">
        <v>18</v>
      </c>
      <c r="G2695" s="7">
        <f t="shared" si="565"/>
        <v>291.14999999999998</v>
      </c>
      <c r="H2695" s="16">
        <f t="shared" si="566"/>
        <v>2.0625840498634305</v>
      </c>
      <c r="I2695" s="7">
        <f t="shared" si="567"/>
        <v>1.3099460166155881E-2</v>
      </c>
      <c r="J2695" s="17">
        <f t="shared" si="573"/>
        <v>328.23113876936571</v>
      </c>
      <c r="K2695" s="18">
        <f t="shared" si="568"/>
        <v>55.081138769365737</v>
      </c>
      <c r="L2695" s="20">
        <f t="shared" si="569"/>
        <v>32.691600022820126</v>
      </c>
      <c r="M2695" s="7">
        <f t="shared" si="570"/>
        <v>0.39620142504785921</v>
      </c>
      <c r="N2695" s="7">
        <f t="shared" si="571"/>
        <v>0.71</v>
      </c>
      <c r="O2695" s="7">
        <f t="shared" si="572"/>
        <v>71</v>
      </c>
      <c r="P2695" s="7">
        <f t="shared" si="574"/>
        <v>18</v>
      </c>
      <c r="R2695">
        <f t="shared" si="575"/>
        <v>0.85125834871907524</v>
      </c>
    </row>
    <row r="2696" spans="1:18">
      <c r="A2696" s="7">
        <v>71.5</v>
      </c>
      <c r="B2696" s="14">
        <v>4.7303917169679703</v>
      </c>
      <c r="C2696" s="14">
        <v>4.7295778478649604</v>
      </c>
      <c r="D2696" s="15">
        <v>4.4840449634792803</v>
      </c>
      <c r="E2696" s="15">
        <f t="shared" si="564"/>
        <v>305.56171672737986</v>
      </c>
      <c r="F2696" s="7">
        <v>18</v>
      </c>
      <c r="G2696" s="7">
        <f t="shared" si="565"/>
        <v>291.14999999999998</v>
      </c>
      <c r="H2696" s="16">
        <f t="shared" si="566"/>
        <v>2.0625840498634305</v>
      </c>
      <c r="I2696" s="7">
        <f t="shared" si="567"/>
        <v>1.3099460166155881E-2</v>
      </c>
      <c r="J2696" s="17">
        <f t="shared" si="573"/>
        <v>328.23113876936571</v>
      </c>
      <c r="K2696" s="18">
        <f t="shared" si="568"/>
        <v>55.081138769365737</v>
      </c>
      <c r="L2696" s="20">
        <f t="shared" si="569"/>
        <v>32.411716727379883</v>
      </c>
      <c r="M2696" s="7">
        <f t="shared" si="570"/>
        <v>0.38865356366255932</v>
      </c>
      <c r="N2696" s="7">
        <f t="shared" si="571"/>
        <v>0.71499999999999997</v>
      </c>
      <c r="O2696" s="7">
        <f t="shared" si="572"/>
        <v>71.5</v>
      </c>
      <c r="P2696" s="7">
        <f t="shared" si="574"/>
        <v>18</v>
      </c>
      <c r="R2696">
        <f t="shared" si="575"/>
        <v>0.85430604180108061</v>
      </c>
    </row>
    <row r="2697" spans="1:18">
      <c r="A2697" s="7">
        <v>72</v>
      </c>
      <c r="B2697" s="14">
        <v>5.0242027857966001</v>
      </c>
      <c r="C2697" s="14">
        <v>5.0234129957492497</v>
      </c>
      <c r="D2697" s="15">
        <v>4.7832927296824401</v>
      </c>
      <c r="E2697" s="15">
        <f t="shared" si="564"/>
        <v>305.2826374480058</v>
      </c>
      <c r="F2697" s="7">
        <v>18</v>
      </c>
      <c r="G2697" s="7">
        <f t="shared" si="565"/>
        <v>291.14999999999998</v>
      </c>
      <c r="H2697" s="16">
        <f t="shared" si="566"/>
        <v>2.0625840498634305</v>
      </c>
      <c r="I2697" s="7">
        <f t="shared" si="567"/>
        <v>1.3099460166155881E-2</v>
      </c>
      <c r="J2697" s="17">
        <f t="shared" si="573"/>
        <v>328.23113876936571</v>
      </c>
      <c r="K2697" s="18">
        <f t="shared" si="568"/>
        <v>55.081138769365737</v>
      </c>
      <c r="L2697" s="20">
        <f t="shared" si="569"/>
        <v>32.132637448005823</v>
      </c>
      <c r="M2697" s="7">
        <f t="shared" si="570"/>
        <v>0.38112738489254222</v>
      </c>
      <c r="N2697" s="7">
        <f t="shared" si="571"/>
        <v>0.72</v>
      </c>
      <c r="O2697" s="7">
        <f t="shared" si="572"/>
        <v>72</v>
      </c>
      <c r="P2697" s="7">
        <f t="shared" si="574"/>
        <v>18</v>
      </c>
      <c r="R2697">
        <f t="shared" si="575"/>
        <v>0.85733249643126852</v>
      </c>
    </row>
    <row r="2698" spans="1:18">
      <c r="A2698" s="7">
        <v>72.5</v>
      </c>
      <c r="B2698" s="14">
        <v>5.3150697683824397</v>
      </c>
      <c r="C2698" s="14">
        <v>5.3143035210012499</v>
      </c>
      <c r="D2698" s="15">
        <v>5.0795447628953498</v>
      </c>
      <c r="E2698" s="15">
        <f t="shared" si="564"/>
        <v>305.00437806713143</v>
      </c>
      <c r="F2698" s="7">
        <v>18</v>
      </c>
      <c r="G2698" s="7">
        <f t="shared" si="565"/>
        <v>291.14999999999998</v>
      </c>
      <c r="H2698" s="16">
        <f t="shared" si="566"/>
        <v>2.0625840498634305</v>
      </c>
      <c r="I2698" s="7">
        <f t="shared" si="567"/>
        <v>1.3099460166155881E-2</v>
      </c>
      <c r="J2698" s="17">
        <f t="shared" si="573"/>
        <v>328.23113876936571</v>
      </c>
      <c r="K2698" s="18">
        <f t="shared" si="568"/>
        <v>55.081138769365737</v>
      </c>
      <c r="L2698" s="20">
        <f t="shared" si="569"/>
        <v>31.854378067131449</v>
      </c>
      <c r="M2698" s="7">
        <f t="shared" si="570"/>
        <v>0.37362331705349688</v>
      </c>
      <c r="N2698" s="7">
        <f t="shared" si="571"/>
        <v>0.72499999999999998</v>
      </c>
      <c r="O2698" s="7">
        <f t="shared" si="572"/>
        <v>72.5</v>
      </c>
      <c r="P2698" s="7">
        <f t="shared" si="574"/>
        <v>18</v>
      </c>
      <c r="R2698">
        <f t="shared" si="575"/>
        <v>0.8603380065709938</v>
      </c>
    </row>
    <row r="2699" spans="1:18">
      <c r="A2699" s="7">
        <v>73</v>
      </c>
      <c r="B2699" s="14">
        <v>5.60304964598879</v>
      </c>
      <c r="C2699" s="14">
        <v>5.6023064195373999</v>
      </c>
      <c r="D2699" s="15">
        <v>5.3728587819945801</v>
      </c>
      <c r="E2699" s="15">
        <f t="shared" si="564"/>
        <v>304.72695346939469</v>
      </c>
      <c r="F2699" s="7">
        <v>18</v>
      </c>
      <c r="G2699" s="7">
        <f t="shared" si="565"/>
        <v>291.14999999999998</v>
      </c>
      <c r="H2699" s="16">
        <f t="shared" si="566"/>
        <v>2.0625840498634305</v>
      </c>
      <c r="I2699" s="7">
        <f t="shared" si="567"/>
        <v>1.3099460166155881E-2</v>
      </c>
      <c r="J2699" s="17">
        <f t="shared" si="573"/>
        <v>328.23113876936571</v>
      </c>
      <c r="K2699" s="18">
        <f t="shared" si="568"/>
        <v>55.081138769365737</v>
      </c>
      <c r="L2699" s="20">
        <f t="shared" si="569"/>
        <v>31.576953469394709</v>
      </c>
      <c r="M2699" s="7">
        <f t="shared" si="570"/>
        <v>0.36614176155267358</v>
      </c>
      <c r="N2699" s="7">
        <f t="shared" si="571"/>
        <v>0.73</v>
      </c>
      <c r="O2699" s="7">
        <f t="shared" si="572"/>
        <v>73</v>
      </c>
      <c r="P2699" s="7">
        <f t="shared" si="574"/>
        <v>18</v>
      </c>
      <c r="R2699">
        <f t="shared" si="575"/>
        <v>0.86332286012045589</v>
      </c>
    </row>
    <row r="2700" spans="1:18">
      <c r="A2700" s="7">
        <v>73.5</v>
      </c>
      <c r="B2700" s="14">
        <v>5.8881978767407803</v>
      </c>
      <c r="C2700" s="14">
        <v>5.8874771637022203</v>
      </c>
      <c r="D2700" s="15">
        <v>5.6632909810285197</v>
      </c>
      <c r="E2700" s="15">
        <f t="shared" si="564"/>
        <v>304.45037758575347</v>
      </c>
      <c r="F2700" s="7">
        <v>18</v>
      </c>
      <c r="G2700" s="7">
        <f t="shared" si="565"/>
        <v>291.14999999999998</v>
      </c>
      <c r="H2700" s="16">
        <f t="shared" si="566"/>
        <v>2.0625840498634305</v>
      </c>
      <c r="I2700" s="7">
        <f t="shared" si="567"/>
        <v>1.3099460166155881E-2</v>
      </c>
      <c r="J2700" s="17">
        <f t="shared" si="573"/>
        <v>328.23113876936571</v>
      </c>
      <c r="K2700" s="18">
        <f t="shared" si="568"/>
        <v>55.081138769365737</v>
      </c>
      <c r="L2700" s="20">
        <f t="shared" si="569"/>
        <v>31.300377585753495</v>
      </c>
      <c r="M2700" s="7">
        <f t="shared" si="570"/>
        <v>0.35868309407858551</v>
      </c>
      <c r="N2700" s="7">
        <f t="shared" si="571"/>
        <v>0.73499999999999999</v>
      </c>
      <c r="O2700" s="7">
        <f t="shared" si="572"/>
        <v>73.5</v>
      </c>
      <c r="P2700" s="7">
        <f t="shared" si="574"/>
        <v>18</v>
      </c>
      <c r="R2700">
        <f t="shared" si="575"/>
        <v>0.86628733908419497</v>
      </c>
    </row>
    <row r="2701" spans="1:18">
      <c r="A2701" s="7">
        <v>74</v>
      </c>
      <c r="B2701" s="14">
        <v>6.1705684443675803</v>
      </c>
      <c r="C2701" s="14">
        <v>6.1698697510210501</v>
      </c>
      <c r="D2701" s="15">
        <v>5.9508960769006203</v>
      </c>
      <c r="E2701" s="15">
        <f t="shared" si="564"/>
        <v>304.174663435816</v>
      </c>
      <c r="F2701" s="7">
        <v>18</v>
      </c>
      <c r="G2701" s="7">
        <f t="shared" si="565"/>
        <v>291.14999999999998</v>
      </c>
      <c r="H2701" s="16">
        <f t="shared" si="566"/>
        <v>2.0625840498634305</v>
      </c>
      <c r="I2701" s="7">
        <f t="shared" si="567"/>
        <v>1.3099460166155881E-2</v>
      </c>
      <c r="J2701" s="17">
        <f t="shared" si="573"/>
        <v>328.23113876936571</v>
      </c>
      <c r="K2701" s="18">
        <f t="shared" si="568"/>
        <v>55.081138769365737</v>
      </c>
      <c r="L2701" s="20">
        <f t="shared" si="569"/>
        <v>31.024663435816024</v>
      </c>
      <c r="M2701" s="7">
        <f t="shared" si="570"/>
        <v>0.35124766574256983</v>
      </c>
      <c r="N2701" s="7">
        <f t="shared" si="571"/>
        <v>0.74</v>
      </c>
      <c r="O2701" s="7">
        <f t="shared" si="572"/>
        <v>74</v>
      </c>
      <c r="P2701" s="7">
        <f t="shared" si="574"/>
        <v>18</v>
      </c>
      <c r="R2701">
        <f t="shared" si="575"/>
        <v>0.86923171973097624</v>
      </c>
    </row>
    <row r="2702" spans="1:18">
      <c r="A2702" s="7">
        <v>74.5</v>
      </c>
      <c r="B2702" s="14">
        <v>6.4502139052682397</v>
      </c>
      <c r="C2702" s="14">
        <v>6.44953675127823</v>
      </c>
      <c r="D2702" s="15">
        <v>6.2357273554881099</v>
      </c>
      <c r="E2702" s="15">
        <f t="shared" si="564"/>
        <v>303.89982316845106</v>
      </c>
      <c r="F2702" s="7">
        <v>18</v>
      </c>
      <c r="G2702" s="7">
        <f t="shared" si="565"/>
        <v>291.14999999999998</v>
      </c>
      <c r="H2702" s="16">
        <f t="shared" si="566"/>
        <v>2.0625840498634305</v>
      </c>
      <c r="I2702" s="7">
        <f t="shared" si="567"/>
        <v>1.3099460166155881E-2</v>
      </c>
      <c r="J2702" s="17">
        <f t="shared" si="573"/>
        <v>328.23113876936571</v>
      </c>
      <c r="K2702" s="18">
        <f t="shared" si="568"/>
        <v>55.081138769365737</v>
      </c>
      <c r="L2702" s="20">
        <f t="shared" si="569"/>
        <v>30.749823168451087</v>
      </c>
      <c r="M2702" s="7">
        <f t="shared" si="570"/>
        <v>0.34383580417396037</v>
      </c>
      <c r="N2702" s="7">
        <f t="shared" si="571"/>
        <v>0.745</v>
      </c>
      <c r="O2702" s="7">
        <f t="shared" si="572"/>
        <v>74.5</v>
      </c>
      <c r="P2702" s="7">
        <f t="shared" si="574"/>
        <v>18</v>
      </c>
      <c r="R2702">
        <f t="shared" si="575"/>
        <v>0.87215627274829277</v>
      </c>
    </row>
    <row r="2703" spans="1:18">
      <c r="A2703" s="7">
        <v>75</v>
      </c>
      <c r="B2703" s="14">
        <v>6.7271854339543902</v>
      </c>
      <c r="C2703" s="14">
        <v>6.7265293519699902</v>
      </c>
      <c r="D2703" s="15">
        <v>6.5178367162367303</v>
      </c>
      <c r="E2703" s="15">
        <f t="shared" si="564"/>
        <v>303.6258681007314</v>
      </c>
      <c r="F2703" s="7">
        <v>18</v>
      </c>
      <c r="G2703" s="7">
        <f t="shared" si="565"/>
        <v>291.14999999999998</v>
      </c>
      <c r="H2703" s="16">
        <f t="shared" si="566"/>
        <v>2.0625840498634305</v>
      </c>
      <c r="I2703" s="7">
        <f t="shared" si="567"/>
        <v>1.3099460166155881E-2</v>
      </c>
      <c r="J2703" s="17">
        <f t="shared" si="573"/>
        <v>328.23113876936571</v>
      </c>
      <c r="K2703" s="18">
        <f t="shared" si="568"/>
        <v>55.081138769365737</v>
      </c>
      <c r="L2703" s="20">
        <f t="shared" si="569"/>
        <v>30.475868100731418</v>
      </c>
      <c r="M2703" s="7">
        <f t="shared" si="570"/>
        <v>0.33644781457030787</v>
      </c>
      <c r="N2703" s="7">
        <f t="shared" si="571"/>
        <v>0.75</v>
      </c>
      <c r="O2703" s="7">
        <f t="shared" si="572"/>
        <v>75</v>
      </c>
      <c r="P2703" s="7">
        <f t="shared" si="574"/>
        <v>18</v>
      </c>
      <c r="R2703">
        <f t="shared" si="575"/>
        <v>0.87506126339170009</v>
      </c>
    </row>
    <row r="2704" spans="1:18">
      <c r="A2704" s="7">
        <v>75.5</v>
      </c>
      <c r="B2704" s="14">
        <v>7.0015328669205097</v>
      </c>
      <c r="C2704" s="14">
        <v>7.0008974021866397</v>
      </c>
      <c r="D2704" s="15">
        <v>6.7972747152775801</v>
      </c>
      <c r="E2704" s="15">
        <f t="shared" si="564"/>
        <v>303.35280875527343</v>
      </c>
      <c r="F2704" s="7">
        <v>18</v>
      </c>
      <c r="G2704" s="7">
        <f t="shared" si="565"/>
        <v>291.14999999999998</v>
      </c>
      <c r="H2704" s="16">
        <f t="shared" si="566"/>
        <v>2.0625840498634305</v>
      </c>
      <c r="I2704" s="7">
        <f t="shared" si="567"/>
        <v>1.3099460166155881E-2</v>
      </c>
      <c r="J2704" s="17">
        <f t="shared" si="573"/>
        <v>328.23113876936571</v>
      </c>
      <c r="K2704" s="18">
        <f t="shared" si="568"/>
        <v>55.081138769365737</v>
      </c>
      <c r="L2704" s="20">
        <f t="shared" si="569"/>
        <v>30.202808755273452</v>
      </c>
      <c r="M2704" s="7">
        <f t="shared" si="570"/>
        <v>0.32908398070435468</v>
      </c>
      <c r="N2704" s="7">
        <f t="shared" si="571"/>
        <v>0.755</v>
      </c>
      <c r="O2704" s="7">
        <f t="shared" si="572"/>
        <v>75.5</v>
      </c>
      <c r="P2704" s="7">
        <f t="shared" si="574"/>
        <v>18</v>
      </c>
      <c r="R2704">
        <f t="shared" si="575"/>
        <v>0.87794695162918823</v>
      </c>
    </row>
    <row r="2705" spans="1:18">
      <c r="A2705" s="7">
        <v>76</v>
      </c>
      <c r="B2705" s="14">
        <v>7.2733047449950199</v>
      </c>
      <c r="C2705" s="14">
        <v>7.2726894549741097</v>
      </c>
      <c r="D2705" s="15">
        <v>7.0740906071078502</v>
      </c>
      <c r="E2705" s="15">
        <f t="shared" si="564"/>
        <v>303.08065489602672</v>
      </c>
      <c r="F2705" s="7">
        <v>18</v>
      </c>
      <c r="G2705" s="7">
        <f t="shared" si="565"/>
        <v>291.14999999999998</v>
      </c>
      <c r="H2705" s="16">
        <f t="shared" si="566"/>
        <v>2.0625840498634305</v>
      </c>
      <c r="I2705" s="7">
        <f t="shared" si="567"/>
        <v>1.3099460166155881E-2</v>
      </c>
      <c r="J2705" s="17">
        <f t="shared" si="573"/>
        <v>328.23113876936571</v>
      </c>
      <c r="K2705" s="18">
        <f t="shared" si="568"/>
        <v>55.081138769365737</v>
      </c>
      <c r="L2705" s="20">
        <f t="shared" si="569"/>
        <v>29.930654896026738</v>
      </c>
      <c r="M2705" s="7">
        <f t="shared" si="570"/>
        <v>0.32174456588919931</v>
      </c>
      <c r="N2705" s="7">
        <f t="shared" si="571"/>
        <v>0.76</v>
      </c>
      <c r="O2705" s="7">
        <f t="shared" si="572"/>
        <v>76</v>
      </c>
      <c r="P2705" s="7">
        <f t="shared" si="574"/>
        <v>18</v>
      </c>
      <c r="R2705">
        <f t="shared" si="575"/>
        <v>0.88081359228079137</v>
      </c>
    </row>
    <row r="2706" spans="1:18">
      <c r="A2706" s="7">
        <v>76.5</v>
      </c>
      <c r="B2706" s="14">
        <v>7.5425483542203402</v>
      </c>
      <c r="C2706" s="14">
        <v>7.5419528082251199</v>
      </c>
      <c r="D2706" s="15">
        <v>7.3483323848791997</v>
      </c>
      <c r="E2706" s="15">
        <f t="shared" si="564"/>
        <v>302.8094155625738</v>
      </c>
      <c r="F2706" s="7">
        <v>18</v>
      </c>
      <c r="G2706" s="7">
        <f t="shared" si="565"/>
        <v>291.14999999999998</v>
      </c>
      <c r="H2706" s="16">
        <f t="shared" si="566"/>
        <v>2.0625840498634305</v>
      </c>
      <c r="I2706" s="7">
        <f t="shared" si="567"/>
        <v>1.3099460166155881E-2</v>
      </c>
      <c r="J2706" s="17">
        <f t="shared" si="573"/>
        <v>328.23113876936571</v>
      </c>
      <c r="K2706" s="18">
        <f t="shared" si="568"/>
        <v>55.081138769365737</v>
      </c>
      <c r="L2706" s="20">
        <f t="shared" si="569"/>
        <v>29.659415562573827</v>
      </c>
      <c r="M2706" s="7">
        <f t="shared" si="570"/>
        <v>0.31442981390329233</v>
      </c>
      <c r="N2706" s="7">
        <f t="shared" si="571"/>
        <v>0.76500000000000001</v>
      </c>
      <c r="O2706" s="7">
        <f t="shared" si="572"/>
        <v>76.5</v>
      </c>
      <c r="P2706" s="7">
        <f t="shared" si="574"/>
        <v>18</v>
      </c>
      <c r="R2706">
        <f t="shared" si="575"/>
        <v>0.88366143515361761</v>
      </c>
    </row>
    <row r="2707" spans="1:18">
      <c r="A2707" s="7">
        <v>77</v>
      </c>
      <c r="B2707" s="14">
        <v>7.8093097653125501</v>
      </c>
      <c r="C2707" s="14">
        <v>7.8087335441494998</v>
      </c>
      <c r="D2707" s="15">
        <v>7.6200468193369497</v>
      </c>
      <c r="E2707" s="15">
        <f t="shared" si="564"/>
        <v>302.53909910299211</v>
      </c>
      <c r="F2707" s="7">
        <v>18</v>
      </c>
      <c r="G2707" s="7">
        <f t="shared" si="565"/>
        <v>291.14999999999998</v>
      </c>
      <c r="H2707" s="16">
        <f t="shared" si="566"/>
        <v>2.0625840498634305</v>
      </c>
      <c r="I2707" s="7">
        <f t="shared" si="567"/>
        <v>1.3099460166155881E-2</v>
      </c>
      <c r="J2707" s="17">
        <f t="shared" si="573"/>
        <v>328.23113876936571</v>
      </c>
      <c r="K2707" s="18">
        <f t="shared" si="568"/>
        <v>55.081138769365737</v>
      </c>
      <c r="L2707" s="20">
        <f t="shared" si="569"/>
        <v>29.389099102992134</v>
      </c>
      <c r="M2707" s="7">
        <f t="shared" si="570"/>
        <v>0.30713994987665105</v>
      </c>
      <c r="N2707" s="7">
        <f t="shared" si="571"/>
        <v>0.77</v>
      </c>
      <c r="O2707" s="7">
        <f t="shared" si="572"/>
        <v>77</v>
      </c>
      <c r="P2707" s="7">
        <f t="shared" si="574"/>
        <v>18</v>
      </c>
      <c r="R2707">
        <f t="shared" si="575"/>
        <v>0.88649072517248184</v>
      </c>
    </row>
    <row r="2708" spans="1:18">
      <c r="A2708" s="7">
        <v>77.5</v>
      </c>
      <c r="B2708" s="14">
        <v>8.0736338717489406</v>
      </c>
      <c r="C2708" s="14">
        <v>8.0730765673722509</v>
      </c>
      <c r="D2708" s="15">
        <v>7.8892794964506301</v>
      </c>
      <c r="E2708" s="15">
        <f t="shared" si="564"/>
        <v>302.26971320533443</v>
      </c>
      <c r="F2708" s="7">
        <v>18</v>
      </c>
      <c r="G2708" s="7">
        <f t="shared" si="565"/>
        <v>291.14999999999998</v>
      </c>
      <c r="H2708" s="16">
        <f t="shared" si="566"/>
        <v>2.0625840498634305</v>
      </c>
      <c r="I2708" s="7">
        <f t="shared" si="567"/>
        <v>1.3099460166155881E-2</v>
      </c>
      <c r="J2708" s="17">
        <f t="shared" si="573"/>
        <v>328.23113876936571</v>
      </c>
      <c r="K2708" s="18">
        <f t="shared" si="568"/>
        <v>55.081138769365737</v>
      </c>
      <c r="L2708" s="20">
        <f t="shared" si="569"/>
        <v>29.119713205334449</v>
      </c>
      <c r="M2708" s="7">
        <f t="shared" si="570"/>
        <v>0.29987518113982259</v>
      </c>
      <c r="N2708" s="7">
        <f t="shared" si="571"/>
        <v>0.77500000000000002</v>
      </c>
      <c r="O2708" s="7">
        <f t="shared" si="572"/>
        <v>77.5</v>
      </c>
      <c r="P2708" s="7">
        <f t="shared" si="574"/>
        <v>18</v>
      </c>
      <c r="R2708">
        <f t="shared" si="575"/>
        <v>0.88930170250631035</v>
      </c>
    </row>
    <row r="2709" spans="1:18">
      <c r="A2709" s="7">
        <v>78</v>
      </c>
      <c r="B2709" s="14">
        <v>8.3355644265297997</v>
      </c>
      <c r="C2709" s="14">
        <v>8.3350256417054407</v>
      </c>
      <c r="D2709" s="15">
        <v>8.15607485377984</v>
      </c>
      <c r="E2709" s="15">
        <f t="shared" si="564"/>
        <v>302.00126492778099</v>
      </c>
      <c r="F2709" s="7">
        <v>18</v>
      </c>
      <c r="G2709" s="7">
        <f t="shared" si="565"/>
        <v>291.14999999999998</v>
      </c>
      <c r="H2709" s="16">
        <f t="shared" si="566"/>
        <v>2.0625840498634305</v>
      </c>
      <c r="I2709" s="7">
        <f t="shared" si="567"/>
        <v>1.3099460166155881E-2</v>
      </c>
      <c r="J2709" s="17">
        <f t="shared" si="573"/>
        <v>328.23113876936571</v>
      </c>
      <c r="K2709" s="18">
        <f t="shared" si="568"/>
        <v>55.081138769365737</v>
      </c>
      <c r="L2709" s="20">
        <f t="shared" si="569"/>
        <v>28.851264927781017</v>
      </c>
      <c r="M2709" s="7">
        <f t="shared" si="570"/>
        <v>0.29263569803702189</v>
      </c>
      <c r="N2709" s="7">
        <f t="shared" si="571"/>
        <v>0.78</v>
      </c>
      <c r="O2709" s="7">
        <f t="shared" si="572"/>
        <v>78</v>
      </c>
      <c r="P2709" s="7">
        <f t="shared" si="574"/>
        <v>18</v>
      </c>
      <c r="R2709">
        <f t="shared" si="575"/>
        <v>0.89209460269048035</v>
      </c>
    </row>
    <row r="2710" spans="1:18">
      <c r="A2710" s="7">
        <v>78.5</v>
      </c>
      <c r="B2710" s="14">
        <v>8.5951440776607893</v>
      </c>
      <c r="C2710" s="14">
        <v>8.5946234256413199</v>
      </c>
      <c r="D2710" s="15">
        <v>8.4204762156135207</v>
      </c>
      <c r="E2710" s="15">
        <f t="shared" si="564"/>
        <v>301.73376072751296</v>
      </c>
      <c r="F2710" s="7">
        <v>18</v>
      </c>
      <c r="G2710" s="7">
        <f t="shared" si="565"/>
        <v>291.14999999999998</v>
      </c>
      <c r="H2710" s="16">
        <f t="shared" si="566"/>
        <v>2.0625840498634305</v>
      </c>
      <c r="I2710" s="7">
        <f t="shared" si="567"/>
        <v>1.3099460166155881E-2</v>
      </c>
      <c r="J2710" s="17">
        <f t="shared" si="573"/>
        <v>328.23113876936571</v>
      </c>
      <c r="K2710" s="18">
        <f t="shared" si="568"/>
        <v>55.081138769365737</v>
      </c>
      <c r="L2710" s="20">
        <f t="shared" si="569"/>
        <v>28.583760727512981</v>
      </c>
      <c r="M2710" s="7">
        <f t="shared" si="570"/>
        <v>0.28542167470478724</v>
      </c>
      <c r="N2710" s="7">
        <f t="shared" si="571"/>
        <v>0.78500000000000003</v>
      </c>
      <c r="O2710" s="7">
        <f t="shared" si="572"/>
        <v>78.5</v>
      </c>
      <c r="P2710" s="7">
        <f t="shared" si="574"/>
        <v>18</v>
      </c>
      <c r="R2710">
        <f t="shared" si="575"/>
        <v>0.89486965674525254</v>
      </c>
    </row>
    <row r="2711" spans="1:18">
      <c r="A2711" s="7">
        <v>79</v>
      </c>
      <c r="B2711" s="14">
        <v>8.8524144024017399</v>
      </c>
      <c r="C2711" s="14">
        <v>8.8519115066100706</v>
      </c>
      <c r="D2711" s="15">
        <v>8.6825258269249197</v>
      </c>
      <c r="E2711" s="15">
        <f t="shared" si="564"/>
        <v>301.46720648835912</v>
      </c>
      <c r="F2711" s="7">
        <v>18</v>
      </c>
      <c r="G2711" s="7">
        <f t="shared" si="565"/>
        <v>291.14999999999998</v>
      </c>
      <c r="H2711" s="16">
        <f t="shared" si="566"/>
        <v>2.0625840498634305</v>
      </c>
      <c r="I2711" s="7">
        <f t="shared" si="567"/>
        <v>1.3099460166155881E-2</v>
      </c>
      <c r="J2711" s="17">
        <f t="shared" si="573"/>
        <v>328.23113876936571</v>
      </c>
      <c r="K2711" s="18">
        <f t="shared" si="568"/>
        <v>55.081138769365737</v>
      </c>
      <c r="L2711" s="20">
        <f t="shared" si="569"/>
        <v>28.317206488359147</v>
      </c>
      <c r="M2711" s="7">
        <f t="shared" si="570"/>
        <v>0.27823326981755531</v>
      </c>
      <c r="N2711" s="7">
        <f t="shared" si="571"/>
        <v>0.79</v>
      </c>
      <c r="O2711" s="7">
        <f t="shared" si="572"/>
        <v>79</v>
      </c>
      <c r="P2711" s="7">
        <f t="shared" si="574"/>
        <v>18</v>
      </c>
      <c r="R2711">
        <f t="shared" si="575"/>
        <v>0.89762709129044138</v>
      </c>
    </row>
    <row r="2712" spans="1:18">
      <c r="A2712" s="7">
        <v>79.5</v>
      </c>
      <c r="B2712" s="14">
        <v>9.1074159403228201</v>
      </c>
      <c r="C2712" s="14">
        <v>9.10693043404655</v>
      </c>
      <c r="D2712" s="15">
        <v>8.9422648861795402</v>
      </c>
      <c r="E2712" s="15">
        <f t="shared" si="564"/>
        <v>301.20160754726345</v>
      </c>
      <c r="F2712" s="7">
        <v>18</v>
      </c>
      <c r="G2712" s="7">
        <f t="shared" si="565"/>
        <v>291.14999999999998</v>
      </c>
      <c r="H2712" s="16">
        <f t="shared" si="566"/>
        <v>2.0625840498634305</v>
      </c>
      <c r="I2712" s="7">
        <f t="shared" si="567"/>
        <v>1.3099460166155881E-2</v>
      </c>
      <c r="J2712" s="17">
        <f t="shared" si="573"/>
        <v>328.23113876936571</v>
      </c>
      <c r="K2712" s="18">
        <f t="shared" si="568"/>
        <v>55.081138769365737</v>
      </c>
      <c r="L2712" s="20">
        <f t="shared" si="569"/>
        <v>28.051607547263472</v>
      </c>
      <c r="M2712" s="7">
        <f t="shared" si="570"/>
        <v>0.27107062730143339</v>
      </c>
      <c r="N2712" s="7">
        <f t="shared" si="571"/>
        <v>0.79500000000000004</v>
      </c>
      <c r="O2712" s="7">
        <f t="shared" si="572"/>
        <v>79.5</v>
      </c>
      <c r="P2712" s="7">
        <f t="shared" si="574"/>
        <v>18</v>
      </c>
      <c r="R2712">
        <f t="shared" si="575"/>
        <v>0.90036712865647028</v>
      </c>
    </row>
    <row r="2713" spans="1:18">
      <c r="A2713" s="7">
        <v>80</v>
      </c>
      <c r="B2713" s="14">
        <v>9.3601882252131698</v>
      </c>
      <c r="C2713" s="14">
        <v>9.3597197513078605</v>
      </c>
      <c r="D2713" s="15">
        <v>9.1997335770359996</v>
      </c>
      <c r="E2713" s="15">
        <f t="shared" si="564"/>
        <v>300.93696871962209</v>
      </c>
      <c r="F2713" s="7">
        <v>18</v>
      </c>
      <c r="G2713" s="7">
        <f t="shared" si="565"/>
        <v>291.14999999999998</v>
      </c>
      <c r="H2713" s="16">
        <f t="shared" si="566"/>
        <v>2.0625840498634305</v>
      </c>
      <c r="I2713" s="7">
        <f t="shared" si="567"/>
        <v>1.3099460166155881E-2</v>
      </c>
      <c r="J2713" s="17">
        <f t="shared" si="573"/>
        <v>328.23113876936571</v>
      </c>
      <c r="K2713" s="18">
        <f t="shared" si="568"/>
        <v>55.081138769365737</v>
      </c>
      <c r="L2713" s="20">
        <f t="shared" si="569"/>
        <v>27.786968719622109</v>
      </c>
      <c r="M2713" s="7">
        <f t="shared" si="570"/>
        <v>0.263933877017486</v>
      </c>
      <c r="N2713" s="7">
        <f t="shared" si="571"/>
        <v>0.8</v>
      </c>
      <c r="O2713" s="7">
        <f t="shared" si="572"/>
        <v>80</v>
      </c>
      <c r="P2713" s="7">
        <f t="shared" si="574"/>
        <v>18</v>
      </c>
      <c r="R2713">
        <f t="shared" si="575"/>
        <v>0.90308998699194354</v>
      </c>
    </row>
    <row r="2714" spans="1:18">
      <c r="A2714" s="7">
        <v>80.5</v>
      </c>
      <c r="B2714" s="14">
        <v>9.6107698158812696</v>
      </c>
      <c r="C2714" s="14">
        <v>9.6103180264830694</v>
      </c>
      <c r="D2714" s="15">
        <v>9.4549710989757596</v>
      </c>
      <c r="E2714" s="15">
        <f t="shared" si="564"/>
        <v>300.67329432353301</v>
      </c>
      <c r="F2714" s="7">
        <v>18</v>
      </c>
      <c r="G2714" s="7">
        <f t="shared" si="565"/>
        <v>291.14999999999998</v>
      </c>
      <c r="H2714" s="16">
        <f t="shared" si="566"/>
        <v>2.0625840498634305</v>
      </c>
      <c r="I2714" s="7">
        <f t="shared" si="567"/>
        <v>1.3099460166155881E-2</v>
      </c>
      <c r="J2714" s="17">
        <f t="shared" si="573"/>
        <v>328.23113876936571</v>
      </c>
      <c r="K2714" s="18">
        <f t="shared" si="568"/>
        <v>55.081138769365737</v>
      </c>
      <c r="L2714" s="20">
        <f t="shared" si="569"/>
        <v>27.523294323533037</v>
      </c>
      <c r="M2714" s="7">
        <f t="shared" si="570"/>
        <v>0.25682313541569612</v>
      </c>
      <c r="N2714" s="7">
        <f t="shared" si="571"/>
        <v>0.80500000000000005</v>
      </c>
      <c r="O2714" s="7">
        <f t="shared" si="572"/>
        <v>80.5</v>
      </c>
      <c r="P2714" s="7">
        <f t="shared" si="574"/>
        <v>18</v>
      </c>
      <c r="R2714">
        <f t="shared" si="575"/>
        <v>0.90579588036786851</v>
      </c>
    </row>
    <row r="2715" spans="1:18">
      <c r="A2715" s="7">
        <v>81</v>
      </c>
      <c r="B2715" s="14">
        <v>9.8591983258875793</v>
      </c>
      <c r="C2715" s="14">
        <v>9.8587628821347302</v>
      </c>
      <c r="D2715" s="15">
        <v>9.7080156968987694</v>
      </c>
      <c r="E2715" s="15">
        <f t="shared" si="564"/>
        <v>300.41058820300566</v>
      </c>
      <c r="F2715" s="7">
        <v>18</v>
      </c>
      <c r="G2715" s="7">
        <f t="shared" si="565"/>
        <v>291.14999999999998</v>
      </c>
      <c r="H2715" s="16">
        <f t="shared" si="566"/>
        <v>2.0625840498634305</v>
      </c>
      <c r="I2715" s="7">
        <f t="shared" si="567"/>
        <v>1.3099460166155881E-2</v>
      </c>
      <c r="J2715" s="17">
        <f t="shared" si="573"/>
        <v>328.23113876936571</v>
      </c>
      <c r="K2715" s="18">
        <f t="shared" si="568"/>
        <v>55.081138769365737</v>
      </c>
      <c r="L2715" s="20">
        <f t="shared" si="569"/>
        <v>27.260588203005682</v>
      </c>
      <c r="M2715" s="7">
        <f t="shared" si="570"/>
        <v>0.24973850616087975</v>
      </c>
      <c r="N2715" s="7">
        <f t="shared" si="571"/>
        <v>0.81</v>
      </c>
      <c r="O2715" s="7">
        <f t="shared" si="572"/>
        <v>81</v>
      </c>
      <c r="P2715" s="7">
        <f t="shared" si="574"/>
        <v>18</v>
      </c>
      <c r="R2715">
        <f t="shared" si="575"/>
        <v>0.90848501887864974</v>
      </c>
    </row>
    <row r="2716" spans="1:18">
      <c r="A2716" s="7">
        <v>81.5</v>
      </c>
      <c r="B2716" s="14">
        <v>10.1055104522472</v>
      </c>
      <c r="C2716" s="14">
        <v>10.1050910240106</v>
      </c>
      <c r="D2716" s="15">
        <v>9.95890468971999</v>
      </c>
      <c r="E2716" s="15">
        <f t="shared" si="564"/>
        <v>300.14885375016968</v>
      </c>
      <c r="F2716" s="7">
        <v>18</v>
      </c>
      <c r="G2716" s="7">
        <f t="shared" si="565"/>
        <v>291.14999999999998</v>
      </c>
      <c r="H2716" s="16">
        <f t="shared" si="566"/>
        <v>2.0625840498634305</v>
      </c>
      <c r="I2716" s="7">
        <f t="shared" si="567"/>
        <v>1.3099460166155881E-2</v>
      </c>
      <c r="J2716" s="17">
        <f t="shared" si="573"/>
        <v>328.23113876936571</v>
      </c>
      <c r="K2716" s="18">
        <f t="shared" si="568"/>
        <v>55.081138769365737</v>
      </c>
      <c r="L2716" s="20">
        <f t="shared" si="569"/>
        <v>26.998853750169701</v>
      </c>
      <c r="M2716" s="7">
        <f t="shared" si="570"/>
        <v>0.24268008073160974</v>
      </c>
      <c r="N2716" s="7">
        <f t="shared" si="571"/>
        <v>0.81499999999999995</v>
      </c>
      <c r="O2716" s="7">
        <f t="shared" si="572"/>
        <v>81.5</v>
      </c>
      <c r="P2716" s="7">
        <f t="shared" si="574"/>
        <v>18</v>
      </c>
      <c r="R2716">
        <f t="shared" si="575"/>
        <v>0.91115760873997664</v>
      </c>
    </row>
    <row r="2717" spans="1:18">
      <c r="A2717" s="7">
        <v>82</v>
      </c>
      <c r="B2717" s="14">
        <v>10.349742003140999</v>
      </c>
      <c r="C2717" s="14">
        <v>10.349338268763001</v>
      </c>
      <c r="D2717" s="15">
        <v>10.2076744980022</v>
      </c>
      <c r="E2717" s="15">
        <f t="shared" si="564"/>
        <v>299.88809392652803</v>
      </c>
      <c r="F2717" s="7">
        <v>18</v>
      </c>
      <c r="G2717" s="7">
        <f t="shared" si="565"/>
        <v>291.14999999999998</v>
      </c>
      <c r="H2717" s="16">
        <f t="shared" si="566"/>
        <v>2.0625840498634305</v>
      </c>
      <c r="I2717" s="7">
        <f t="shared" si="567"/>
        <v>1.3099460166155881E-2</v>
      </c>
      <c r="J2717" s="17">
        <f t="shared" si="573"/>
        <v>328.23113876936571</v>
      </c>
      <c r="K2717" s="18">
        <f t="shared" si="568"/>
        <v>55.081138769365737</v>
      </c>
      <c r="L2717" s="20">
        <f t="shared" si="569"/>
        <v>26.738093926528052</v>
      </c>
      <c r="M2717" s="7">
        <f t="shared" si="570"/>
        <v>0.23564793899336642</v>
      </c>
      <c r="N2717" s="7">
        <f t="shared" si="571"/>
        <v>0.82</v>
      </c>
      <c r="O2717" s="7">
        <f t="shared" si="572"/>
        <v>82</v>
      </c>
      <c r="P2717" s="7">
        <f t="shared" si="574"/>
        <v>18</v>
      </c>
      <c r="R2717">
        <f t="shared" si="575"/>
        <v>0.91381385238371671</v>
      </c>
    </row>
    <row r="2718" spans="1:18">
      <c r="A2718" s="7">
        <v>82.5</v>
      </c>
      <c r="B2718" s="14">
        <v>10.591927924670401</v>
      </c>
      <c r="C2718" s="14">
        <v>10.5915395707116</v>
      </c>
      <c r="D2718" s="15">
        <v>10.454360670657</v>
      </c>
      <c r="E2718" s="15">
        <f t="shared" si="564"/>
        <v>299.6283112832906</v>
      </c>
      <c r="F2718" s="7">
        <v>18</v>
      </c>
      <c r="G2718" s="7">
        <f t="shared" si="565"/>
        <v>291.14999999999998</v>
      </c>
      <c r="H2718" s="16">
        <f t="shared" si="566"/>
        <v>2.0625840498634305</v>
      </c>
      <c r="I2718" s="7">
        <f t="shared" si="567"/>
        <v>1.3099460166155881E-2</v>
      </c>
      <c r="J2718" s="17">
        <f t="shared" si="573"/>
        <v>328.23113876936571</v>
      </c>
      <c r="K2718" s="18">
        <f t="shared" si="568"/>
        <v>55.081138769365737</v>
      </c>
      <c r="L2718" s="20">
        <f t="shared" si="569"/>
        <v>26.478311283290623</v>
      </c>
      <c r="M2718" s="7">
        <f t="shared" si="570"/>
        <v>0.22864214974689251</v>
      </c>
      <c r="N2718" s="7">
        <f t="shared" si="571"/>
        <v>0.82499999999999996</v>
      </c>
      <c r="O2718" s="7">
        <f t="shared" si="572"/>
        <v>82.5</v>
      </c>
      <c r="P2718" s="7">
        <f t="shared" si="574"/>
        <v>18</v>
      </c>
      <c r="R2718">
        <f t="shared" si="575"/>
        <v>0.91645394854992501</v>
      </c>
    </row>
    <row r="2719" spans="1:18">
      <c r="A2719" s="7">
        <v>83</v>
      </c>
      <c r="B2719" s="14">
        <v>10.8321023266907</v>
      </c>
      <c r="C2719" s="14">
        <v>10.8317290476857</v>
      </c>
      <c r="D2719" s="15">
        <v>10.698997910747501</v>
      </c>
      <c r="E2719" s="15">
        <f t="shared" si="564"/>
        <v>299.36950798082796</v>
      </c>
      <c r="F2719" s="7">
        <v>18</v>
      </c>
      <c r="G2719" s="7">
        <f t="shared" si="565"/>
        <v>291.14999999999998</v>
      </c>
      <c r="H2719" s="16">
        <f t="shared" si="566"/>
        <v>2.0625840498634305</v>
      </c>
      <c r="I2719" s="7">
        <f t="shared" si="567"/>
        <v>1.3099460166155881E-2</v>
      </c>
      <c r="J2719" s="17">
        <f t="shared" si="573"/>
        <v>328.23113876936571</v>
      </c>
      <c r="K2719" s="18">
        <f t="shared" si="568"/>
        <v>55.081138769365737</v>
      </c>
      <c r="L2719" s="20">
        <f t="shared" si="569"/>
        <v>26.219507980827984</v>
      </c>
      <c r="M2719" s="7">
        <f t="shared" si="570"/>
        <v>0.22166277125281977</v>
      </c>
      <c r="N2719" s="7">
        <f t="shared" si="571"/>
        <v>0.83</v>
      </c>
      <c r="O2719" s="7">
        <f t="shared" si="572"/>
        <v>83</v>
      </c>
      <c r="P2719" s="7">
        <f t="shared" si="574"/>
        <v>18</v>
      </c>
      <c r="R2719">
        <f t="shared" si="575"/>
        <v>0.91907809237607396</v>
      </c>
    </row>
    <row r="2720" spans="1:18">
      <c r="A2720" s="7">
        <v>83.5</v>
      </c>
      <c r="B2720" s="14">
        <v>11.070298507756799</v>
      </c>
      <c r="C2720" s="14">
        <v>11.0699400059768</v>
      </c>
      <c r="D2720" s="15">
        <v>10.941620100424201</v>
      </c>
      <c r="E2720" s="15">
        <f t="shared" si="564"/>
        <v>299.11168580728361</v>
      </c>
      <c r="F2720" s="7">
        <v>18</v>
      </c>
      <c r="G2720" s="7">
        <f t="shared" si="565"/>
        <v>291.14999999999998</v>
      </c>
      <c r="H2720" s="16">
        <f t="shared" si="566"/>
        <v>2.0625840498634305</v>
      </c>
      <c r="I2720" s="7">
        <f t="shared" si="567"/>
        <v>1.3099460166155881E-2</v>
      </c>
      <c r="J2720" s="17">
        <f t="shared" si="573"/>
        <v>328.23113876936571</v>
      </c>
      <c r="K2720" s="18">
        <f t="shared" si="568"/>
        <v>55.081138769365737</v>
      </c>
      <c r="L2720" s="20">
        <f t="shared" si="569"/>
        <v>25.961685807283629</v>
      </c>
      <c r="M2720" s="7">
        <f t="shared" si="570"/>
        <v>0.21470985173360177</v>
      </c>
      <c r="N2720" s="7">
        <f t="shared" si="571"/>
        <v>0.83499999999999996</v>
      </c>
      <c r="O2720" s="7">
        <f t="shared" si="572"/>
        <v>83.5</v>
      </c>
      <c r="P2720" s="7">
        <f t="shared" si="574"/>
        <v>18</v>
      </c>
      <c r="R2720">
        <f t="shared" si="575"/>
        <v>0.92168647548360205</v>
      </c>
    </row>
    <row r="2721" spans="1:18">
      <c r="A2721" s="7">
        <v>84</v>
      </c>
      <c r="B2721" s="14">
        <v>11.3065489792143</v>
      </c>
      <c r="C2721" s="14">
        <v>11.3062049644375</v>
      </c>
      <c r="D2721" s="15">
        <v>11.1822603250236</v>
      </c>
      <c r="E2721" s="15">
        <f t="shared" si="564"/>
        <v>298.85484619637754</v>
      </c>
      <c r="F2721" s="7">
        <v>18</v>
      </c>
      <c r="G2721" s="7">
        <f t="shared" si="565"/>
        <v>291.14999999999998</v>
      </c>
      <c r="H2721" s="16">
        <f t="shared" si="566"/>
        <v>2.0625840498634305</v>
      </c>
      <c r="I2721" s="7">
        <f t="shared" si="567"/>
        <v>1.3099460166155881E-2</v>
      </c>
      <c r="J2721" s="17">
        <f t="shared" si="573"/>
        <v>328.23113876936571</v>
      </c>
      <c r="K2721" s="18">
        <f t="shared" si="568"/>
        <v>55.081138769365737</v>
      </c>
      <c r="L2721" s="20">
        <f t="shared" si="569"/>
        <v>25.704846196377559</v>
      </c>
      <c r="M2721" s="7">
        <f t="shared" si="570"/>
        <v>0.20778342985363901</v>
      </c>
      <c r="N2721" s="7">
        <f t="shared" si="571"/>
        <v>0.84</v>
      </c>
      <c r="O2721" s="7">
        <f t="shared" si="572"/>
        <v>84</v>
      </c>
      <c r="P2721" s="7">
        <f t="shared" si="574"/>
        <v>18</v>
      </c>
      <c r="R2721">
        <f t="shared" si="575"/>
        <v>0.92427928606188159</v>
      </c>
    </row>
    <row r="2722" spans="1:18">
      <c r="A2722" s="7">
        <v>84.5</v>
      </c>
      <c r="B2722" s="14">
        <v>11.5408854884665</v>
      </c>
      <c r="C2722" s="14">
        <v>11.5405556777563</v>
      </c>
      <c r="D2722" s="15">
        <v>11.4209508963599</v>
      </c>
      <c r="E2722" s="15">
        <f t="shared" si="564"/>
        <v>298.59899024443661</v>
      </c>
      <c r="F2722" s="7">
        <v>18</v>
      </c>
      <c r="G2722" s="7">
        <f t="shared" si="565"/>
        <v>291.14999999999998</v>
      </c>
      <c r="H2722" s="16">
        <f t="shared" si="566"/>
        <v>2.0625840498634305</v>
      </c>
      <c r="I2722" s="7">
        <f t="shared" si="567"/>
        <v>1.3099460166155881E-2</v>
      </c>
      <c r="J2722" s="17">
        <f t="shared" si="573"/>
        <v>328.23113876936571</v>
      </c>
      <c r="K2722" s="18">
        <f t="shared" si="568"/>
        <v>55.081138769365737</v>
      </c>
      <c r="L2722" s="20">
        <f t="shared" si="569"/>
        <v>25.448990244436629</v>
      </c>
      <c r="M2722" s="7">
        <f t="shared" si="570"/>
        <v>0.20088353517855143</v>
      </c>
      <c r="N2722" s="7">
        <f t="shared" si="571"/>
        <v>0.84499999999999997</v>
      </c>
      <c r="O2722" s="7">
        <f t="shared" si="572"/>
        <v>84.5</v>
      </c>
      <c r="P2722" s="7">
        <f t="shared" si="574"/>
        <v>18</v>
      </c>
      <c r="R2722">
        <f t="shared" si="575"/>
        <v>0.92685670894969241</v>
      </c>
    </row>
    <row r="2723" spans="1:18">
      <c r="A2723" s="7">
        <v>85</v>
      </c>
      <c r="B2723" s="14">
        <v>11.7733390414477</v>
      </c>
      <c r="C2723" s="14">
        <v>11.7730231589375</v>
      </c>
      <c r="D2723" s="15">
        <v>11.657723375238</v>
      </c>
      <c r="E2723" s="15">
        <f t="shared" si="564"/>
        <v>298.34411872668483</v>
      </c>
      <c r="F2723" s="7">
        <v>18</v>
      </c>
      <c r="G2723" s="7">
        <f t="shared" si="565"/>
        <v>291.14999999999998</v>
      </c>
      <c r="H2723" s="16">
        <f t="shared" si="566"/>
        <v>2.0625840498634305</v>
      </c>
      <c r="I2723" s="7">
        <f t="shared" si="567"/>
        <v>1.3099460166155881E-2</v>
      </c>
      <c r="J2723" s="17">
        <f t="shared" si="573"/>
        <v>328.23113876936571</v>
      </c>
      <c r="K2723" s="18">
        <f t="shared" si="568"/>
        <v>55.081138769365737</v>
      </c>
      <c r="L2723" s="20">
        <f t="shared" si="569"/>
        <v>25.194118726684849</v>
      </c>
      <c r="M2723" s="7">
        <f t="shared" si="570"/>
        <v>0.19401018861449337</v>
      </c>
      <c r="N2723" s="7">
        <f t="shared" si="571"/>
        <v>0.85</v>
      </c>
      <c r="O2723" s="7">
        <f t="shared" si="572"/>
        <v>85</v>
      </c>
      <c r="P2723" s="7">
        <f t="shared" si="574"/>
        <v>18</v>
      </c>
      <c r="R2723">
        <f t="shared" si="575"/>
        <v>0.92941892571429263</v>
      </c>
    </row>
    <row r="2724" spans="1:18">
      <c r="A2724" s="7">
        <v>85.5</v>
      </c>
      <c r="B2724" s="14">
        <v>12.0039399243327</v>
      </c>
      <c r="C2724" s="14">
        <v>12.0036377010177</v>
      </c>
      <c r="D2724" s="15">
        <v>11.892608593215501</v>
      </c>
      <c r="E2724" s="15">
        <f t="shared" si="564"/>
        <v>298.09023211282448</v>
      </c>
      <c r="F2724" s="7">
        <v>18</v>
      </c>
      <c r="G2724" s="7">
        <f t="shared" si="565"/>
        <v>291.14999999999998</v>
      </c>
      <c r="H2724" s="16">
        <f t="shared" si="566"/>
        <v>2.0625840498634305</v>
      </c>
      <c r="I2724" s="7">
        <f t="shared" si="567"/>
        <v>1.3099460166155881E-2</v>
      </c>
      <c r="J2724" s="17">
        <f t="shared" si="573"/>
        <v>328.23113876936571</v>
      </c>
      <c r="K2724" s="18">
        <f t="shared" si="568"/>
        <v>55.081138769365737</v>
      </c>
      <c r="L2724" s="20">
        <f t="shared" si="569"/>
        <v>24.940232112824503</v>
      </c>
      <c r="M2724" s="7">
        <f t="shared" si="570"/>
        <v>0.18716340282834346</v>
      </c>
      <c r="N2724" s="7">
        <f t="shared" si="571"/>
        <v>0.85499999999999998</v>
      </c>
      <c r="O2724" s="7">
        <f t="shared" si="572"/>
        <v>85.5</v>
      </c>
      <c r="P2724" s="7">
        <f t="shared" si="574"/>
        <v>18</v>
      </c>
      <c r="R2724">
        <f t="shared" si="575"/>
        <v>0.93196611472817259</v>
      </c>
    </row>
    <row r="2725" spans="1:18">
      <c r="A2725" s="7">
        <v>86</v>
      </c>
      <c r="B2725" s="14">
        <v>12.2327177245095</v>
      </c>
      <c r="C2725" s="14">
        <v>12.232428898045701</v>
      </c>
      <c r="D2725" s="15">
        <v>12.1256366736405</v>
      </c>
      <c r="E2725" s="15">
        <f t="shared" si="564"/>
        <v>297.83733058193855</v>
      </c>
      <c r="F2725" s="7">
        <v>18</v>
      </c>
      <c r="G2725" s="7">
        <f t="shared" si="565"/>
        <v>291.14999999999998</v>
      </c>
      <c r="H2725" s="16">
        <f t="shared" si="566"/>
        <v>2.0625840498634305</v>
      </c>
      <c r="I2725" s="7">
        <f t="shared" si="567"/>
        <v>1.3099460166155881E-2</v>
      </c>
      <c r="J2725" s="17">
        <f t="shared" si="573"/>
        <v>328.23113876936571</v>
      </c>
      <c r="K2725" s="18">
        <f t="shared" si="568"/>
        <v>55.081138769365737</v>
      </c>
      <c r="L2725" s="20">
        <f t="shared" si="569"/>
        <v>24.687330581938568</v>
      </c>
      <c r="M2725" s="7">
        <f t="shared" si="570"/>
        <v>0.18034318264959134</v>
      </c>
      <c r="N2725" s="7">
        <f t="shared" si="571"/>
        <v>0.86</v>
      </c>
      <c r="O2725" s="7">
        <f t="shared" si="572"/>
        <v>86</v>
      </c>
      <c r="P2725" s="7">
        <f t="shared" si="574"/>
        <v>18</v>
      </c>
      <c r="R2725">
        <f t="shared" si="575"/>
        <v>0.93449845124356767</v>
      </c>
    </row>
    <row r="2726" spans="1:18">
      <c r="A2726" s="7">
        <v>86.5</v>
      </c>
      <c r="B2726" s="14">
        <v>12.459701350844</v>
      </c>
      <c r="C2726" s="14">
        <v>12.459425665352599</v>
      </c>
      <c r="D2726" s="15">
        <v>12.3568370519904</v>
      </c>
      <c r="E2726" s="15">
        <f t="shared" si="564"/>
        <v>297.58541403674332</v>
      </c>
      <c r="F2726" s="7">
        <v>18</v>
      </c>
      <c r="G2726" s="7">
        <f t="shared" si="565"/>
        <v>291.14999999999998</v>
      </c>
      <c r="H2726" s="16">
        <f t="shared" si="566"/>
        <v>2.0625840498634305</v>
      </c>
      <c r="I2726" s="7">
        <f t="shared" si="567"/>
        <v>1.3099460166155881E-2</v>
      </c>
      <c r="J2726" s="17">
        <f t="shared" si="573"/>
        <v>328.23113876936571</v>
      </c>
      <c r="K2726" s="18">
        <f t="shared" si="568"/>
        <v>55.081138769365737</v>
      </c>
      <c r="L2726" s="20">
        <f t="shared" si="569"/>
        <v>24.435414036743339</v>
      </c>
      <c r="M2726" s="7">
        <f t="shared" si="570"/>
        <v>0.17354952545470098</v>
      </c>
      <c r="N2726" s="7">
        <f t="shared" si="571"/>
        <v>0.86499999999999999</v>
      </c>
      <c r="O2726" s="7">
        <f t="shared" si="572"/>
        <v>86.5</v>
      </c>
      <c r="P2726" s="7">
        <f t="shared" si="574"/>
        <v>18</v>
      </c>
      <c r="R2726">
        <f t="shared" si="575"/>
        <v>0.93701610746481423</v>
      </c>
    </row>
    <row r="2727" spans="1:18">
      <c r="A2727" s="7">
        <v>87</v>
      </c>
      <c r="B2727" s="14">
        <v>12.6849190532599</v>
      </c>
      <c r="C2727" s="14">
        <v>12.684656259139</v>
      </c>
      <c r="D2727" s="15">
        <v>12.586238495537</v>
      </c>
      <c r="E2727" s="15">
        <f t="shared" si="564"/>
        <v>297.33448211721844</v>
      </c>
      <c r="F2727" s="7">
        <v>18</v>
      </c>
      <c r="G2727" s="7">
        <f t="shared" si="565"/>
        <v>291.14999999999998</v>
      </c>
      <c r="H2727" s="16">
        <f t="shared" si="566"/>
        <v>2.0625840498634305</v>
      </c>
      <c r="I2727" s="7">
        <f t="shared" si="567"/>
        <v>1.3099460166155881E-2</v>
      </c>
      <c r="J2727" s="17">
        <f t="shared" si="573"/>
        <v>328.23113876936571</v>
      </c>
      <c r="K2727" s="18">
        <f t="shared" si="568"/>
        <v>55.081138769365737</v>
      </c>
      <c r="L2727" s="20">
        <f t="shared" si="569"/>
        <v>24.184482117218465</v>
      </c>
      <c r="M2727" s="7">
        <f t="shared" si="570"/>
        <v>0.16678242153468387</v>
      </c>
      <c r="N2727" s="7">
        <f t="shared" si="571"/>
        <v>0.87</v>
      </c>
      <c r="O2727" s="7">
        <f t="shared" si="572"/>
        <v>87</v>
      </c>
      <c r="P2727" s="7">
        <f t="shared" si="574"/>
        <v>18</v>
      </c>
      <c r="R2727">
        <f t="shared" si="575"/>
        <v>0.93951925261861846</v>
      </c>
    </row>
    <row r="2728" spans="1:18">
      <c r="A2728" s="7">
        <v>87.5</v>
      </c>
      <c r="B2728" s="14">
        <v>12.908398441662699</v>
      </c>
      <c r="C2728" s="14">
        <v>12.9081482954047</v>
      </c>
      <c r="D2728" s="15">
        <v>12.813869122362499</v>
      </c>
      <c r="E2728" s="15">
        <f t="shared" si="564"/>
        <v>297.08453421364288</v>
      </c>
      <c r="F2728" s="7">
        <v>18</v>
      </c>
      <c r="G2728" s="7">
        <f t="shared" si="565"/>
        <v>291.14999999999998</v>
      </c>
      <c r="H2728" s="16">
        <f t="shared" si="566"/>
        <v>2.0625840498634305</v>
      </c>
      <c r="I2728" s="7">
        <f t="shared" si="567"/>
        <v>1.3099460166155881E-2</v>
      </c>
      <c r="J2728" s="17">
        <f t="shared" si="573"/>
        <v>328.23113876936571</v>
      </c>
      <c r="K2728" s="18">
        <f t="shared" si="568"/>
        <v>55.081138769365737</v>
      </c>
      <c r="L2728" s="20">
        <f t="shared" si="569"/>
        <v>23.934534213642905</v>
      </c>
      <c r="M2728" s="7">
        <f t="shared" si="570"/>
        <v>0.16004185444665117</v>
      </c>
      <c r="N2728" s="7">
        <f t="shared" si="571"/>
        <v>0.875</v>
      </c>
      <c r="O2728" s="7">
        <f t="shared" si="572"/>
        <v>87.5</v>
      </c>
      <c r="P2728" s="7">
        <f t="shared" si="574"/>
        <v>18</v>
      </c>
      <c r="R2728">
        <f t="shared" si="575"/>
        <v>0.94200805302231316</v>
      </c>
    </row>
    <row r="2729" spans="1:18">
      <c r="A2729" s="7">
        <v>88</v>
      </c>
      <c r="B2729" s="14">
        <v>13.130166504228001</v>
      </c>
      <c r="C2729" s="14">
        <v>13.129928768242999</v>
      </c>
      <c r="D2729" s="15">
        <v>13.0397564197484</v>
      </c>
      <c r="E2729" s="15">
        <f t="shared" si="564"/>
        <v>296.8355694790605</v>
      </c>
      <c r="F2729" s="7">
        <v>18</v>
      </c>
      <c r="G2729" s="7">
        <f t="shared" si="565"/>
        <v>291.14999999999998</v>
      </c>
      <c r="H2729" s="16">
        <f t="shared" si="566"/>
        <v>2.0625840498634305</v>
      </c>
      <c r="I2729" s="7">
        <f t="shared" si="567"/>
        <v>1.3099460166155881E-2</v>
      </c>
      <c r="J2729" s="17">
        <f t="shared" si="573"/>
        <v>328.23113876936571</v>
      </c>
      <c r="K2729" s="18">
        <f t="shared" si="568"/>
        <v>55.081138769365737</v>
      </c>
      <c r="L2729" s="20">
        <f t="shared" si="569"/>
        <v>23.685569479060518</v>
      </c>
      <c r="M2729" s="7">
        <f t="shared" si="570"/>
        <v>0.1533278013499845</v>
      </c>
      <c r="N2729" s="7">
        <f t="shared" si="571"/>
        <v>0.88</v>
      </c>
      <c r="O2729" s="7">
        <f t="shared" si="572"/>
        <v>88</v>
      </c>
      <c r="P2729" s="7">
        <f t="shared" si="574"/>
        <v>18</v>
      </c>
      <c r="R2729">
        <f t="shared" si="575"/>
        <v>0.94448267215016868</v>
      </c>
    </row>
    <row r="2730" spans="1:18">
      <c r="A2730" s="7">
        <v>88.5</v>
      </c>
      <c r="B2730" s="14">
        <v>13.350249625081499</v>
      </c>
      <c r="C2730" s="14">
        <v>13.350024067525901</v>
      </c>
      <c r="D2730" s="15">
        <v>13.2639272619602</v>
      </c>
      <c r="E2730" s="15">
        <f t="shared" si="564"/>
        <v>296.58758684120056</v>
      </c>
      <c r="F2730" s="7">
        <v>18</v>
      </c>
      <c r="G2730" s="7">
        <f t="shared" si="565"/>
        <v>291.14999999999998</v>
      </c>
      <c r="H2730" s="16">
        <f t="shared" si="566"/>
        <v>2.0625840498634305</v>
      </c>
      <c r="I2730" s="7">
        <f t="shared" si="567"/>
        <v>1.3099460166155881E-2</v>
      </c>
      <c r="J2730" s="17">
        <f t="shared" si="573"/>
        <v>328.23113876936571</v>
      </c>
      <c r="K2730" s="18">
        <f t="shared" si="568"/>
        <v>55.081138769365737</v>
      </c>
      <c r="L2730" s="20">
        <f t="shared" si="569"/>
        <v>23.437586841200584</v>
      </c>
      <c r="M2730" s="7">
        <f t="shared" si="570"/>
        <v>0.14664023332780707</v>
      </c>
      <c r="N2730" s="7">
        <f t="shared" si="571"/>
        <v>0.88500000000000001</v>
      </c>
      <c r="O2730" s="7">
        <f t="shared" si="572"/>
        <v>88.5</v>
      </c>
      <c r="P2730" s="7">
        <f t="shared" si="574"/>
        <v>18</v>
      </c>
      <c r="R2730">
        <f t="shared" si="575"/>
        <v>0.94694327069782536</v>
      </c>
    </row>
    <row r="2731" spans="1:18">
      <c r="A2731" s="7">
        <v>89</v>
      </c>
      <c r="B2731" s="14">
        <v>13.5686736013892</v>
      </c>
      <c r="C2731" s="14">
        <v>13.568459996000101</v>
      </c>
      <c r="D2731" s="15">
        <v>13.486407927450699</v>
      </c>
      <c r="E2731" s="15">
        <f t="shared" si="564"/>
        <v>296.34058501387756</v>
      </c>
      <c r="F2731" s="7">
        <v>18</v>
      </c>
      <c r="G2731" s="7">
        <f t="shared" si="565"/>
        <v>291.14999999999998</v>
      </c>
      <c r="H2731" s="16">
        <f t="shared" si="566"/>
        <v>2.0625840498634305</v>
      </c>
      <c r="I2731" s="7">
        <f t="shared" si="567"/>
        <v>1.3099460166155881E-2</v>
      </c>
      <c r="J2731" s="17">
        <f t="shared" si="573"/>
        <v>328.23113876936571</v>
      </c>
      <c r="K2731" s="18">
        <f t="shared" si="568"/>
        <v>55.081138769365737</v>
      </c>
      <c r="L2731" s="20">
        <f t="shared" si="569"/>
        <v>23.19058501387758</v>
      </c>
      <c r="M2731" s="7">
        <f t="shared" si="570"/>
        <v>0.13997911569441168</v>
      </c>
      <c r="N2731" s="7">
        <f t="shared" si="571"/>
        <v>0.89</v>
      </c>
      <c r="O2731" s="7">
        <f t="shared" si="572"/>
        <v>89</v>
      </c>
      <c r="P2731" s="7">
        <f t="shared" si="574"/>
        <v>18</v>
      </c>
      <c r="R2731">
        <f t="shared" si="575"/>
        <v>0.9493900066449128</v>
      </c>
    </row>
    <row r="2732" spans="1:18">
      <c r="A2732" s="7">
        <v>89.5</v>
      </c>
      <c r="B2732" s="14">
        <v>13.7854636598822</v>
      </c>
      <c r="C2732" s="14">
        <v>13.785261785817299</v>
      </c>
      <c r="D2732" s="15">
        <v>13.7072241154995</v>
      </c>
      <c r="E2732" s="15">
        <f t="shared" ref="E2732:E2780" si="576">(D2732+273.15)*((100/A2732)^0.28571)</f>
        <v>296.09456250789009</v>
      </c>
      <c r="F2732" s="7">
        <v>18</v>
      </c>
      <c r="G2732" s="7">
        <f t="shared" ref="G2732:G2780" si="577">F2732+273.15</f>
        <v>291.14999999999998</v>
      </c>
      <c r="H2732" s="16">
        <f t="shared" ref="H2732:H2780" si="578">0.6112*EXP(17.67*F2732/(F2732+243.5))</f>
        <v>2.0625840498634305</v>
      </c>
      <c r="I2732" s="7">
        <f t="shared" ref="I2732:I2780" si="579">0.622*H2732/(100-H2732)</f>
        <v>1.3099460166155881E-2</v>
      </c>
      <c r="J2732" s="17">
        <f t="shared" si="573"/>
        <v>328.23113876936571</v>
      </c>
      <c r="K2732" s="18">
        <f t="shared" ref="K2732:K2780" si="580">J2732-273.15</f>
        <v>55.081138769365737</v>
      </c>
      <c r="L2732" s="20">
        <f t="shared" ref="L2732:L2780" si="581">E2732-273.15</f>
        <v>22.944562507890112</v>
      </c>
      <c r="M2732" s="7">
        <f t="shared" ref="M2732:M2780" si="582">(L2732-F2732)/(K2732-F2732)</f>
        <v>0.13334440828918176</v>
      </c>
      <c r="N2732" s="7">
        <f t="shared" ref="N2732:N2780" si="583">O2732/100</f>
        <v>0.89500000000000002</v>
      </c>
      <c r="O2732" s="7">
        <f t="shared" ref="O2732:O2780" si="584">A2732</f>
        <v>89.5</v>
      </c>
      <c r="P2732" s="7">
        <f t="shared" si="574"/>
        <v>18</v>
      </c>
      <c r="R2732">
        <f t="shared" si="575"/>
        <v>0.95182303531591206</v>
      </c>
    </row>
    <row r="2733" spans="1:18">
      <c r="A2733" s="7">
        <v>90</v>
      </c>
      <c r="B2733" s="14">
        <v>14.0006444728352</v>
      </c>
      <c r="C2733" s="14">
        <v>14.0004541145179</v>
      </c>
      <c r="D2733" s="15">
        <v>13.926400962312799</v>
      </c>
      <c r="E2733" s="15">
        <f t="shared" si="576"/>
        <v>295.84951764144455</v>
      </c>
      <c r="F2733" s="7">
        <v>18</v>
      </c>
      <c r="G2733" s="7">
        <f t="shared" si="577"/>
        <v>291.14999999999998</v>
      </c>
      <c r="H2733" s="16">
        <f t="shared" si="578"/>
        <v>2.0625840498634305</v>
      </c>
      <c r="I2733" s="7">
        <f t="shared" si="579"/>
        <v>1.3099460166155881E-2</v>
      </c>
      <c r="J2733" s="17">
        <f t="shared" ref="J2733:J2781" si="585">G2733*EXP(I2733*(1+$J$1*I2733)*( ($J$2/G2733)-$J$3))</f>
        <v>328.23113876936571</v>
      </c>
      <c r="K2733" s="18">
        <f t="shared" si="580"/>
        <v>55.081138769365737</v>
      </c>
      <c r="L2733" s="20">
        <f t="shared" si="581"/>
        <v>22.699517641444572</v>
      </c>
      <c r="M2733" s="7">
        <f t="shared" si="582"/>
        <v>0.12673606575769561</v>
      </c>
      <c r="N2733" s="7">
        <f t="shared" si="583"/>
        <v>0.9</v>
      </c>
      <c r="O2733" s="7">
        <f t="shared" si="584"/>
        <v>90</v>
      </c>
      <c r="P2733" s="7">
        <f t="shared" ref="P2733:P2781" si="586">F2733</f>
        <v>18</v>
      </c>
      <c r="R2733">
        <f t="shared" ref="R2733:R2781" si="587">LOG(O2733)-1</f>
        <v>0.95424250943932498</v>
      </c>
    </row>
    <row r="2734" spans="1:18">
      <c r="A2734" s="7">
        <v>90.5</v>
      </c>
      <c r="B2734" s="14">
        <v>14.214240173519901</v>
      </c>
      <c r="C2734" s="14">
        <v>14.2140611204888</v>
      </c>
      <c r="D2734" s="15">
        <v>14.1439630566001</v>
      </c>
      <c r="E2734" s="15">
        <f t="shared" si="576"/>
        <v>295.6054485501204</v>
      </c>
      <c r="F2734" s="7">
        <v>18</v>
      </c>
      <c r="G2734" s="7">
        <f t="shared" si="577"/>
        <v>291.14999999999998</v>
      </c>
      <c r="H2734" s="16">
        <f t="shared" si="578"/>
        <v>2.0625840498634305</v>
      </c>
      <c r="I2734" s="7">
        <f t="shared" si="579"/>
        <v>1.3099460166155881E-2</v>
      </c>
      <c r="J2734" s="17">
        <f t="shared" si="585"/>
        <v>328.23113876936571</v>
      </c>
      <c r="K2734" s="18">
        <f t="shared" si="580"/>
        <v>55.081138769365737</v>
      </c>
      <c r="L2734" s="20">
        <f t="shared" si="581"/>
        <v>22.455448550120423</v>
      </c>
      <c r="M2734" s="7">
        <f t="shared" si="582"/>
        <v>0.1201540378204688</v>
      </c>
      <c r="N2734" s="7">
        <f t="shared" si="583"/>
        <v>0.90500000000000003</v>
      </c>
      <c r="O2734" s="7">
        <f t="shared" si="584"/>
        <v>90.5</v>
      </c>
      <c r="P2734" s="7">
        <f t="shared" si="586"/>
        <v>18</v>
      </c>
      <c r="R2734">
        <f t="shared" si="587"/>
        <v>0.9566485792052033</v>
      </c>
    </row>
    <row r="2735" spans="1:18">
      <c r="A2735" s="7">
        <v>91</v>
      </c>
      <c r="B2735" s="14">
        <v>14.426274371151401</v>
      </c>
      <c r="C2735" s="14">
        <v>14.4261064179149</v>
      </c>
      <c r="D2735" s="15">
        <v>14.3599344546464</v>
      </c>
      <c r="E2735" s="15">
        <f t="shared" si="576"/>
        <v>295.36235319639906</v>
      </c>
      <c r="F2735" s="7">
        <v>18</v>
      </c>
      <c r="G2735" s="7">
        <f t="shared" si="577"/>
        <v>291.14999999999998</v>
      </c>
      <c r="H2735" s="16">
        <f t="shared" si="578"/>
        <v>2.0625840498634305</v>
      </c>
      <c r="I2735" s="7">
        <f t="shared" si="579"/>
        <v>1.3099460166155881E-2</v>
      </c>
      <c r="J2735" s="17">
        <f t="shared" si="585"/>
        <v>328.23113876936571</v>
      </c>
      <c r="K2735" s="18">
        <f t="shared" si="580"/>
        <v>55.081138769365737</v>
      </c>
      <c r="L2735" s="20">
        <f t="shared" si="581"/>
        <v>22.212353196399079</v>
      </c>
      <c r="M2735" s="7">
        <f t="shared" si="582"/>
        <v>0.11359826952992819</v>
      </c>
      <c r="N2735" s="7">
        <f t="shared" si="583"/>
        <v>0.91</v>
      </c>
      <c r="O2735" s="7">
        <f t="shared" si="584"/>
        <v>91</v>
      </c>
      <c r="P2735" s="7">
        <f t="shared" si="586"/>
        <v>18</v>
      </c>
      <c r="R2735">
        <f t="shared" si="587"/>
        <v>0.95904139232109364</v>
      </c>
    </row>
    <row r="2736" spans="1:18">
      <c r="A2736" s="7">
        <v>91.5</v>
      </c>
      <c r="B2736" s="14">
        <v>14.6367701653464</v>
      </c>
      <c r="C2736" s="14">
        <v>14.636613111242299</v>
      </c>
      <c r="D2736" s="15">
        <v>14.5743386948999</v>
      </c>
      <c r="E2736" s="15">
        <f t="shared" si="576"/>
        <v>295.1202293787743</v>
      </c>
      <c r="F2736" s="7">
        <v>18</v>
      </c>
      <c r="G2736" s="7">
        <f t="shared" si="577"/>
        <v>291.14999999999998</v>
      </c>
      <c r="H2736" s="16">
        <f t="shared" si="578"/>
        <v>2.0625840498634305</v>
      </c>
      <c r="I2736" s="7">
        <f t="shared" si="579"/>
        <v>1.3099460166155881E-2</v>
      </c>
      <c r="J2736" s="17">
        <f t="shared" si="585"/>
        <v>328.23113876936571</v>
      </c>
      <c r="K2736" s="18">
        <f t="shared" si="580"/>
        <v>55.081138769365737</v>
      </c>
      <c r="L2736" s="20">
        <f t="shared" si="581"/>
        <v>21.97022937877432</v>
      </c>
      <c r="M2736" s="7">
        <f t="shared" si="582"/>
        <v>0.10706870151610044</v>
      </c>
      <c r="N2736" s="7">
        <f t="shared" si="583"/>
        <v>0.91500000000000004</v>
      </c>
      <c r="O2736" s="7">
        <f t="shared" si="584"/>
        <v>91.5</v>
      </c>
      <c r="P2736" s="7">
        <f t="shared" si="586"/>
        <v>18</v>
      </c>
      <c r="R2736">
        <f t="shared" si="587"/>
        <v>0.96142109406644827</v>
      </c>
    </row>
    <row r="2737" spans="1:18">
      <c r="A2737" s="7">
        <v>92</v>
      </c>
      <c r="B2737" s="14">
        <v>14.845750160111701</v>
      </c>
      <c r="C2737" s="14">
        <v>14.8456038091709</v>
      </c>
      <c r="D2737" s="15">
        <v>14.7871988120904</v>
      </c>
      <c r="E2737" s="15">
        <f t="shared" si="576"/>
        <v>294.87907474046318</v>
      </c>
      <c r="F2737" s="7">
        <v>18</v>
      </c>
      <c r="G2737" s="7">
        <f t="shared" si="577"/>
        <v>291.14999999999998</v>
      </c>
      <c r="H2737" s="16">
        <f t="shared" si="578"/>
        <v>2.0625840498634305</v>
      </c>
      <c r="I2737" s="7">
        <f t="shared" si="579"/>
        <v>1.3099460166155881E-2</v>
      </c>
      <c r="J2737" s="17">
        <f t="shared" si="585"/>
        <v>328.23113876936571</v>
      </c>
      <c r="K2737" s="18">
        <f t="shared" si="580"/>
        <v>55.081138769365737</v>
      </c>
      <c r="L2737" s="20">
        <f t="shared" si="581"/>
        <v>21.729074740463204</v>
      </c>
      <c r="M2737" s="7">
        <f t="shared" si="582"/>
        <v>0.10056527022152695</v>
      </c>
      <c r="N2737" s="7">
        <f t="shared" si="583"/>
        <v>0.92</v>
      </c>
      <c r="O2737" s="7">
        <f t="shared" si="584"/>
        <v>92</v>
      </c>
      <c r="P2737" s="7">
        <f t="shared" si="586"/>
        <v>18</v>
      </c>
      <c r="R2737">
        <f t="shared" si="587"/>
        <v>0.96378782734555535</v>
      </c>
    </row>
    <row r="2738" spans="1:18">
      <c r="A2738" s="7">
        <v>92.5</v>
      </c>
      <c r="B2738" s="14">
        <v>15.0532364773788</v>
      </c>
      <c r="C2738" s="14">
        <v>15.0531006381932</v>
      </c>
      <c r="D2738" s="15">
        <v>14.998537350895701</v>
      </c>
      <c r="E2738" s="15">
        <f t="shared" si="576"/>
        <v>294.63888677773338</v>
      </c>
      <c r="F2738" s="7">
        <v>18</v>
      </c>
      <c r="G2738" s="7">
        <f t="shared" si="577"/>
        <v>291.14999999999998</v>
      </c>
      <c r="H2738" s="16">
        <f t="shared" si="578"/>
        <v>2.0625840498634305</v>
      </c>
      <c r="I2738" s="7">
        <f t="shared" si="579"/>
        <v>1.3099460166155881E-2</v>
      </c>
      <c r="J2738" s="17">
        <f t="shared" si="585"/>
        <v>328.23113876936571</v>
      </c>
      <c r="K2738" s="18">
        <f t="shared" si="580"/>
        <v>55.081138769365737</v>
      </c>
      <c r="L2738" s="20">
        <f t="shared" si="581"/>
        <v>21.488886777733399</v>
      </c>
      <c r="M2738" s="7">
        <f t="shared" si="582"/>
        <v>9.4087908125834369E-2</v>
      </c>
      <c r="N2738" s="7">
        <f t="shared" si="583"/>
        <v>0.92500000000000004</v>
      </c>
      <c r="O2738" s="7">
        <f t="shared" si="584"/>
        <v>92.5</v>
      </c>
      <c r="P2738" s="7">
        <f t="shared" si="586"/>
        <v>18</v>
      </c>
      <c r="R2738">
        <f t="shared" si="587"/>
        <v>0.9661417327390327</v>
      </c>
    </row>
    <row r="2739" spans="1:18">
      <c r="A2739" s="7">
        <v>93</v>
      </c>
      <c r="B2739" s="14">
        <v>15.2592507701023</v>
      </c>
      <c r="C2739" s="14">
        <v>15.259125255697199</v>
      </c>
      <c r="D2739" s="15">
        <v>15.208376379173</v>
      </c>
      <c r="E2739" s="15">
        <f t="shared" si="576"/>
        <v>294.39966284786595</v>
      </c>
      <c r="F2739" s="7">
        <v>18</v>
      </c>
      <c r="G2739" s="7">
        <f t="shared" si="577"/>
        <v>291.14999999999998</v>
      </c>
      <c r="H2739" s="16">
        <f t="shared" si="578"/>
        <v>2.0625840498634305</v>
      </c>
      <c r="I2739" s="7">
        <f t="shared" si="579"/>
        <v>1.3099460166155881E-2</v>
      </c>
      <c r="J2739" s="17">
        <f t="shared" si="585"/>
        <v>328.23113876936571</v>
      </c>
      <c r="K2739" s="18">
        <f t="shared" si="580"/>
        <v>55.081138769365737</v>
      </c>
      <c r="L2739" s="20">
        <f t="shared" si="581"/>
        <v>21.249662847865977</v>
      </c>
      <c r="M2739" s="7">
        <f t="shared" si="582"/>
        <v>8.7636543960474544E-2</v>
      </c>
      <c r="N2739" s="7">
        <f t="shared" si="583"/>
        <v>0.93</v>
      </c>
      <c r="O2739" s="7">
        <f t="shared" si="584"/>
        <v>93</v>
      </c>
      <c r="P2739" s="7">
        <f t="shared" si="586"/>
        <v>18</v>
      </c>
      <c r="R2739">
        <f t="shared" si="587"/>
        <v>0.96848294855393502</v>
      </c>
    </row>
    <row r="2740" spans="1:18">
      <c r="A2740" s="7">
        <v>93.5</v>
      </c>
      <c r="B2740" s="14">
        <v>15.4638142349364</v>
      </c>
      <c r="C2740" s="14">
        <v>15.463698862647</v>
      </c>
      <c r="D2740" s="15">
        <v>15.4167375007685</v>
      </c>
      <c r="E2740" s="15">
        <f t="shared" si="576"/>
        <v>294.16140017676565</v>
      </c>
      <c r="F2740" s="7">
        <v>18</v>
      </c>
      <c r="G2740" s="7">
        <f t="shared" si="577"/>
        <v>291.14999999999998</v>
      </c>
      <c r="H2740" s="16">
        <f t="shared" si="578"/>
        <v>2.0625840498634305</v>
      </c>
      <c r="I2740" s="7">
        <f t="shared" si="579"/>
        <v>1.3099460166155881E-2</v>
      </c>
      <c r="J2740" s="17">
        <f t="shared" si="585"/>
        <v>328.23113876936571</v>
      </c>
      <c r="K2740" s="18">
        <f t="shared" si="580"/>
        <v>55.081138769365737</v>
      </c>
      <c r="L2740" s="20">
        <f t="shared" si="581"/>
        <v>21.011400176765676</v>
      </c>
      <c r="M2740" s="7">
        <f t="shared" si="582"/>
        <v>8.1211102913956848E-2</v>
      </c>
      <c r="N2740" s="7">
        <f t="shared" si="583"/>
        <v>0.93500000000000005</v>
      </c>
      <c r="O2740" s="7">
        <f t="shared" si="584"/>
        <v>93.5</v>
      </c>
      <c r="P2740" s="7">
        <f t="shared" si="586"/>
        <v>18</v>
      </c>
      <c r="R2740">
        <f t="shared" si="587"/>
        <v>0.97081161087251777</v>
      </c>
    </row>
    <row r="2741" spans="1:18">
      <c r="A2741" s="7">
        <v>94</v>
      </c>
      <c r="B2741" s="14">
        <v>15.6669476245066</v>
      </c>
      <c r="C2741" s="14">
        <v>15.666842215858001</v>
      </c>
      <c r="D2741" s="15">
        <v>15.6236418679233</v>
      </c>
      <c r="E2741" s="15">
        <f t="shared" si="576"/>
        <v>293.92409586623904</v>
      </c>
      <c r="F2741" s="7">
        <v>18</v>
      </c>
      <c r="G2741" s="7">
        <f t="shared" si="577"/>
        <v>291.14999999999998</v>
      </c>
      <c r="H2741" s="16">
        <f t="shared" si="578"/>
        <v>2.0625840498634305</v>
      </c>
      <c r="I2741" s="7">
        <f t="shared" si="579"/>
        <v>1.3099460166155881E-2</v>
      </c>
      <c r="J2741" s="17">
        <f t="shared" si="585"/>
        <v>328.23113876936571</v>
      </c>
      <c r="K2741" s="18">
        <f t="shared" si="580"/>
        <v>55.081138769365737</v>
      </c>
      <c r="L2741" s="20">
        <f t="shared" si="581"/>
        <v>20.774095866239065</v>
      </c>
      <c r="M2741" s="7">
        <f t="shared" si="582"/>
        <v>7.4811506828125263E-2</v>
      </c>
      <c r="N2741" s="7">
        <f t="shared" si="583"/>
        <v>0.94</v>
      </c>
      <c r="O2741" s="7">
        <f t="shared" si="584"/>
        <v>94</v>
      </c>
      <c r="P2741" s="7">
        <f t="shared" si="586"/>
        <v>18</v>
      </c>
      <c r="R2741">
        <f t="shared" si="587"/>
        <v>0.97312785359969856</v>
      </c>
    </row>
    <row r="2742" spans="1:18">
      <c r="A2742" s="7">
        <v>94.5</v>
      </c>
      <c r="B2742" s="14">
        <v>15.8686712592893</v>
      </c>
      <c r="C2742" s="14">
        <v>15.8685756398806</v>
      </c>
      <c r="D2742" s="15">
        <v>15.829110193286001</v>
      </c>
      <c r="E2742" s="15">
        <f t="shared" si="576"/>
        <v>293.6877469009487</v>
      </c>
      <c r="F2742" s="7">
        <v>18</v>
      </c>
      <c r="G2742" s="7">
        <f t="shared" si="577"/>
        <v>291.14999999999998</v>
      </c>
      <c r="H2742" s="16">
        <f t="shared" si="578"/>
        <v>2.0625840498634305</v>
      </c>
      <c r="I2742" s="7">
        <f t="shared" si="579"/>
        <v>1.3099460166155881E-2</v>
      </c>
      <c r="J2742" s="17">
        <f t="shared" si="585"/>
        <v>328.23113876936571</v>
      </c>
      <c r="K2742" s="18">
        <f t="shared" si="580"/>
        <v>55.081138769365737</v>
      </c>
      <c r="L2742" s="20">
        <f t="shared" si="581"/>
        <v>20.537746900948719</v>
      </c>
      <c r="M2742" s="7">
        <f t="shared" si="582"/>
        <v>6.8437674385697575E-2</v>
      </c>
      <c r="N2742" s="7">
        <f t="shared" si="583"/>
        <v>0.94499999999999995</v>
      </c>
      <c r="O2742" s="7">
        <f t="shared" si="584"/>
        <v>94.5</v>
      </c>
      <c r="P2742" s="7">
        <f t="shared" si="586"/>
        <v>18</v>
      </c>
      <c r="R2742">
        <f t="shared" si="587"/>
        <v>0.97543180850926303</v>
      </c>
    </row>
    <row r="2743" spans="1:18">
      <c r="A2743" s="7">
        <v>95</v>
      </c>
      <c r="B2743" s="14">
        <v>16.069005039114799</v>
      </c>
      <c r="C2743" s="14">
        <v>16.068919038507001</v>
      </c>
      <c r="D2743" s="15">
        <v>16.0331627615498</v>
      </c>
      <c r="E2743" s="15">
        <f t="shared" si="576"/>
        <v>293.45235015506438</v>
      </c>
      <c r="F2743" s="7">
        <v>18</v>
      </c>
      <c r="G2743" s="7">
        <f t="shared" si="577"/>
        <v>291.14999999999998</v>
      </c>
      <c r="H2743" s="16">
        <f t="shared" si="578"/>
        <v>2.0625840498634305</v>
      </c>
      <c r="I2743" s="7">
        <f t="shared" si="579"/>
        <v>1.3099460166155881E-2</v>
      </c>
      <c r="J2743" s="17">
        <f t="shared" si="585"/>
        <v>328.23113876936571</v>
      </c>
      <c r="K2743" s="18">
        <f t="shared" si="580"/>
        <v>55.081138769365737</v>
      </c>
      <c r="L2743" s="20">
        <f t="shared" si="581"/>
        <v>20.302350155064403</v>
      </c>
      <c r="M2743" s="7">
        <f t="shared" si="582"/>
        <v>6.2089521289633895E-2</v>
      </c>
      <c r="N2743" s="7">
        <f t="shared" si="583"/>
        <v>0.95</v>
      </c>
      <c r="O2743" s="7">
        <f t="shared" si="584"/>
        <v>95</v>
      </c>
      <c r="P2743" s="7">
        <f t="shared" si="586"/>
        <v>18</v>
      </c>
      <c r="R2743">
        <f t="shared" si="587"/>
        <v>0.97772360528884783</v>
      </c>
    </row>
    <row r="2744" spans="1:18">
      <c r="A2744" s="7">
        <v>95.5</v>
      </c>
      <c r="B2744" s="14">
        <v>16.267968454305599</v>
      </c>
      <c r="C2744" s="14">
        <v>16.267891905912698</v>
      </c>
      <c r="D2744" s="15">
        <v>16.2358194407242</v>
      </c>
      <c r="E2744" s="15">
        <f t="shared" si="576"/>
        <v>293.21790239861792</v>
      </c>
      <c r="F2744" s="7">
        <v>18</v>
      </c>
      <c r="G2744" s="7">
        <f t="shared" si="577"/>
        <v>291.14999999999998</v>
      </c>
      <c r="H2744" s="16">
        <f t="shared" si="578"/>
        <v>2.0625840498634305</v>
      </c>
      <c r="I2744" s="7">
        <f t="shared" si="579"/>
        <v>1.3099460166155881E-2</v>
      </c>
      <c r="J2744" s="17">
        <f t="shared" si="585"/>
        <v>328.23113876936571</v>
      </c>
      <c r="K2744" s="18">
        <f t="shared" si="580"/>
        <v>55.081138769365737</v>
      </c>
      <c r="L2744" s="20">
        <f t="shared" si="581"/>
        <v>20.067902398617946</v>
      </c>
      <c r="M2744" s="7">
        <f t="shared" si="582"/>
        <v>5.5766960434514103E-2</v>
      </c>
      <c r="N2744" s="7">
        <f t="shared" si="583"/>
        <v>0.95499999999999996</v>
      </c>
      <c r="O2744" s="7">
        <f t="shared" si="584"/>
        <v>95.5</v>
      </c>
      <c r="P2744" s="7">
        <f t="shared" si="586"/>
        <v>18</v>
      </c>
      <c r="R2744">
        <f t="shared" si="587"/>
        <v>0.9800033715837464</v>
      </c>
    </row>
    <row r="2745" spans="1:18">
      <c r="A2745" s="7">
        <v>96</v>
      </c>
      <c r="B2745" s="14">
        <v>16.465580596465699</v>
      </c>
      <c r="C2745" s="14">
        <v>16.465513337449099</v>
      </c>
      <c r="D2745" s="15">
        <v>16.437099693055501</v>
      </c>
      <c r="E2745" s="15">
        <f t="shared" si="576"/>
        <v>292.98440030357932</v>
      </c>
      <c r="F2745" s="7">
        <v>18</v>
      </c>
      <c r="G2745" s="7">
        <f t="shared" si="577"/>
        <v>291.14999999999998</v>
      </c>
      <c r="H2745" s="16">
        <f t="shared" si="578"/>
        <v>2.0625840498634305</v>
      </c>
      <c r="I2745" s="7">
        <f t="shared" si="579"/>
        <v>1.3099460166155881E-2</v>
      </c>
      <c r="J2745" s="17">
        <f t="shared" si="585"/>
        <v>328.23113876936571</v>
      </c>
      <c r="K2745" s="18">
        <f t="shared" si="580"/>
        <v>55.081138769365737</v>
      </c>
      <c r="L2745" s="20">
        <f t="shared" si="581"/>
        <v>19.834400303579343</v>
      </c>
      <c r="M2745" s="7">
        <f t="shared" si="582"/>
        <v>4.946990207039751E-2</v>
      </c>
      <c r="N2745" s="7">
        <f t="shared" si="583"/>
        <v>0.96</v>
      </c>
      <c r="O2745" s="7">
        <f t="shared" si="584"/>
        <v>96</v>
      </c>
      <c r="P2745" s="7">
        <f t="shared" si="586"/>
        <v>18</v>
      </c>
      <c r="R2745">
        <f t="shared" si="587"/>
        <v>0.98227123303956843</v>
      </c>
    </row>
    <row r="2746" spans="1:18">
      <c r="A2746" s="7">
        <v>96.5</v>
      </c>
      <c r="B2746" s="14">
        <v>16.661860168929302</v>
      </c>
      <c r="C2746" s="14">
        <v>16.661802040096099</v>
      </c>
      <c r="D2746" s="15">
        <v>16.637022585608001</v>
      </c>
      <c r="E2746" s="15">
        <f t="shared" si="576"/>
        <v>292.75184044966244</v>
      </c>
      <c r="F2746" s="7">
        <v>18</v>
      </c>
      <c r="G2746" s="7">
        <f t="shared" si="577"/>
        <v>291.14999999999998</v>
      </c>
      <c r="H2746" s="16">
        <f t="shared" si="578"/>
        <v>2.0625840498634305</v>
      </c>
      <c r="I2746" s="7">
        <f t="shared" si="579"/>
        <v>1.3099460166155881E-2</v>
      </c>
      <c r="J2746" s="17">
        <f t="shared" si="585"/>
        <v>328.23113876936571</v>
      </c>
      <c r="K2746" s="18">
        <f t="shared" si="580"/>
        <v>55.081138769365737</v>
      </c>
      <c r="L2746" s="20">
        <f t="shared" si="581"/>
        <v>19.601840449662461</v>
      </c>
      <c r="M2746" s="7">
        <f t="shared" si="582"/>
        <v>4.3198253959390476E-2</v>
      </c>
      <c r="N2746" s="7">
        <f t="shared" si="583"/>
        <v>0.96499999999999997</v>
      </c>
      <c r="O2746" s="7">
        <f t="shared" si="584"/>
        <v>96.5</v>
      </c>
      <c r="P2746" s="7">
        <f t="shared" si="586"/>
        <v>18</v>
      </c>
      <c r="R2746">
        <f t="shared" si="587"/>
        <v>0.98452731334379262</v>
      </c>
    </row>
    <row r="2747" spans="1:18">
      <c r="A2747" s="7">
        <v>97</v>
      </c>
      <c r="B2747" s="14">
        <v>16.856825496885701</v>
      </c>
      <c r="C2747" s="14">
        <v>16.856776342589399</v>
      </c>
      <c r="D2747" s="15">
        <v>16.835606800519098</v>
      </c>
      <c r="E2747" s="15">
        <f t="shared" si="576"/>
        <v>292.52021932987651</v>
      </c>
      <c r="F2747" s="7">
        <v>18</v>
      </c>
      <c r="G2747" s="7">
        <f t="shared" si="577"/>
        <v>291.14999999999998</v>
      </c>
      <c r="H2747" s="16">
        <f t="shared" si="578"/>
        <v>2.0625840498634305</v>
      </c>
      <c r="I2747" s="7">
        <f t="shared" si="579"/>
        <v>1.3099460166155881E-2</v>
      </c>
      <c r="J2747" s="17">
        <f t="shared" si="585"/>
        <v>328.23113876936571</v>
      </c>
      <c r="K2747" s="18">
        <f t="shared" si="580"/>
        <v>55.081138769365737</v>
      </c>
      <c r="L2747" s="20">
        <f t="shared" si="581"/>
        <v>19.370219329876534</v>
      </c>
      <c r="M2747" s="7">
        <f t="shared" si="582"/>
        <v>3.6951921525358561E-2</v>
      </c>
      <c r="N2747" s="7">
        <f t="shared" si="583"/>
        <v>0.97</v>
      </c>
      <c r="O2747" s="7">
        <f t="shared" si="584"/>
        <v>97</v>
      </c>
      <c r="P2747" s="7">
        <f t="shared" si="586"/>
        <v>18</v>
      </c>
      <c r="R2747">
        <f t="shared" si="587"/>
        <v>0.98677173426624476</v>
      </c>
    </row>
    <row r="2748" spans="1:18">
      <c r="A2748" s="7">
        <v>97.5</v>
      </c>
      <c r="B2748" s="14">
        <v>17.050494537187401</v>
      </c>
      <c r="C2748" s="14">
        <v>17.050454205232398</v>
      </c>
      <c r="D2748" s="15">
        <v>17.032870644936601</v>
      </c>
      <c r="E2748" s="15">
        <f t="shared" si="576"/>
        <v>292.28953335582924</v>
      </c>
      <c r="F2748" s="7">
        <v>18</v>
      </c>
      <c r="G2748" s="7">
        <f t="shared" si="577"/>
        <v>291.14999999999998</v>
      </c>
      <c r="H2748" s="16">
        <f t="shared" si="578"/>
        <v>2.0625840498634305</v>
      </c>
      <c r="I2748" s="7">
        <f t="shared" si="579"/>
        <v>1.3099460166155881E-2</v>
      </c>
      <c r="J2748" s="17">
        <f t="shared" si="585"/>
        <v>328.23113876936571</v>
      </c>
      <c r="K2748" s="18">
        <f t="shared" si="580"/>
        <v>55.081138769365737</v>
      </c>
      <c r="L2748" s="20">
        <f t="shared" si="581"/>
        <v>19.139533355829258</v>
      </c>
      <c r="M2748" s="7">
        <f t="shared" si="582"/>
        <v>3.0730807996939766E-2</v>
      </c>
      <c r="N2748" s="7">
        <f t="shared" si="583"/>
        <v>0.97499999999999998</v>
      </c>
      <c r="O2748" s="7">
        <f t="shared" si="584"/>
        <v>97.5</v>
      </c>
      <c r="P2748" s="7">
        <f t="shared" si="586"/>
        <v>18</v>
      </c>
      <c r="R2748">
        <f t="shared" si="587"/>
        <v>0.98900461569853682</v>
      </c>
    </row>
    <row r="2749" spans="1:18">
      <c r="A2749" s="7">
        <v>98</v>
      </c>
      <c r="B2749" s="14">
        <v>17.242884887855901</v>
      </c>
      <c r="C2749" s="14">
        <v>17.2428532294043</v>
      </c>
      <c r="D2749" s="15">
        <v>17.228832060652699</v>
      </c>
      <c r="E2749" s="15">
        <f t="shared" si="576"/>
        <v>292.05977886279595</v>
      </c>
      <c r="F2749" s="7">
        <v>18</v>
      </c>
      <c r="G2749" s="7">
        <f t="shared" si="577"/>
        <v>291.14999999999998</v>
      </c>
      <c r="H2749" s="16">
        <f t="shared" si="578"/>
        <v>2.0625840498634305</v>
      </c>
      <c r="I2749" s="7">
        <f t="shared" si="579"/>
        <v>1.3099460166155881E-2</v>
      </c>
      <c r="J2749" s="17">
        <f t="shared" si="585"/>
        <v>328.23113876936571</v>
      </c>
      <c r="K2749" s="18">
        <f t="shared" si="580"/>
        <v>55.081138769365737</v>
      </c>
      <c r="L2749" s="20">
        <f t="shared" si="581"/>
        <v>18.909778862795974</v>
      </c>
      <c r="M2749" s="7">
        <f t="shared" si="582"/>
        <v>2.4534814544249661E-2</v>
      </c>
      <c r="N2749" s="7">
        <f t="shared" si="583"/>
        <v>0.98</v>
      </c>
      <c r="O2749" s="7">
        <f t="shared" si="584"/>
        <v>98</v>
      </c>
      <c r="P2749" s="7">
        <f t="shared" si="586"/>
        <v>18</v>
      </c>
      <c r="R2749">
        <f t="shared" si="587"/>
        <v>0.99122607569249488</v>
      </c>
    </row>
    <row r="2750" spans="1:18">
      <c r="A2750" s="7">
        <v>98.5</v>
      </c>
      <c r="B2750" s="14">
        <v>17.4340137972933</v>
      </c>
      <c r="C2750" s="14">
        <v>17.433990666775301</v>
      </c>
      <c r="D2750" s="15">
        <v>17.423508633442999</v>
      </c>
      <c r="E2750" s="15">
        <f t="shared" si="576"/>
        <v>291.83095211456441</v>
      </c>
      <c r="F2750" s="7">
        <v>18</v>
      </c>
      <c r="G2750" s="7">
        <f t="shared" si="577"/>
        <v>291.14999999999998</v>
      </c>
      <c r="H2750" s="16">
        <f t="shared" si="578"/>
        <v>2.0625840498634305</v>
      </c>
      <c r="I2750" s="7">
        <f t="shared" si="579"/>
        <v>1.3099460166155881E-2</v>
      </c>
      <c r="J2750" s="17">
        <f t="shared" si="585"/>
        <v>328.23113876936571</v>
      </c>
      <c r="K2750" s="18">
        <f t="shared" si="580"/>
        <v>55.081138769365737</v>
      </c>
      <c r="L2750" s="20">
        <f t="shared" si="581"/>
        <v>18.680952114564434</v>
      </c>
      <c r="M2750" s="7">
        <f t="shared" si="582"/>
        <v>1.8363840409534475E-2</v>
      </c>
      <c r="N2750" s="7">
        <f t="shared" si="583"/>
        <v>0.98499999999999999</v>
      </c>
      <c r="O2750" s="7">
        <f t="shared" si="584"/>
        <v>98.5</v>
      </c>
      <c r="P2750" s="7">
        <f t="shared" si="586"/>
        <v>18</v>
      </c>
      <c r="R2750">
        <f t="shared" si="587"/>
        <v>0.99343623049761165</v>
      </c>
    </row>
    <row r="2751" spans="1:18">
      <c r="A2751" s="7">
        <v>99</v>
      </c>
      <c r="B2751" s="14">
        <v>17.623898173213</v>
      </c>
      <c r="C2751" s="14">
        <v>17.623883428239498</v>
      </c>
      <c r="D2751" s="15">
        <v>17.616917602120701</v>
      </c>
      <c r="E2751" s="15">
        <f t="shared" si="576"/>
        <v>291.60304930806223</v>
      </c>
      <c r="F2751" s="7">
        <v>18</v>
      </c>
      <c r="G2751" s="7">
        <f t="shared" si="577"/>
        <v>291.14999999999998</v>
      </c>
      <c r="H2751" s="16">
        <f t="shared" si="578"/>
        <v>2.0625840498634305</v>
      </c>
      <c r="I2751" s="7">
        <f t="shared" si="579"/>
        <v>1.3099460166155881E-2</v>
      </c>
      <c r="J2751" s="17">
        <f t="shared" si="585"/>
        <v>328.23113876936571</v>
      </c>
      <c r="K2751" s="18">
        <f t="shared" si="580"/>
        <v>55.081138769365737</v>
      </c>
      <c r="L2751" s="20">
        <f t="shared" si="581"/>
        <v>18.453049308062248</v>
      </c>
      <c r="M2751" s="7">
        <f t="shared" si="582"/>
        <v>1.2217783031963693E-2</v>
      </c>
      <c r="N2751" s="7">
        <f t="shared" si="583"/>
        <v>0.99</v>
      </c>
      <c r="O2751" s="7">
        <f t="shared" si="584"/>
        <v>99</v>
      </c>
      <c r="P2751" s="7">
        <f t="shared" si="586"/>
        <v>18</v>
      </c>
      <c r="R2751">
        <f t="shared" si="587"/>
        <v>0.9956351945975499</v>
      </c>
    </row>
    <row r="2752" spans="1:18">
      <c r="A2752" s="7">
        <v>99.5</v>
      </c>
      <c r="B2752" s="14">
        <v>17.8125545912959</v>
      </c>
      <c r="C2752" s="14">
        <v>17.812548092573898</v>
      </c>
      <c r="D2752" s="15">
        <v>17.809075867317901</v>
      </c>
      <c r="E2752" s="15">
        <f t="shared" si="576"/>
        <v>291.37606657778082</v>
      </c>
      <c r="F2752" s="7">
        <v>18</v>
      </c>
      <c r="G2752" s="7">
        <f t="shared" si="577"/>
        <v>291.14999999999998</v>
      </c>
      <c r="H2752" s="16">
        <f t="shared" si="578"/>
        <v>2.0625840498634305</v>
      </c>
      <c r="I2752" s="7">
        <f t="shared" si="579"/>
        <v>1.3099460166155881E-2</v>
      </c>
      <c r="J2752" s="17">
        <f t="shared" si="585"/>
        <v>328.23113876936571</v>
      </c>
      <c r="K2752" s="18">
        <f t="shared" si="580"/>
        <v>55.081138769365737</v>
      </c>
      <c r="L2752" s="20">
        <f t="shared" si="581"/>
        <v>18.226066577780841</v>
      </c>
      <c r="M2752" s="7">
        <f t="shared" si="582"/>
        <v>6.0965381669347285E-3</v>
      </c>
      <c r="N2752" s="7">
        <f t="shared" si="583"/>
        <v>0.995</v>
      </c>
      <c r="O2752" s="7">
        <f t="shared" si="584"/>
        <v>99.5</v>
      </c>
      <c r="P2752" s="7">
        <f t="shared" si="586"/>
        <v>18</v>
      </c>
      <c r="R2752">
        <f t="shared" si="587"/>
        <v>0.99782308074572557</v>
      </c>
    </row>
    <row r="2753" spans="1:18">
      <c r="A2753" s="7">
        <v>100</v>
      </c>
      <c r="B2753" s="14">
        <v>18</v>
      </c>
      <c r="C2753" s="14">
        <v>18</v>
      </c>
      <c r="D2753" s="15">
        <v>18</v>
      </c>
      <c r="E2753" s="15">
        <f t="shared" si="576"/>
        <v>291.14999999999998</v>
      </c>
      <c r="F2753" s="7">
        <v>18</v>
      </c>
      <c r="G2753" s="7">
        <f t="shared" si="577"/>
        <v>291.14999999999998</v>
      </c>
      <c r="H2753" s="16">
        <f t="shared" si="578"/>
        <v>2.0625840498634305</v>
      </c>
      <c r="I2753" s="7">
        <f t="shared" si="579"/>
        <v>1.3099460166155881E-2</v>
      </c>
      <c r="J2753" s="17">
        <f t="shared" si="585"/>
        <v>328.23113876936571</v>
      </c>
      <c r="K2753" s="18">
        <f t="shared" si="580"/>
        <v>55.081138769365737</v>
      </c>
      <c r="L2753" s="20">
        <f t="shared" si="581"/>
        <v>18</v>
      </c>
      <c r="M2753" s="7">
        <f t="shared" si="582"/>
        <v>0</v>
      </c>
      <c r="N2753" s="7">
        <f t="shared" si="583"/>
        <v>1</v>
      </c>
      <c r="O2753" s="7">
        <f t="shared" si="584"/>
        <v>100</v>
      </c>
      <c r="P2753" s="7">
        <f t="shared" si="586"/>
        <v>18</v>
      </c>
      <c r="R2753">
        <f t="shared" si="587"/>
        <v>1</v>
      </c>
    </row>
    <row r="2754" spans="1:18">
      <c r="A2754" s="7">
        <v>17</v>
      </c>
      <c r="B2754" s="14">
        <v>-71.049983069722501</v>
      </c>
      <c r="C2754" s="14">
        <v>-71.057094837287096</v>
      </c>
      <c r="D2754" s="15">
        <v>-71.652338693770602</v>
      </c>
      <c r="E2754" s="15">
        <f t="shared" si="576"/>
        <v>334.30159487588867</v>
      </c>
      <c r="F2754" s="7">
        <v>20</v>
      </c>
      <c r="G2754" s="7">
        <f t="shared" si="577"/>
        <v>293.14999999999998</v>
      </c>
      <c r="H2754" s="16">
        <f t="shared" si="578"/>
        <v>2.3369471234064432</v>
      </c>
      <c r="I2754" s="7">
        <f t="shared" si="579"/>
        <v>1.4883633758567265E-2</v>
      </c>
      <c r="J2754" s="17">
        <f t="shared" si="585"/>
        <v>335.59157167816977</v>
      </c>
      <c r="K2754" s="18">
        <f t="shared" si="580"/>
        <v>62.441571678169794</v>
      </c>
      <c r="L2754" s="20">
        <f t="shared" si="581"/>
        <v>61.151594875888691</v>
      </c>
      <c r="M2754" s="7">
        <f t="shared" si="582"/>
        <v>0.96960581921746747</v>
      </c>
      <c r="N2754" s="7">
        <f t="shared" si="583"/>
        <v>0.17</v>
      </c>
      <c r="O2754" s="7">
        <f t="shared" si="584"/>
        <v>17</v>
      </c>
      <c r="P2754" s="7">
        <f t="shared" si="586"/>
        <v>20</v>
      </c>
      <c r="R2754">
        <f t="shared" si="587"/>
        <v>0.23044892137827389</v>
      </c>
    </row>
    <row r="2755" spans="1:18">
      <c r="A2755" s="7">
        <v>17.5</v>
      </c>
      <c r="B2755" s="14">
        <v>-69.363724923589601</v>
      </c>
      <c r="C2755" s="14">
        <v>-69.370878074065701</v>
      </c>
      <c r="D2755" s="15">
        <v>-69.987434197624907</v>
      </c>
      <c r="E2755" s="15">
        <f t="shared" si="576"/>
        <v>334.28376746870197</v>
      </c>
      <c r="F2755" s="7">
        <v>20</v>
      </c>
      <c r="G2755" s="7">
        <f t="shared" si="577"/>
        <v>293.14999999999998</v>
      </c>
      <c r="H2755" s="16">
        <f t="shared" si="578"/>
        <v>2.3369471234064432</v>
      </c>
      <c r="I2755" s="7">
        <f t="shared" si="579"/>
        <v>1.4883633758567265E-2</v>
      </c>
      <c r="J2755" s="17">
        <f t="shared" si="585"/>
        <v>335.59157167816977</v>
      </c>
      <c r="K2755" s="18">
        <f t="shared" si="580"/>
        <v>62.441571678169794</v>
      </c>
      <c r="L2755" s="20">
        <f t="shared" si="581"/>
        <v>61.13376746870199</v>
      </c>
      <c r="M2755" s="7">
        <f t="shared" si="582"/>
        <v>0.96918577334070588</v>
      </c>
      <c r="N2755" s="7">
        <f t="shared" si="583"/>
        <v>0.17499999999999999</v>
      </c>
      <c r="O2755" s="7">
        <f t="shared" si="584"/>
        <v>17.5</v>
      </c>
      <c r="P2755" s="7">
        <f t="shared" si="586"/>
        <v>20</v>
      </c>
      <c r="R2755">
        <f t="shared" si="587"/>
        <v>0.24303804868629442</v>
      </c>
    </row>
    <row r="2756" spans="1:18">
      <c r="A2756" s="7">
        <v>18</v>
      </c>
      <c r="B2756" s="14">
        <v>-67.713391608810298</v>
      </c>
      <c r="C2756" s="14">
        <v>-67.720582095330101</v>
      </c>
      <c r="D2756" s="15">
        <v>-68.357590439594603</v>
      </c>
      <c r="E2756" s="15">
        <f t="shared" si="576"/>
        <v>334.26426365205845</v>
      </c>
      <c r="F2756" s="7">
        <v>20</v>
      </c>
      <c r="G2756" s="7">
        <f t="shared" si="577"/>
        <v>293.14999999999998</v>
      </c>
      <c r="H2756" s="16">
        <f t="shared" si="578"/>
        <v>2.3369471234064432</v>
      </c>
      <c r="I2756" s="7">
        <f t="shared" si="579"/>
        <v>1.4883633758567265E-2</v>
      </c>
      <c r="J2756" s="17">
        <f t="shared" si="585"/>
        <v>335.59157167816977</v>
      </c>
      <c r="K2756" s="18">
        <f t="shared" si="580"/>
        <v>62.441571678169794</v>
      </c>
      <c r="L2756" s="20">
        <f t="shared" si="581"/>
        <v>61.114263652058469</v>
      </c>
      <c r="M2756" s="7">
        <f t="shared" si="582"/>
        <v>0.96872622823263543</v>
      </c>
      <c r="N2756" s="7">
        <f t="shared" si="583"/>
        <v>0.18</v>
      </c>
      <c r="O2756" s="7">
        <f t="shared" si="584"/>
        <v>18</v>
      </c>
      <c r="P2756" s="7">
        <f t="shared" si="586"/>
        <v>20</v>
      </c>
      <c r="R2756">
        <f t="shared" si="587"/>
        <v>0.25527250510330601</v>
      </c>
    </row>
    <row r="2757" spans="1:18">
      <c r="A2757" s="7">
        <v>18.5</v>
      </c>
      <c r="B2757" s="14">
        <v>-66.097564122350903</v>
      </c>
      <c r="C2757" s="14">
        <v>-66.104787671932598</v>
      </c>
      <c r="D2757" s="15">
        <v>-66.761395593097404</v>
      </c>
      <c r="E2757" s="15">
        <f t="shared" si="576"/>
        <v>334.24281466124614</v>
      </c>
      <c r="F2757" s="7">
        <v>20</v>
      </c>
      <c r="G2757" s="7">
        <f t="shared" si="577"/>
        <v>293.14999999999998</v>
      </c>
      <c r="H2757" s="16">
        <f t="shared" si="578"/>
        <v>2.3369471234064432</v>
      </c>
      <c r="I2757" s="7">
        <f t="shared" si="579"/>
        <v>1.4883633758567265E-2</v>
      </c>
      <c r="J2757" s="17">
        <f t="shared" si="585"/>
        <v>335.59157167816977</v>
      </c>
      <c r="K2757" s="18">
        <f t="shared" si="580"/>
        <v>62.441571678169794</v>
      </c>
      <c r="L2757" s="20">
        <f t="shared" si="581"/>
        <v>61.092814661246166</v>
      </c>
      <c r="M2757" s="7">
        <f t="shared" si="582"/>
        <v>0.96822085131174884</v>
      </c>
      <c r="N2757" s="7">
        <f t="shared" si="583"/>
        <v>0.185</v>
      </c>
      <c r="O2757" s="7">
        <f t="shared" si="584"/>
        <v>18.5</v>
      </c>
      <c r="P2757" s="7">
        <f t="shared" si="586"/>
        <v>20</v>
      </c>
      <c r="R2757">
        <f t="shared" si="587"/>
        <v>0.26717172840301373</v>
      </c>
    </row>
    <row r="2758" spans="1:18">
      <c r="A2758" s="7">
        <v>19</v>
      </c>
      <c r="B2758" s="14">
        <v>-64.514953287296805</v>
      </c>
      <c r="C2758" s="14">
        <v>-64.522205393858798</v>
      </c>
      <c r="D2758" s="15">
        <v>-65.197564337223199</v>
      </c>
      <c r="E2758" s="15">
        <f t="shared" si="576"/>
        <v>334.2191421181401</v>
      </c>
      <c r="F2758" s="7">
        <v>20</v>
      </c>
      <c r="G2758" s="7">
        <f t="shared" si="577"/>
        <v>293.14999999999998</v>
      </c>
      <c r="H2758" s="16">
        <f t="shared" si="578"/>
        <v>2.3369471234064432</v>
      </c>
      <c r="I2758" s="7">
        <f t="shared" si="579"/>
        <v>1.4883633758567265E-2</v>
      </c>
      <c r="J2758" s="17">
        <f t="shared" si="585"/>
        <v>335.59157167816977</v>
      </c>
      <c r="K2758" s="18">
        <f t="shared" si="580"/>
        <v>62.441571678169794</v>
      </c>
      <c r="L2758" s="20">
        <f t="shared" si="581"/>
        <v>61.069142118140121</v>
      </c>
      <c r="M2758" s="7">
        <f t="shared" si="582"/>
        <v>0.96766308348718399</v>
      </c>
      <c r="N2758" s="7">
        <f t="shared" si="583"/>
        <v>0.19</v>
      </c>
      <c r="O2758" s="7">
        <f t="shared" si="584"/>
        <v>19</v>
      </c>
      <c r="P2758" s="7">
        <f t="shared" si="586"/>
        <v>20</v>
      </c>
      <c r="R2758">
        <f t="shared" si="587"/>
        <v>0.27875360095282886</v>
      </c>
    </row>
    <row r="2759" spans="1:18">
      <c r="A2759" s="7">
        <v>19.5</v>
      </c>
      <c r="B2759" s="14">
        <v>-62.9643876180102</v>
      </c>
      <c r="C2759" s="14">
        <v>-62.971663539273301</v>
      </c>
      <c r="D2759" s="15">
        <v>-63.664926122163997</v>
      </c>
      <c r="E2759" s="15">
        <f t="shared" si="576"/>
        <v>334.19295886015368</v>
      </c>
      <c r="F2759" s="7">
        <v>20</v>
      </c>
      <c r="G2759" s="7">
        <f t="shared" si="577"/>
        <v>293.14999999999998</v>
      </c>
      <c r="H2759" s="16">
        <f t="shared" si="578"/>
        <v>2.3369471234064432</v>
      </c>
      <c r="I2759" s="7">
        <f t="shared" si="579"/>
        <v>1.4883633758567265E-2</v>
      </c>
      <c r="J2759" s="17">
        <f t="shared" si="585"/>
        <v>335.59157167816977</v>
      </c>
      <c r="K2759" s="18">
        <f t="shared" si="580"/>
        <v>62.441571678169794</v>
      </c>
      <c r="L2759" s="20">
        <f t="shared" si="581"/>
        <v>61.042958860153703</v>
      </c>
      <c r="M2759" s="7">
        <f t="shared" si="582"/>
        <v>0.96704615869031352</v>
      </c>
      <c r="N2759" s="7">
        <f t="shared" si="583"/>
        <v>0.19500000000000001</v>
      </c>
      <c r="O2759" s="7">
        <f t="shared" si="584"/>
        <v>19.5</v>
      </c>
      <c r="P2759" s="7">
        <f t="shared" si="586"/>
        <v>20</v>
      </c>
      <c r="R2759">
        <f t="shared" si="587"/>
        <v>0.29003461136251807</v>
      </c>
    </row>
    <row r="2760" spans="1:18">
      <c r="A2760" s="7">
        <v>20</v>
      </c>
      <c r="B2760" s="14">
        <v>-61.444802344197598</v>
      </c>
      <c r="C2760" s="14">
        <v>-61.452097102717701</v>
      </c>
      <c r="D2760" s="15">
        <v>-62.162414606022097</v>
      </c>
      <c r="E2760" s="15">
        <f t="shared" si="576"/>
        <v>334.16397001893608</v>
      </c>
      <c r="F2760" s="7">
        <v>20</v>
      </c>
      <c r="G2760" s="7">
        <f t="shared" si="577"/>
        <v>293.14999999999998</v>
      </c>
      <c r="H2760" s="16">
        <f t="shared" si="578"/>
        <v>2.3369471234064432</v>
      </c>
      <c r="I2760" s="7">
        <f t="shared" si="579"/>
        <v>1.4883633758567265E-2</v>
      </c>
      <c r="J2760" s="17">
        <f t="shared" si="585"/>
        <v>335.59157167816977</v>
      </c>
      <c r="K2760" s="18">
        <f t="shared" si="580"/>
        <v>62.441571678169794</v>
      </c>
      <c r="L2760" s="20">
        <f t="shared" si="581"/>
        <v>61.013970018936106</v>
      </c>
      <c r="M2760" s="7">
        <f t="shared" si="582"/>
        <v>0.96636312929080359</v>
      </c>
      <c r="N2760" s="7">
        <f t="shared" si="583"/>
        <v>0.2</v>
      </c>
      <c r="O2760" s="7">
        <f t="shared" si="584"/>
        <v>20</v>
      </c>
      <c r="P2760" s="7">
        <f t="shared" si="586"/>
        <v>20</v>
      </c>
      <c r="R2760">
        <f t="shared" si="587"/>
        <v>0.30102999566398125</v>
      </c>
    </row>
    <row r="2761" spans="1:18">
      <c r="A2761" s="7">
        <v>20.5</v>
      </c>
      <c r="B2761" s="14">
        <v>-59.955229404736301</v>
      </c>
      <c r="C2761" s="14">
        <v>-59.962537793261397</v>
      </c>
      <c r="D2761" s="15">
        <v>-60.6890580749861</v>
      </c>
      <c r="E2761" s="15">
        <f t="shared" si="576"/>
        <v>334.13187433311759</v>
      </c>
      <c r="F2761" s="7">
        <v>20</v>
      </c>
      <c r="G2761" s="7">
        <f t="shared" si="577"/>
        <v>293.14999999999998</v>
      </c>
      <c r="H2761" s="16">
        <f t="shared" si="578"/>
        <v>2.3369471234064432</v>
      </c>
      <c r="I2761" s="7">
        <f t="shared" si="579"/>
        <v>1.4883633758567265E-2</v>
      </c>
      <c r="J2761" s="17">
        <f t="shared" si="585"/>
        <v>335.59157167816977</v>
      </c>
      <c r="K2761" s="18">
        <f t="shared" si="580"/>
        <v>62.441571678169794</v>
      </c>
      <c r="L2761" s="20">
        <f t="shared" si="581"/>
        <v>60.981874333117617</v>
      </c>
      <c r="M2761" s="7">
        <f t="shared" si="582"/>
        <v>0.96560689702726099</v>
      </c>
      <c r="N2761" s="7">
        <f t="shared" si="583"/>
        <v>0.20499999999999999</v>
      </c>
      <c r="O2761" s="7">
        <f t="shared" si="584"/>
        <v>20.5</v>
      </c>
      <c r="P2761" s="7">
        <f t="shared" si="586"/>
        <v>20</v>
      </c>
      <c r="R2761">
        <f t="shared" si="587"/>
        <v>0.3117538610557542</v>
      </c>
    </row>
    <row r="2762" spans="1:18">
      <c r="A2762" s="7">
        <v>21</v>
      </c>
      <c r="B2762" s="14">
        <v>-58.494788256900399</v>
      </c>
      <c r="C2762" s="14">
        <v>-58.5021048481834</v>
      </c>
      <c r="D2762" s="15">
        <v>-59.243970692126503</v>
      </c>
      <c r="E2762" s="15">
        <f t="shared" si="576"/>
        <v>334.09636567752051</v>
      </c>
      <c r="F2762" s="7">
        <v>20</v>
      </c>
      <c r="G2762" s="7">
        <f t="shared" si="577"/>
        <v>293.14999999999998</v>
      </c>
      <c r="H2762" s="16">
        <f t="shared" si="578"/>
        <v>2.3369471234064432</v>
      </c>
      <c r="I2762" s="7">
        <f t="shared" si="579"/>
        <v>1.4883633758567265E-2</v>
      </c>
      <c r="J2762" s="17">
        <f t="shared" si="585"/>
        <v>335.59157167816977</v>
      </c>
      <c r="K2762" s="18">
        <f t="shared" si="580"/>
        <v>62.441571678169794</v>
      </c>
      <c r="L2762" s="20">
        <f t="shared" si="581"/>
        <v>60.946365677520532</v>
      </c>
      <c r="M2762" s="7">
        <f t="shared" si="582"/>
        <v>0.96477024903820108</v>
      </c>
      <c r="N2762" s="7">
        <f t="shared" si="583"/>
        <v>0.21</v>
      </c>
      <c r="O2762" s="7">
        <f t="shared" si="584"/>
        <v>21</v>
      </c>
      <c r="P2762" s="7">
        <f t="shared" si="586"/>
        <v>20</v>
      </c>
      <c r="R2762">
        <f t="shared" si="587"/>
        <v>0.3222192947339193</v>
      </c>
    </row>
    <row r="2763" spans="1:18">
      <c r="A2763" s="7">
        <v>21.5</v>
      </c>
      <c r="B2763" s="14">
        <v>-57.062677376132903</v>
      </c>
      <c r="C2763" s="14">
        <v>-57.069996537256003</v>
      </c>
      <c r="D2763" s="15">
        <v>-57.826344448053902</v>
      </c>
      <c r="E2763" s="15">
        <f t="shared" si="576"/>
        <v>334.05713478872974</v>
      </c>
      <c r="F2763" s="7">
        <v>20</v>
      </c>
      <c r="G2763" s="7">
        <f t="shared" si="577"/>
        <v>293.14999999999998</v>
      </c>
      <c r="H2763" s="16">
        <f t="shared" si="578"/>
        <v>2.3369471234064432</v>
      </c>
      <c r="I2763" s="7">
        <f t="shared" si="579"/>
        <v>1.4883633758567265E-2</v>
      </c>
      <c r="J2763" s="17">
        <f t="shared" si="585"/>
        <v>335.59157167816977</v>
      </c>
      <c r="K2763" s="18">
        <f t="shared" si="580"/>
        <v>62.441571678169794</v>
      </c>
      <c r="L2763" s="20">
        <f t="shared" si="581"/>
        <v>60.907134788729763</v>
      </c>
      <c r="M2763" s="7">
        <f t="shared" si="582"/>
        <v>0.96384589851960445</v>
      </c>
      <c r="N2763" s="7">
        <f t="shared" si="583"/>
        <v>0.215</v>
      </c>
      <c r="O2763" s="7">
        <f t="shared" si="584"/>
        <v>21.5</v>
      </c>
      <c r="P2763" s="7">
        <f t="shared" si="586"/>
        <v>20</v>
      </c>
      <c r="R2763">
        <f t="shared" si="587"/>
        <v>0.33243845991560539</v>
      </c>
    </row>
    <row r="2764" spans="1:18">
      <c r="A2764" s="7">
        <v>22</v>
      </c>
      <c r="B2764" s="14">
        <v>-55.658166346754797</v>
      </c>
      <c r="C2764" s="14">
        <v>-55.665482257930599</v>
      </c>
      <c r="D2764" s="15">
        <v>-56.435441710472297</v>
      </c>
      <c r="E2764" s="15">
        <f t="shared" si="576"/>
        <v>334.01387116391794</v>
      </c>
      <c r="F2764" s="7">
        <v>20</v>
      </c>
      <c r="G2764" s="7">
        <f t="shared" si="577"/>
        <v>293.14999999999998</v>
      </c>
      <c r="H2764" s="16">
        <f t="shared" si="578"/>
        <v>2.3369471234064432</v>
      </c>
      <c r="I2764" s="7">
        <f t="shared" si="579"/>
        <v>1.4883633758567265E-2</v>
      </c>
      <c r="J2764" s="17">
        <f t="shared" si="585"/>
        <v>335.59157167816977</v>
      </c>
      <c r="K2764" s="18">
        <f t="shared" si="580"/>
        <v>62.441571678169794</v>
      </c>
      <c r="L2764" s="20">
        <f t="shared" si="581"/>
        <v>60.863871163917963</v>
      </c>
      <c r="M2764" s="7">
        <f t="shared" si="582"/>
        <v>0.96282652946466318</v>
      </c>
      <c r="N2764" s="7">
        <f t="shared" si="583"/>
        <v>0.22</v>
      </c>
      <c r="O2764" s="7">
        <f t="shared" si="584"/>
        <v>22</v>
      </c>
      <c r="P2764" s="7">
        <f t="shared" si="586"/>
        <v>20</v>
      </c>
      <c r="R2764">
        <f t="shared" si="587"/>
        <v>0.34242268082220617</v>
      </c>
    </row>
    <row r="2765" spans="1:18">
      <c r="A2765" s="7">
        <v>22.5</v>
      </c>
      <c r="B2765" s="14">
        <v>-54.280588465723397</v>
      </c>
      <c r="C2765" s="14">
        <v>-54.2878951434407</v>
      </c>
      <c r="D2765" s="15">
        <v>-55.070588290030599</v>
      </c>
      <c r="E2765" s="15">
        <f t="shared" si="576"/>
        <v>333.96626510654244</v>
      </c>
      <c r="F2765" s="7">
        <v>20</v>
      </c>
      <c r="G2765" s="7">
        <f t="shared" si="577"/>
        <v>293.14999999999998</v>
      </c>
      <c r="H2765" s="16">
        <f t="shared" si="578"/>
        <v>2.3369471234064432</v>
      </c>
      <c r="I2765" s="7">
        <f t="shared" si="579"/>
        <v>1.4883633758567265E-2</v>
      </c>
      <c r="J2765" s="17">
        <f t="shared" si="585"/>
        <v>335.59157167816977</v>
      </c>
      <c r="K2765" s="18">
        <f t="shared" si="580"/>
        <v>62.441571678169794</v>
      </c>
      <c r="L2765" s="20">
        <f t="shared" si="581"/>
        <v>60.81626510654246</v>
      </c>
      <c r="M2765" s="7">
        <f t="shared" si="582"/>
        <v>0.96170484486409058</v>
      </c>
      <c r="N2765" s="7">
        <f t="shared" si="583"/>
        <v>0.22500000000000001</v>
      </c>
      <c r="O2765" s="7">
        <f t="shared" si="584"/>
        <v>22.5</v>
      </c>
      <c r="P2765" s="7">
        <f t="shared" si="586"/>
        <v>20</v>
      </c>
      <c r="R2765">
        <f t="shared" si="587"/>
        <v>0.35218251811136247</v>
      </c>
    </row>
    <row r="2766" spans="1:18">
      <c r="A2766" s="7">
        <v>23</v>
      </c>
      <c r="B2766" s="14">
        <v>-52.929333800280901</v>
      </c>
      <c r="C2766" s="14">
        <v>-52.936625124555398</v>
      </c>
      <c r="D2766" s="15">
        <v>-53.731166957394002</v>
      </c>
      <c r="E2766" s="15">
        <f t="shared" si="576"/>
        <v>333.9140098891931</v>
      </c>
      <c r="F2766" s="7">
        <v>20</v>
      </c>
      <c r="G2766" s="7">
        <f t="shared" si="577"/>
        <v>293.14999999999998</v>
      </c>
      <c r="H2766" s="16">
        <f t="shared" si="578"/>
        <v>2.3369471234064432</v>
      </c>
      <c r="I2766" s="7">
        <f t="shared" si="579"/>
        <v>1.4883633758567265E-2</v>
      </c>
      <c r="J2766" s="17">
        <f t="shared" si="585"/>
        <v>335.59157167816977</v>
      </c>
      <c r="K2766" s="18">
        <f t="shared" si="580"/>
        <v>62.441571678169794</v>
      </c>
      <c r="L2766" s="20">
        <f t="shared" si="581"/>
        <v>60.764009889193119</v>
      </c>
      <c r="M2766" s="7">
        <f t="shared" si="582"/>
        <v>0.96047361766671935</v>
      </c>
      <c r="N2766" s="7">
        <f t="shared" si="583"/>
        <v>0.23</v>
      </c>
      <c r="O2766" s="7">
        <f t="shared" si="584"/>
        <v>23</v>
      </c>
      <c r="P2766" s="7">
        <f t="shared" si="586"/>
        <v>20</v>
      </c>
      <c r="R2766">
        <f t="shared" si="587"/>
        <v>0.36172783601759284</v>
      </c>
    </row>
    <row r="2767" spans="1:18">
      <c r="A2767" s="7">
        <v>23.5</v>
      </c>
      <c r="B2767" s="14">
        <v>-51.603842656423602</v>
      </c>
      <c r="C2767" s="14">
        <v>-51.611112401806103</v>
      </c>
      <c r="D2767" s="15">
        <v>-52.416611361553699</v>
      </c>
      <c r="E2767" s="15">
        <f t="shared" si="576"/>
        <v>333.85680400066911</v>
      </c>
      <c r="F2767" s="7">
        <v>20</v>
      </c>
      <c r="G2767" s="7">
        <f t="shared" si="577"/>
        <v>293.14999999999998</v>
      </c>
      <c r="H2767" s="16">
        <f t="shared" si="578"/>
        <v>2.3369471234064432</v>
      </c>
      <c r="I2767" s="7">
        <f t="shared" si="579"/>
        <v>1.4883633758567265E-2</v>
      </c>
      <c r="J2767" s="17">
        <f t="shared" si="585"/>
        <v>335.59157167816977</v>
      </c>
      <c r="K2767" s="18">
        <f t="shared" si="580"/>
        <v>62.441571678169794</v>
      </c>
      <c r="L2767" s="20">
        <f t="shared" si="581"/>
        <v>60.706804000669138</v>
      </c>
      <c r="M2767" s="7">
        <f t="shared" si="582"/>
        <v>0.95912574372468518</v>
      </c>
      <c r="N2767" s="7">
        <f t="shared" si="583"/>
        <v>0.23499999999999999</v>
      </c>
      <c r="O2767" s="7">
        <f t="shared" si="584"/>
        <v>23.5</v>
      </c>
      <c r="P2767" s="7">
        <f t="shared" si="586"/>
        <v>20</v>
      </c>
      <c r="R2767">
        <f t="shared" si="587"/>
        <v>0.37106786227173627</v>
      </c>
    </row>
    <row r="2768" spans="1:18">
      <c r="A2768" s="7">
        <v>24</v>
      </c>
      <c r="B2768" s="14">
        <v>-50.303599428801903</v>
      </c>
      <c r="C2768" s="14">
        <v>-50.3108412986888</v>
      </c>
      <c r="D2768" s="15">
        <v>-51.126400312336003</v>
      </c>
      <c r="E2768" s="15">
        <f t="shared" si="576"/>
        <v>333.79435344153319</v>
      </c>
      <c r="F2768" s="7">
        <v>20</v>
      </c>
      <c r="G2768" s="7">
        <f t="shared" si="577"/>
        <v>293.14999999999998</v>
      </c>
      <c r="H2768" s="16">
        <f t="shared" si="578"/>
        <v>2.3369471234064432</v>
      </c>
      <c r="I2768" s="7">
        <f t="shared" si="579"/>
        <v>1.4883633758567265E-2</v>
      </c>
      <c r="J2768" s="17">
        <f t="shared" si="585"/>
        <v>335.59157167816977</v>
      </c>
      <c r="K2768" s="18">
        <f t="shared" si="580"/>
        <v>62.441571678169794</v>
      </c>
      <c r="L2768" s="20">
        <f t="shared" si="581"/>
        <v>60.644353441533212</v>
      </c>
      <c r="M2768" s="7">
        <f t="shared" si="582"/>
        <v>0.95765429588082396</v>
      </c>
      <c r="N2768" s="7">
        <f t="shared" si="583"/>
        <v>0.24</v>
      </c>
      <c r="O2768" s="7">
        <f t="shared" si="584"/>
        <v>24</v>
      </c>
      <c r="P2768" s="7">
        <f t="shared" si="586"/>
        <v>20</v>
      </c>
      <c r="R2768">
        <f t="shared" si="587"/>
        <v>0.38021124171160592</v>
      </c>
    </row>
    <row r="2769" spans="1:18">
      <c r="A2769" s="7">
        <v>24.5</v>
      </c>
      <c r="B2769" s="14">
        <v>-49.028126814078</v>
      </c>
      <c r="C2769" s="14">
        <v>-49.0353344777687</v>
      </c>
      <c r="D2769" s="15">
        <v>-49.860052401080097</v>
      </c>
      <c r="E2769" s="15">
        <f t="shared" si="576"/>
        <v>333.726374030123</v>
      </c>
      <c r="F2769" s="7">
        <v>20</v>
      </c>
      <c r="G2769" s="7">
        <f t="shared" si="577"/>
        <v>293.14999999999998</v>
      </c>
      <c r="H2769" s="16">
        <f t="shared" si="578"/>
        <v>2.3369471234064432</v>
      </c>
      <c r="I2769" s="7">
        <f t="shared" si="579"/>
        <v>1.4883633758567265E-2</v>
      </c>
      <c r="J2769" s="17">
        <f t="shared" si="585"/>
        <v>335.59157167816977</v>
      </c>
      <c r="K2769" s="18">
        <f t="shared" si="580"/>
        <v>62.441571678169794</v>
      </c>
      <c r="L2769" s="20">
        <f t="shared" si="581"/>
        <v>60.57637403012302</v>
      </c>
      <c r="M2769" s="7">
        <f t="shared" si="582"/>
        <v>0.95605257830246293</v>
      </c>
      <c r="N2769" s="7">
        <f t="shared" si="583"/>
        <v>0.245</v>
      </c>
      <c r="O2769" s="7">
        <f t="shared" si="584"/>
        <v>24.5</v>
      </c>
      <c r="P2769" s="7">
        <f t="shared" si="586"/>
        <v>20</v>
      </c>
      <c r="R2769">
        <f t="shared" si="587"/>
        <v>0.38916608436453237</v>
      </c>
    </row>
    <row r="2770" spans="1:18">
      <c r="A2770" s="7">
        <v>25</v>
      </c>
      <c r="B2770" s="14">
        <v>-47.776980379011697</v>
      </c>
      <c r="C2770" s="14">
        <v>-47.784147510869701</v>
      </c>
      <c r="D2770" s="15">
        <v>-48.617120942629398</v>
      </c>
      <c r="E2770" s="15">
        <f t="shared" si="576"/>
        <v>333.65259367951592</v>
      </c>
      <c r="F2770" s="7">
        <v>20</v>
      </c>
      <c r="G2770" s="7">
        <f t="shared" si="577"/>
        <v>293.14999999999998</v>
      </c>
      <c r="H2770" s="16">
        <f t="shared" si="578"/>
        <v>2.3369471234064432</v>
      </c>
      <c r="I2770" s="7">
        <f t="shared" si="579"/>
        <v>1.4883633758567265E-2</v>
      </c>
      <c r="J2770" s="17">
        <f t="shared" si="585"/>
        <v>335.59157167816977</v>
      </c>
      <c r="K2770" s="18">
        <f t="shared" si="580"/>
        <v>62.441571678169794</v>
      </c>
      <c r="L2770" s="20">
        <f t="shared" si="581"/>
        <v>60.50259367951594</v>
      </c>
      <c r="M2770" s="7">
        <f t="shared" si="582"/>
        <v>0.9543141801308177</v>
      </c>
      <c r="N2770" s="7">
        <f t="shared" si="583"/>
        <v>0.25</v>
      </c>
      <c r="O2770" s="7">
        <f t="shared" si="584"/>
        <v>25</v>
      </c>
      <c r="P2770" s="7">
        <f t="shared" si="586"/>
        <v>20</v>
      </c>
      <c r="R2770">
        <f t="shared" si="587"/>
        <v>0.39794000867203771</v>
      </c>
    </row>
    <row r="2771" spans="1:18">
      <c r="A2771" s="7">
        <v>25.5</v>
      </c>
      <c r="B2771" s="14">
        <v>-46.549743481680103</v>
      </c>
      <c r="C2771" s="14">
        <v>-46.556863801681303</v>
      </c>
      <c r="D2771" s="15">
        <v>-47.397189229241299</v>
      </c>
      <c r="E2771" s="15">
        <f t="shared" si="576"/>
        <v>333.57275460536982</v>
      </c>
      <c r="F2771" s="7">
        <v>20</v>
      </c>
      <c r="G2771" s="7">
        <f t="shared" si="577"/>
        <v>293.14999999999998</v>
      </c>
      <c r="H2771" s="16">
        <f t="shared" si="578"/>
        <v>2.3369471234064432</v>
      </c>
      <c r="I2771" s="7">
        <f t="shared" si="579"/>
        <v>1.4883633758567265E-2</v>
      </c>
      <c r="J2771" s="17">
        <f t="shared" si="585"/>
        <v>335.59157167816977</v>
      </c>
      <c r="K2771" s="18">
        <f t="shared" si="580"/>
        <v>62.441571678169794</v>
      </c>
      <c r="L2771" s="20">
        <f t="shared" si="581"/>
        <v>60.422754605369846</v>
      </c>
      <c r="M2771" s="7">
        <f t="shared" si="582"/>
        <v>0.95243302750170433</v>
      </c>
      <c r="N2771" s="7">
        <f t="shared" si="583"/>
        <v>0.255</v>
      </c>
      <c r="O2771" s="7">
        <f t="shared" si="584"/>
        <v>25.5</v>
      </c>
      <c r="P2771" s="7">
        <f t="shared" si="586"/>
        <v>20</v>
      </c>
      <c r="R2771">
        <f t="shared" si="587"/>
        <v>0.40654018043395523</v>
      </c>
    </row>
    <row r="2772" spans="1:18">
      <c r="A2772" s="7">
        <v>26</v>
      </c>
      <c r="B2772" s="14">
        <v>-45.346022549330797</v>
      </c>
      <c r="C2772" s="14">
        <v>-45.3530898642341</v>
      </c>
      <c r="D2772" s="15">
        <v>-46.199866092815597</v>
      </c>
      <c r="E2772" s="15">
        <f t="shared" si="576"/>
        <v>333.48661542505437</v>
      </c>
      <c r="F2772" s="7">
        <v>20</v>
      </c>
      <c r="G2772" s="7">
        <f t="shared" si="577"/>
        <v>293.14999999999998</v>
      </c>
      <c r="H2772" s="16">
        <f t="shared" si="578"/>
        <v>2.3369471234064432</v>
      </c>
      <c r="I2772" s="7">
        <f t="shared" si="579"/>
        <v>1.4883633758567265E-2</v>
      </c>
      <c r="J2772" s="17">
        <f t="shared" si="585"/>
        <v>335.59157167816977</v>
      </c>
      <c r="K2772" s="18">
        <f t="shared" si="580"/>
        <v>62.441571678169794</v>
      </c>
      <c r="L2772" s="20">
        <f t="shared" si="581"/>
        <v>60.33661542505439</v>
      </c>
      <c r="M2772" s="7">
        <f t="shared" si="582"/>
        <v>0.95040343300485952</v>
      </c>
      <c r="N2772" s="7">
        <f t="shared" si="583"/>
        <v>0.26</v>
      </c>
      <c r="O2772" s="7">
        <f t="shared" si="584"/>
        <v>26</v>
      </c>
      <c r="P2772" s="7">
        <f t="shared" si="586"/>
        <v>20</v>
      </c>
      <c r="R2772">
        <f t="shared" si="587"/>
        <v>0.41497334797081797</v>
      </c>
    </row>
    <row r="2773" spans="1:18">
      <c r="A2773" s="7">
        <v>26.5</v>
      </c>
      <c r="B2773" s="14">
        <v>-44.165442719515902</v>
      </c>
      <c r="C2773" s="14">
        <v>-44.1724509638615</v>
      </c>
      <c r="D2773" s="15">
        <v>-45.0247817760443</v>
      </c>
      <c r="E2773" s="15">
        <f t="shared" si="576"/>
        <v>333.39395311009974</v>
      </c>
      <c r="F2773" s="7">
        <v>20</v>
      </c>
      <c r="G2773" s="7">
        <f t="shared" si="577"/>
        <v>293.14999999999998</v>
      </c>
      <c r="H2773" s="16">
        <f t="shared" si="578"/>
        <v>2.3369471234064432</v>
      </c>
      <c r="I2773" s="7">
        <f t="shared" si="579"/>
        <v>1.4883633758567265E-2</v>
      </c>
      <c r="J2773" s="17">
        <f t="shared" si="585"/>
        <v>335.59157167816977</v>
      </c>
      <c r="K2773" s="18">
        <f t="shared" si="580"/>
        <v>62.441571678169794</v>
      </c>
      <c r="L2773" s="20">
        <f t="shared" si="581"/>
        <v>60.243953110099767</v>
      </c>
      <c r="M2773" s="7">
        <f t="shared" si="582"/>
        <v>0.9482201416871564</v>
      </c>
      <c r="N2773" s="7">
        <f t="shared" si="583"/>
        <v>0.26500000000000001</v>
      </c>
      <c r="O2773" s="7">
        <f t="shared" si="584"/>
        <v>26.5</v>
      </c>
      <c r="P2773" s="7">
        <f t="shared" si="586"/>
        <v>20</v>
      </c>
      <c r="R2773">
        <f t="shared" si="587"/>
        <v>0.4232458739368079</v>
      </c>
    </row>
    <row r="2774" spans="1:18">
      <c r="A2774" s="7">
        <v>27</v>
      </c>
      <c r="B2774" s="14">
        <v>-43.007643852464902</v>
      </c>
      <c r="C2774" s="14">
        <v>-43.014587128607502</v>
      </c>
      <c r="D2774" s="15">
        <v>-43.871584115783598</v>
      </c>
      <c r="E2774" s="15">
        <f t="shared" si="576"/>
        <v>333.29456475672788</v>
      </c>
      <c r="F2774" s="7">
        <v>20</v>
      </c>
      <c r="G2774" s="7">
        <f t="shared" si="577"/>
        <v>293.14999999999998</v>
      </c>
      <c r="H2774" s="16">
        <f t="shared" si="578"/>
        <v>2.3369471234064432</v>
      </c>
      <c r="I2774" s="7">
        <f t="shared" si="579"/>
        <v>1.4883633758567265E-2</v>
      </c>
      <c r="J2774" s="17">
        <f t="shared" si="585"/>
        <v>335.59157167816977</v>
      </c>
      <c r="K2774" s="18">
        <f t="shared" si="580"/>
        <v>62.441571678169794</v>
      </c>
      <c r="L2774" s="20">
        <f t="shared" si="581"/>
        <v>60.144564756727902</v>
      </c>
      <c r="M2774" s="7">
        <f t="shared" si="582"/>
        <v>0.94587837276951325</v>
      </c>
      <c r="N2774" s="7">
        <f t="shared" si="583"/>
        <v>0.27</v>
      </c>
      <c r="O2774" s="7">
        <f t="shared" si="584"/>
        <v>27</v>
      </c>
      <c r="P2774" s="7">
        <f t="shared" si="586"/>
        <v>20</v>
      </c>
      <c r="R2774">
        <f t="shared" si="587"/>
        <v>0.43136376415898736</v>
      </c>
    </row>
    <row r="2775" spans="1:18">
      <c r="A2775" s="7">
        <v>27.5</v>
      </c>
      <c r="B2775" s="14">
        <v>-41.872276922316303</v>
      </c>
      <c r="C2775" s="14">
        <v>-41.879149538725301</v>
      </c>
      <c r="D2775" s="15">
        <v>-42.7399350432297</v>
      </c>
      <c r="E2775" s="15">
        <f t="shared" si="576"/>
        <v>333.18826914306806</v>
      </c>
      <c r="F2775" s="7">
        <v>20</v>
      </c>
      <c r="G2775" s="7">
        <f t="shared" si="577"/>
        <v>293.14999999999998</v>
      </c>
      <c r="H2775" s="16">
        <f t="shared" si="578"/>
        <v>2.3369471234064432</v>
      </c>
      <c r="I2775" s="7">
        <f t="shared" si="579"/>
        <v>1.4883633758567265E-2</v>
      </c>
      <c r="J2775" s="17">
        <f t="shared" si="585"/>
        <v>335.59157167816977</v>
      </c>
      <c r="K2775" s="18">
        <f t="shared" si="580"/>
        <v>62.441571678169794</v>
      </c>
      <c r="L2775" s="20">
        <f t="shared" si="581"/>
        <v>60.038269143068078</v>
      </c>
      <c r="M2775" s="7">
        <f t="shared" si="582"/>
        <v>0.9433738563377031</v>
      </c>
      <c r="N2775" s="7">
        <f t="shared" si="583"/>
        <v>0.27500000000000002</v>
      </c>
      <c r="O2775" s="7">
        <f t="shared" si="584"/>
        <v>27.5</v>
      </c>
      <c r="P2775" s="7">
        <f t="shared" si="586"/>
        <v>20</v>
      </c>
      <c r="R2775">
        <f t="shared" si="587"/>
        <v>0.43933269383026263</v>
      </c>
    </row>
    <row r="2776" spans="1:18">
      <c r="A2776" s="7">
        <v>28</v>
      </c>
      <c r="B2776" s="14">
        <v>-40.759000793036101</v>
      </c>
      <c r="C2776" s="14">
        <v>-40.765797300147099</v>
      </c>
      <c r="D2776" s="15">
        <v>-41.629507405490102</v>
      </c>
      <c r="E2776" s="15">
        <f t="shared" si="576"/>
        <v>333.07490804645721</v>
      </c>
      <c r="F2776" s="7">
        <v>20</v>
      </c>
      <c r="G2776" s="7">
        <f t="shared" si="577"/>
        <v>293.14999999999998</v>
      </c>
      <c r="H2776" s="16">
        <f t="shared" si="578"/>
        <v>2.3369471234064432</v>
      </c>
      <c r="I2776" s="7">
        <f t="shared" si="579"/>
        <v>1.4883633758567265E-2</v>
      </c>
      <c r="J2776" s="17">
        <f t="shared" si="585"/>
        <v>335.59157167816977</v>
      </c>
      <c r="K2776" s="18">
        <f t="shared" si="580"/>
        <v>62.441571678169794</v>
      </c>
      <c r="L2776" s="20">
        <f t="shared" si="581"/>
        <v>59.924908046457233</v>
      </c>
      <c r="M2776" s="7">
        <f t="shared" si="582"/>
        <v>0.94070286438032569</v>
      </c>
      <c r="N2776" s="7">
        <f t="shared" si="583"/>
        <v>0.28000000000000003</v>
      </c>
      <c r="O2776" s="7">
        <f t="shared" si="584"/>
        <v>28</v>
      </c>
      <c r="P2776" s="7">
        <f t="shared" si="586"/>
        <v>20</v>
      </c>
      <c r="R2776">
        <f t="shared" si="587"/>
        <v>0.44715803134221921</v>
      </c>
    </row>
    <row r="2777" spans="1:18">
      <c r="A2777" s="7">
        <v>28.5</v>
      </c>
      <c r="B2777" s="14">
        <v>-39.667479381875602</v>
      </c>
      <c r="C2777" s="14">
        <v>-39.674194604852197</v>
      </c>
      <c r="D2777" s="15">
        <v>-40.539982112026699</v>
      </c>
      <c r="E2777" s="15">
        <f t="shared" si="576"/>
        <v>332.95434729984561</v>
      </c>
      <c r="F2777" s="7">
        <v>20</v>
      </c>
      <c r="G2777" s="7">
        <f t="shared" si="577"/>
        <v>293.14999999999998</v>
      </c>
      <c r="H2777" s="16">
        <f t="shared" si="578"/>
        <v>2.3369471234064432</v>
      </c>
      <c r="I2777" s="7">
        <f t="shared" si="579"/>
        <v>1.4883633758567265E-2</v>
      </c>
      <c r="J2777" s="17">
        <f t="shared" si="585"/>
        <v>335.59157167816977</v>
      </c>
      <c r="K2777" s="18">
        <f t="shared" si="580"/>
        <v>62.441571678169794</v>
      </c>
      <c r="L2777" s="20">
        <f t="shared" si="581"/>
        <v>59.804347299845631</v>
      </c>
      <c r="M2777" s="7">
        <f t="shared" si="582"/>
        <v>0.93786223567963101</v>
      </c>
      <c r="N2777" s="7">
        <f t="shared" si="583"/>
        <v>0.28499999999999998</v>
      </c>
      <c r="O2777" s="7">
        <f t="shared" si="584"/>
        <v>28.5</v>
      </c>
      <c r="P2777" s="7">
        <f t="shared" si="586"/>
        <v>20</v>
      </c>
      <c r="R2777">
        <f t="shared" si="587"/>
        <v>0.45484486000851021</v>
      </c>
    </row>
    <row r="2778" spans="1:18">
      <c r="A2778" s="7">
        <v>29</v>
      </c>
      <c r="B2778" s="14">
        <v>-38.597379209338001</v>
      </c>
      <c r="C2778" s="14">
        <v>-38.604008277199398</v>
      </c>
      <c r="D2778" s="15">
        <v>-39.471045607410801</v>
      </c>
      <c r="E2778" s="15">
        <f t="shared" si="576"/>
        <v>332.82647757253397</v>
      </c>
      <c r="F2778" s="7">
        <v>20</v>
      </c>
      <c r="G2778" s="7">
        <f t="shared" si="577"/>
        <v>293.14999999999998</v>
      </c>
      <c r="H2778" s="16">
        <f t="shared" si="578"/>
        <v>2.3369471234064432</v>
      </c>
      <c r="I2778" s="7">
        <f t="shared" si="579"/>
        <v>1.4883633758567265E-2</v>
      </c>
      <c r="J2778" s="17">
        <f t="shared" si="585"/>
        <v>335.59157167816977</v>
      </c>
      <c r="K2778" s="18">
        <f t="shared" si="580"/>
        <v>62.441571678169794</v>
      </c>
      <c r="L2778" s="20">
        <f t="shared" si="581"/>
        <v>59.676477572533997</v>
      </c>
      <c r="M2778" s="7">
        <f t="shared" si="582"/>
        <v>0.93484939420709423</v>
      </c>
      <c r="N2778" s="7">
        <f t="shared" si="583"/>
        <v>0.28999999999999998</v>
      </c>
      <c r="O2778" s="7">
        <f t="shared" si="584"/>
        <v>29</v>
      </c>
      <c r="P2778" s="7">
        <f t="shared" si="586"/>
        <v>20</v>
      </c>
      <c r="R2778">
        <f t="shared" si="587"/>
        <v>0.46239799789895608</v>
      </c>
    </row>
    <row r="2779" spans="1:18">
      <c r="A2779" s="7">
        <v>29.5</v>
      </c>
      <c r="B2779" s="14">
        <v>-37.548367330153702</v>
      </c>
      <c r="C2779" s="14">
        <v>-37.5549057008324</v>
      </c>
      <c r="D2779" s="15">
        <v>-38.422387669067398</v>
      </c>
      <c r="E2779" s="15">
        <f t="shared" si="576"/>
        <v>332.69121486704029</v>
      </c>
      <c r="F2779" s="7">
        <v>20</v>
      </c>
      <c r="G2779" s="7">
        <f t="shared" si="577"/>
        <v>293.14999999999998</v>
      </c>
      <c r="H2779" s="16">
        <f t="shared" si="578"/>
        <v>2.3369471234064432</v>
      </c>
      <c r="I2779" s="7">
        <f t="shared" si="579"/>
        <v>1.4883633758567265E-2</v>
      </c>
      <c r="J2779" s="17">
        <f t="shared" si="585"/>
        <v>335.59157167816977</v>
      </c>
      <c r="K2779" s="18">
        <f t="shared" si="580"/>
        <v>62.441571678169794</v>
      </c>
      <c r="L2779" s="20">
        <f t="shared" si="581"/>
        <v>59.54121486704031</v>
      </c>
      <c r="M2779" s="7">
        <f t="shared" si="582"/>
        <v>0.93166236083049425</v>
      </c>
      <c r="N2779" s="7">
        <f t="shared" si="583"/>
        <v>0.29499999999999998</v>
      </c>
      <c r="O2779" s="7">
        <f t="shared" si="584"/>
        <v>29.5</v>
      </c>
      <c r="P2779" s="7">
        <f t="shared" si="586"/>
        <v>20</v>
      </c>
      <c r="R2779">
        <f t="shared" si="587"/>
        <v>0.46982201597816298</v>
      </c>
    </row>
    <row r="2780" spans="1:18">
      <c r="A2780" s="7">
        <v>30</v>
      </c>
      <c r="B2780" s="14">
        <v>-36.520109634997503</v>
      </c>
      <c r="C2780" s="14">
        <v>-36.526553116012501</v>
      </c>
      <c r="D2780" s="15">
        <v>-37.393699525434897</v>
      </c>
      <c r="E2780" s="15">
        <f t="shared" si="576"/>
        <v>332.54850073055093</v>
      </c>
      <c r="F2780" s="7">
        <v>20</v>
      </c>
      <c r="G2780" s="7">
        <f t="shared" si="577"/>
        <v>293.14999999999998</v>
      </c>
      <c r="H2780" s="16">
        <f t="shared" si="578"/>
        <v>2.3369471234064432</v>
      </c>
      <c r="I2780" s="7">
        <f t="shared" si="579"/>
        <v>1.4883633758567265E-2</v>
      </c>
      <c r="J2780" s="17">
        <f t="shared" si="585"/>
        <v>335.59157167816977</v>
      </c>
      <c r="K2780" s="18">
        <f t="shared" si="580"/>
        <v>62.441571678169794</v>
      </c>
      <c r="L2780" s="20">
        <f t="shared" si="581"/>
        <v>59.39850073055095</v>
      </c>
      <c r="M2780" s="7">
        <f t="shared" si="582"/>
        <v>0.92829975829608413</v>
      </c>
      <c r="N2780" s="7">
        <f t="shared" si="583"/>
        <v>0.3</v>
      </c>
      <c r="O2780" s="7">
        <f t="shared" si="584"/>
        <v>30</v>
      </c>
      <c r="P2780" s="7">
        <f t="shared" si="586"/>
        <v>20</v>
      </c>
      <c r="R2780">
        <f t="shared" si="587"/>
        <v>0.47712125471966238</v>
      </c>
    </row>
    <row r="2781" spans="1:18">
      <c r="A2781" s="7">
        <v>30.5</v>
      </c>
      <c r="B2781" s="14">
        <v>-35.512269507934903</v>
      </c>
      <c r="C2781" s="14">
        <v>-35.518614272490098</v>
      </c>
      <c r="D2781" s="15">
        <v>-36.384672286439503</v>
      </c>
      <c r="E2781" s="15">
        <f t="shared" ref="E2781:E2844" si="588">(D2781+273.15)*((100/A2781)^0.28571)</f>
        <v>332.39830218591635</v>
      </c>
      <c r="F2781" s="7">
        <v>20</v>
      </c>
      <c r="G2781" s="7">
        <f t="shared" ref="G2781:G2844" si="589">F2781+273.15</f>
        <v>293.14999999999998</v>
      </c>
      <c r="H2781" s="16">
        <f t="shared" ref="H2781:H2844" si="590">0.6112*EXP(17.67*F2781/(F2781+243.5))</f>
        <v>2.3369471234064432</v>
      </c>
      <c r="I2781" s="7">
        <f t="shared" ref="I2781:I2844" si="591">0.622*H2781/(100-H2781)</f>
        <v>1.4883633758567265E-2</v>
      </c>
      <c r="J2781" s="17">
        <f t="shared" si="585"/>
        <v>335.59157167816977</v>
      </c>
      <c r="K2781" s="18">
        <f t="shared" ref="K2781:K2844" si="592">J2781-273.15</f>
        <v>62.441571678169794</v>
      </c>
      <c r="L2781" s="20">
        <f t="shared" ref="L2781:L2844" si="593">E2781-273.15</f>
        <v>59.248302185916373</v>
      </c>
      <c r="M2781" s="7">
        <f t="shared" ref="M2781:M2844" si="594">(L2781-F2781)/(K2781-F2781)</f>
        <v>0.92476080960272478</v>
      </c>
      <c r="N2781" s="7">
        <f t="shared" ref="N2781:N2844" si="595">O2781/100</f>
        <v>0.30499999999999999</v>
      </c>
      <c r="O2781" s="7">
        <f t="shared" ref="O2781:O2844" si="596">A2781</f>
        <v>30.5</v>
      </c>
      <c r="P2781" s="7">
        <f t="shared" si="586"/>
        <v>20</v>
      </c>
      <c r="R2781">
        <f t="shared" si="587"/>
        <v>0.48429983934678589</v>
      </c>
    </row>
    <row r="2782" spans="1:18">
      <c r="A2782" s="7">
        <v>31</v>
      </c>
      <c r="B2782" s="14">
        <v>-34.524506820106303</v>
      </c>
      <c r="C2782" s="14">
        <v>-34.530749418547103</v>
      </c>
      <c r="D2782" s="15">
        <v>-35.3949956746102</v>
      </c>
      <c r="E2782" s="15">
        <f t="shared" si="588"/>
        <v>332.24061139323572</v>
      </c>
      <c r="F2782" s="7">
        <v>20</v>
      </c>
      <c r="G2782" s="7">
        <f t="shared" si="589"/>
        <v>293.14999999999998</v>
      </c>
      <c r="H2782" s="16">
        <f t="shared" si="590"/>
        <v>2.3369471234064432</v>
      </c>
      <c r="I2782" s="7">
        <f t="shared" si="591"/>
        <v>1.4883633758567265E-2</v>
      </c>
      <c r="J2782" s="17">
        <f t="shared" ref="J2782:J2845" si="597">G2782*EXP(I2782*(1+$J$1*I2782)*( ($J$2/G2782)-$J$3))</f>
        <v>335.59157167816977</v>
      </c>
      <c r="K2782" s="18">
        <f t="shared" si="592"/>
        <v>62.441571678169794</v>
      </c>
      <c r="L2782" s="20">
        <f t="shared" si="593"/>
        <v>59.090611393235747</v>
      </c>
      <c r="M2782" s="7">
        <f t="shared" si="594"/>
        <v>0.9210453300282081</v>
      </c>
      <c r="N2782" s="7">
        <f t="shared" si="595"/>
        <v>0.31</v>
      </c>
      <c r="O2782" s="7">
        <f t="shared" si="596"/>
        <v>31</v>
      </c>
      <c r="P2782" s="7">
        <f t="shared" ref="P2782:P2845" si="598">F2782</f>
        <v>20</v>
      </c>
      <c r="R2782">
        <f t="shared" ref="R2782:R2845" si="599">LOG(O2782)-1</f>
        <v>0.49136169383427264</v>
      </c>
    </row>
    <row r="2783" spans="1:18">
      <c r="A2783" s="7">
        <v>31.5</v>
      </c>
      <c r="B2783" s="14">
        <v>-33.5564772361843</v>
      </c>
      <c r="C2783" s="14">
        <v>-33.562614602862702</v>
      </c>
      <c r="D2783" s="15">
        <v>-34.424357041734503</v>
      </c>
      <c r="E2783" s="15">
        <f t="shared" si="588"/>
        <v>332.07544505854395</v>
      </c>
      <c r="F2783" s="7">
        <v>20</v>
      </c>
      <c r="G2783" s="7">
        <f t="shared" si="589"/>
        <v>293.14999999999998</v>
      </c>
      <c r="H2783" s="16">
        <f t="shared" si="590"/>
        <v>2.3369471234064432</v>
      </c>
      <c r="I2783" s="7">
        <f t="shared" si="591"/>
        <v>1.4883633758567265E-2</v>
      </c>
      <c r="J2783" s="17">
        <f t="shared" si="597"/>
        <v>335.59157167816977</v>
      </c>
      <c r="K2783" s="18">
        <f t="shared" si="592"/>
        <v>62.441571678169794</v>
      </c>
      <c r="L2783" s="20">
        <f t="shared" si="593"/>
        <v>58.925445058543971</v>
      </c>
      <c r="M2783" s="7">
        <f t="shared" si="594"/>
        <v>0.91715371319685657</v>
      </c>
      <c r="N2783" s="7">
        <f t="shared" si="595"/>
        <v>0.315</v>
      </c>
      <c r="O2783" s="7">
        <f t="shared" si="596"/>
        <v>31.5</v>
      </c>
      <c r="P2783" s="7">
        <f t="shared" si="598"/>
        <v>20</v>
      </c>
      <c r="R2783">
        <f t="shared" si="599"/>
        <v>0.49831055378960043</v>
      </c>
    </row>
    <row r="2784" spans="1:18">
      <c r="A2784" s="7">
        <v>32</v>
      </c>
      <c r="B2784" s="14">
        <v>-32.607831806837801</v>
      </c>
      <c r="C2784" s="14">
        <v>-32.613861262541597</v>
      </c>
      <c r="D2784" s="15">
        <v>-33.472440652842003</v>
      </c>
      <c r="E2784" s="15">
        <f t="shared" si="588"/>
        <v>331.90284361080205</v>
      </c>
      <c r="F2784" s="7">
        <v>20</v>
      </c>
      <c r="G2784" s="7">
        <f t="shared" si="589"/>
        <v>293.14999999999998</v>
      </c>
      <c r="H2784" s="16">
        <f t="shared" si="590"/>
        <v>2.3369471234064432</v>
      </c>
      <c r="I2784" s="7">
        <f t="shared" si="591"/>
        <v>1.4883633758567265E-2</v>
      </c>
      <c r="J2784" s="17">
        <f t="shared" si="597"/>
        <v>335.59157167816977</v>
      </c>
      <c r="K2784" s="18">
        <f t="shared" si="592"/>
        <v>62.441571678169794</v>
      </c>
      <c r="L2784" s="20">
        <f t="shared" si="593"/>
        <v>58.752843610802074</v>
      </c>
      <c r="M2784" s="7">
        <f t="shared" si="594"/>
        <v>0.91308691168793232</v>
      </c>
      <c r="N2784" s="7">
        <f t="shared" si="595"/>
        <v>0.32</v>
      </c>
      <c r="O2784" s="7">
        <f t="shared" si="596"/>
        <v>32</v>
      </c>
      <c r="P2784" s="7">
        <f t="shared" si="598"/>
        <v>20</v>
      </c>
      <c r="R2784">
        <f t="shared" si="599"/>
        <v>0.50514997831990605</v>
      </c>
    </row>
    <row r="2785" spans="1:18">
      <c r="A2785" s="7">
        <v>32.5</v>
      </c>
      <c r="B2785" s="14">
        <v>-31.678216817925701</v>
      </c>
      <c r="C2785" s="14">
        <v>-31.684136068122701</v>
      </c>
      <c r="D2785" s="15">
        <v>-32.538927216656802</v>
      </c>
      <c r="E2785" s="15">
        <f t="shared" si="588"/>
        <v>331.72287017214109</v>
      </c>
      <c r="F2785" s="7">
        <v>20</v>
      </c>
      <c r="G2785" s="7">
        <f t="shared" si="589"/>
        <v>293.14999999999998</v>
      </c>
      <c r="H2785" s="16">
        <f t="shared" si="590"/>
        <v>2.3369471234064432</v>
      </c>
      <c r="I2785" s="7">
        <f t="shared" si="591"/>
        <v>1.4883633758567265E-2</v>
      </c>
      <c r="J2785" s="17">
        <f t="shared" si="597"/>
        <v>335.59157167816977</v>
      </c>
      <c r="K2785" s="18">
        <f t="shared" si="592"/>
        <v>62.441571678169794</v>
      </c>
      <c r="L2785" s="20">
        <f t="shared" si="593"/>
        <v>58.572870172141108</v>
      </c>
      <c r="M2785" s="7">
        <f t="shared" si="594"/>
        <v>0.90884641277272527</v>
      </c>
      <c r="N2785" s="7">
        <f t="shared" si="595"/>
        <v>0.32500000000000001</v>
      </c>
      <c r="O2785" s="7">
        <f t="shared" si="596"/>
        <v>32.5</v>
      </c>
      <c r="P2785" s="7">
        <f t="shared" si="598"/>
        <v>20</v>
      </c>
      <c r="R2785">
        <f t="shared" si="599"/>
        <v>0.51188336097887444</v>
      </c>
    </row>
    <row r="2786" spans="1:18">
      <c r="A2786" s="7">
        <v>33</v>
      </c>
      <c r="B2786" s="14">
        <v>-30.767273865488502</v>
      </c>
      <c r="C2786" s="14">
        <v>-30.773080994709598</v>
      </c>
      <c r="D2786" s="15">
        <v>-31.6234936395593</v>
      </c>
      <c r="E2786" s="15">
        <f t="shared" si="588"/>
        <v>331.53560934910047</v>
      </c>
      <c r="F2786" s="7">
        <v>20</v>
      </c>
      <c r="G2786" s="7">
        <f t="shared" si="589"/>
        <v>293.14999999999998</v>
      </c>
      <c r="H2786" s="16">
        <f t="shared" si="590"/>
        <v>2.3369471234064432</v>
      </c>
      <c r="I2786" s="7">
        <f t="shared" si="591"/>
        <v>1.4883633758567265E-2</v>
      </c>
      <c r="J2786" s="17">
        <f t="shared" si="597"/>
        <v>335.59157167816977</v>
      </c>
      <c r="K2786" s="18">
        <f t="shared" si="592"/>
        <v>62.441571678169794</v>
      </c>
      <c r="L2786" s="20">
        <f t="shared" si="593"/>
        <v>58.385609349100491</v>
      </c>
      <c r="M2786" s="7">
        <f t="shared" si="594"/>
        <v>0.9044342099339473</v>
      </c>
      <c r="N2786" s="7">
        <f t="shared" si="595"/>
        <v>0.33</v>
      </c>
      <c r="O2786" s="7">
        <f t="shared" si="596"/>
        <v>33</v>
      </c>
      <c r="P2786" s="7">
        <f t="shared" si="598"/>
        <v>20</v>
      </c>
      <c r="R2786">
        <f t="shared" si="599"/>
        <v>0.51851393987788752</v>
      </c>
    </row>
    <row r="2787" spans="1:18">
      <c r="A2787" s="7">
        <v>33.5</v>
      </c>
      <c r="B2787" s="14">
        <v>-29.874640124809599</v>
      </c>
      <c r="C2787" s="14">
        <v>-29.880333587557399</v>
      </c>
      <c r="D2787" s="15">
        <v>-30.725812978617299</v>
      </c>
      <c r="E2787" s="15">
        <f t="shared" si="588"/>
        <v>331.34116587436705</v>
      </c>
      <c r="F2787" s="7">
        <v>20</v>
      </c>
      <c r="G2787" s="7">
        <f t="shared" si="589"/>
        <v>293.14999999999998</v>
      </c>
      <c r="H2787" s="16">
        <f t="shared" si="590"/>
        <v>2.3369471234064432</v>
      </c>
      <c r="I2787" s="7">
        <f t="shared" si="591"/>
        <v>1.4883633758567265E-2</v>
      </c>
      <c r="J2787" s="17">
        <f t="shared" si="597"/>
        <v>335.59157167816977</v>
      </c>
      <c r="K2787" s="18">
        <f t="shared" si="592"/>
        <v>62.441571678169794</v>
      </c>
      <c r="L2787" s="20">
        <f t="shared" si="593"/>
        <v>58.191165874367073</v>
      </c>
      <c r="M2787" s="7">
        <f t="shared" si="594"/>
        <v>0.89985277086265503</v>
      </c>
      <c r="N2787" s="7">
        <f t="shared" si="595"/>
        <v>0.33500000000000002</v>
      </c>
      <c r="O2787" s="7">
        <f t="shared" si="596"/>
        <v>33.5</v>
      </c>
      <c r="P2787" s="7">
        <f t="shared" si="598"/>
        <v>20</v>
      </c>
      <c r="R2787">
        <f t="shared" si="599"/>
        <v>0.5250448070368452</v>
      </c>
    </row>
    <row r="2788" spans="1:18">
      <c r="A2788" s="7">
        <v>34</v>
      </c>
      <c r="B2788" s="14">
        <v>-28.999948781852101</v>
      </c>
      <c r="C2788" s="14">
        <v>-29.005527390458401</v>
      </c>
      <c r="D2788" s="15">
        <v>-29.845554568401202</v>
      </c>
      <c r="E2788" s="15">
        <f t="shared" si="588"/>
        <v>331.13966312932308</v>
      </c>
      <c r="F2788" s="7">
        <v>20</v>
      </c>
      <c r="G2788" s="7">
        <f t="shared" si="589"/>
        <v>293.14999999999998</v>
      </c>
      <c r="H2788" s="16">
        <f t="shared" si="590"/>
        <v>2.3369471234064432</v>
      </c>
      <c r="I2788" s="7">
        <f t="shared" si="591"/>
        <v>1.4883633758567265E-2</v>
      </c>
      <c r="J2788" s="17">
        <f t="shared" si="597"/>
        <v>335.59157167816977</v>
      </c>
      <c r="K2788" s="18">
        <f t="shared" si="592"/>
        <v>62.441571678169794</v>
      </c>
      <c r="L2788" s="20">
        <f t="shared" si="593"/>
        <v>57.989663129323105</v>
      </c>
      <c r="M2788" s="7">
        <f t="shared" si="594"/>
        <v>0.8951050026468137</v>
      </c>
      <c r="N2788" s="7">
        <f t="shared" si="595"/>
        <v>0.34</v>
      </c>
      <c r="O2788" s="7">
        <f t="shared" si="596"/>
        <v>34</v>
      </c>
      <c r="P2788" s="7">
        <f t="shared" si="598"/>
        <v>20</v>
      </c>
      <c r="R2788">
        <f t="shared" si="599"/>
        <v>0.53147891704225514</v>
      </c>
    </row>
    <row r="2789" spans="1:18">
      <c r="A2789" s="7">
        <v>34.5</v>
      </c>
      <c r="B2789" s="14">
        <v>-28.1428295961536</v>
      </c>
      <c r="C2789" s="14">
        <v>-28.148292506037599</v>
      </c>
      <c r="D2789" s="15">
        <v>-28.982384296074599</v>
      </c>
      <c r="E2789" s="15">
        <f t="shared" si="588"/>
        <v>330.931241577604</v>
      </c>
      <c r="F2789" s="7">
        <v>20</v>
      </c>
      <c r="G2789" s="7">
        <f t="shared" si="589"/>
        <v>293.14999999999998</v>
      </c>
      <c r="H2789" s="16">
        <f t="shared" si="590"/>
        <v>2.3369471234064432</v>
      </c>
      <c r="I2789" s="7">
        <f t="shared" si="591"/>
        <v>1.4883633758567265E-2</v>
      </c>
      <c r="J2789" s="17">
        <f t="shared" si="597"/>
        <v>335.59157167816977</v>
      </c>
      <c r="K2789" s="18">
        <f t="shared" si="592"/>
        <v>62.441571678169794</v>
      </c>
      <c r="L2789" s="20">
        <f t="shared" si="593"/>
        <v>57.781241577604021</v>
      </c>
      <c r="M2789" s="7">
        <f t="shared" si="594"/>
        <v>0.89019421486309247</v>
      </c>
      <c r="N2789" s="7">
        <f t="shared" si="595"/>
        <v>0.34499999999999997</v>
      </c>
      <c r="O2789" s="7">
        <f t="shared" si="596"/>
        <v>34.5</v>
      </c>
      <c r="P2789" s="7">
        <f t="shared" si="598"/>
        <v>20</v>
      </c>
      <c r="R2789">
        <f t="shared" si="599"/>
        <v>0.53781909507327419</v>
      </c>
    </row>
    <row r="2790" spans="1:18">
      <c r="A2790" s="7">
        <v>35</v>
      </c>
      <c r="B2790" s="14">
        <v>-27.3029095656957</v>
      </c>
      <c r="C2790" s="14">
        <v>-27.308256258479201</v>
      </c>
      <c r="D2790" s="15">
        <v>-28.135964999612401</v>
      </c>
      <c r="E2790" s="15">
        <f t="shared" si="588"/>
        <v>330.71605713894866</v>
      </c>
      <c r="F2790" s="7">
        <v>20</v>
      </c>
      <c r="G2790" s="7">
        <f t="shared" si="589"/>
        <v>293.14999999999998</v>
      </c>
      <c r="H2790" s="16">
        <f t="shared" si="590"/>
        <v>2.3369471234064432</v>
      </c>
      <c r="I2790" s="7">
        <f t="shared" si="591"/>
        <v>1.4883633758567265E-2</v>
      </c>
      <c r="J2790" s="17">
        <f t="shared" si="597"/>
        <v>335.59157167816977</v>
      </c>
      <c r="K2790" s="18">
        <f t="shared" si="592"/>
        <v>62.441571678169794</v>
      </c>
      <c r="L2790" s="20">
        <f t="shared" si="593"/>
        <v>57.566057138948679</v>
      </c>
      <c r="M2790" s="7">
        <f t="shared" si="594"/>
        <v>0.88512408126184261</v>
      </c>
      <c r="N2790" s="7">
        <f t="shared" si="595"/>
        <v>0.35</v>
      </c>
      <c r="O2790" s="7">
        <f t="shared" si="596"/>
        <v>35</v>
      </c>
      <c r="P2790" s="7">
        <f t="shared" si="598"/>
        <v>20</v>
      </c>
      <c r="R2790">
        <f t="shared" si="599"/>
        <v>0.54406804435027567</v>
      </c>
    </row>
    <row r="2791" spans="1:18">
      <c r="A2791" s="7">
        <v>35.5</v>
      </c>
      <c r="B2791" s="14">
        <v>-26.47981366622</v>
      </c>
      <c r="C2791" s="14">
        <v>-26.485043931152699</v>
      </c>
      <c r="D2791" s="15">
        <v>-27.3059569648732</v>
      </c>
      <c r="E2791" s="15">
        <f t="shared" si="588"/>
        <v>330.49427953103759</v>
      </c>
      <c r="F2791" s="7">
        <v>20</v>
      </c>
      <c r="G2791" s="7">
        <f t="shared" si="589"/>
        <v>293.14999999999998</v>
      </c>
      <c r="H2791" s="16">
        <f t="shared" si="590"/>
        <v>2.3369471234064432</v>
      </c>
      <c r="I2791" s="7">
        <f t="shared" si="591"/>
        <v>1.4883633758567265E-2</v>
      </c>
      <c r="J2791" s="17">
        <f t="shared" si="597"/>
        <v>335.59157167816977</v>
      </c>
      <c r="K2791" s="18">
        <f t="shared" si="592"/>
        <v>62.441571678169794</v>
      </c>
      <c r="L2791" s="20">
        <f t="shared" si="593"/>
        <v>57.344279531037614</v>
      </c>
      <c r="M2791" s="7">
        <f t="shared" si="594"/>
        <v>0.87989860069781489</v>
      </c>
      <c r="N2791" s="7">
        <f t="shared" si="595"/>
        <v>0.35499999999999998</v>
      </c>
      <c r="O2791" s="7">
        <f t="shared" si="596"/>
        <v>35.5</v>
      </c>
      <c r="P2791" s="7">
        <f t="shared" si="598"/>
        <v>20</v>
      </c>
      <c r="R2791">
        <f t="shared" si="599"/>
        <v>0.55022835305509399</v>
      </c>
    </row>
    <row r="2792" spans="1:18">
      <c r="A2792" s="7">
        <v>36</v>
      </c>
      <c r="B2792" s="14">
        <v>-25.673165639823001</v>
      </c>
      <c r="C2792" s="14">
        <v>-25.678279553952098</v>
      </c>
      <c r="D2792" s="15">
        <v>-26.4920184985688</v>
      </c>
      <c r="E2792" s="15">
        <f t="shared" si="588"/>
        <v>330.26609060486925</v>
      </c>
      <c r="F2792" s="7">
        <v>20</v>
      </c>
      <c r="G2792" s="7">
        <f t="shared" si="589"/>
        <v>293.14999999999998</v>
      </c>
      <c r="H2792" s="16">
        <f t="shared" si="590"/>
        <v>2.3369471234064432</v>
      </c>
      <c r="I2792" s="7">
        <f t="shared" si="591"/>
        <v>1.4883633758567265E-2</v>
      </c>
      <c r="J2792" s="17">
        <f t="shared" si="597"/>
        <v>335.59157167816977</v>
      </c>
      <c r="K2792" s="18">
        <f t="shared" si="592"/>
        <v>62.441571678169794</v>
      </c>
      <c r="L2792" s="20">
        <f t="shared" si="593"/>
        <v>57.116090604869271</v>
      </c>
      <c r="M2792" s="7">
        <f t="shared" si="594"/>
        <v>0.87452205790862048</v>
      </c>
      <c r="N2792" s="7">
        <f t="shared" si="595"/>
        <v>0.36</v>
      </c>
      <c r="O2792" s="7">
        <f t="shared" si="596"/>
        <v>36</v>
      </c>
      <c r="P2792" s="7">
        <f t="shared" si="598"/>
        <v>20</v>
      </c>
      <c r="R2792">
        <f t="shared" si="599"/>
        <v>0.55630250076728727</v>
      </c>
    </row>
    <row r="2793" spans="1:18">
      <c r="A2793" s="7">
        <v>36.5</v>
      </c>
      <c r="B2793" s="14">
        <v>-24.8825888102992</v>
      </c>
      <c r="C2793" s="14">
        <v>-24.887586717789802</v>
      </c>
      <c r="D2793" s="15">
        <v>-25.693806555837099</v>
      </c>
      <c r="E2793" s="15">
        <f t="shared" si="588"/>
        <v>330.03168269668328</v>
      </c>
      <c r="F2793" s="7">
        <v>20</v>
      </c>
      <c r="G2793" s="7">
        <f t="shared" si="589"/>
        <v>293.14999999999998</v>
      </c>
      <c r="H2793" s="16">
        <f t="shared" si="590"/>
        <v>2.3369471234064432</v>
      </c>
      <c r="I2793" s="7">
        <f t="shared" si="591"/>
        <v>1.4883633758567265E-2</v>
      </c>
      <c r="J2793" s="17">
        <f t="shared" si="597"/>
        <v>335.59157167816977</v>
      </c>
      <c r="K2793" s="18">
        <f t="shared" si="592"/>
        <v>62.441571678169794</v>
      </c>
      <c r="L2793" s="20">
        <f t="shared" si="593"/>
        <v>56.881682696683299</v>
      </c>
      <c r="M2793" s="7">
        <f t="shared" si="594"/>
        <v>0.86899898468307024</v>
      </c>
      <c r="N2793" s="7">
        <f t="shared" si="595"/>
        <v>0.36499999999999999</v>
      </c>
      <c r="O2793" s="7">
        <f t="shared" si="596"/>
        <v>36.5</v>
      </c>
      <c r="P2793" s="7">
        <f t="shared" si="598"/>
        <v>20</v>
      </c>
      <c r="R2793">
        <f t="shared" si="599"/>
        <v>0.56229286445647464</v>
      </c>
    </row>
    <row r="2794" spans="1:18">
      <c r="A2794" s="7">
        <v>37</v>
      </c>
      <c r="B2794" s="14">
        <v>-24.107706905487401</v>
      </c>
      <c r="C2794" s="14">
        <v>-24.112589396468898</v>
      </c>
      <c r="D2794" s="15">
        <v>-24.910977403044001</v>
      </c>
      <c r="E2794" s="15">
        <f t="shared" si="588"/>
        <v>329.79125701662991</v>
      </c>
      <c r="F2794" s="7">
        <v>20</v>
      </c>
      <c r="G2794" s="7">
        <f t="shared" si="589"/>
        <v>293.14999999999998</v>
      </c>
      <c r="H2794" s="16">
        <f t="shared" si="590"/>
        <v>2.3369471234064432</v>
      </c>
      <c r="I2794" s="7">
        <f t="shared" si="591"/>
        <v>1.4883633758567265E-2</v>
      </c>
      <c r="J2794" s="17">
        <f t="shared" si="597"/>
        <v>335.59157167816977</v>
      </c>
      <c r="K2794" s="18">
        <f t="shared" si="592"/>
        <v>62.441571678169794</v>
      </c>
      <c r="L2794" s="20">
        <f t="shared" si="593"/>
        <v>56.641257016629936</v>
      </c>
      <c r="M2794" s="7">
        <f t="shared" si="594"/>
        <v>0.86333412189531844</v>
      </c>
      <c r="N2794" s="7">
        <f t="shared" si="595"/>
        <v>0.37</v>
      </c>
      <c r="O2794" s="7">
        <f t="shared" si="596"/>
        <v>37</v>
      </c>
      <c r="P2794" s="7">
        <f t="shared" si="598"/>
        <v>20</v>
      </c>
      <c r="R2794">
        <f t="shared" si="599"/>
        <v>0.56820172406699498</v>
      </c>
    </row>
    <row r="2795" spans="1:18">
      <c r="A2795" s="7">
        <v>37.5</v>
      </c>
      <c r="B2795" s="14">
        <v>-23.348144869719</v>
      </c>
      <c r="C2795" s="14">
        <v>-23.352912758991</v>
      </c>
      <c r="D2795" s="15">
        <v>-24.1431872985296</v>
      </c>
      <c r="E2795" s="15">
        <f t="shared" si="588"/>
        <v>329.54502209143328</v>
      </c>
      <c r="F2795" s="7">
        <v>20</v>
      </c>
      <c r="G2795" s="7">
        <f t="shared" si="589"/>
        <v>293.14999999999998</v>
      </c>
      <c r="H2795" s="16">
        <f t="shared" si="590"/>
        <v>2.3369471234064432</v>
      </c>
      <c r="I2795" s="7">
        <f t="shared" si="591"/>
        <v>1.4883633758567265E-2</v>
      </c>
      <c r="J2795" s="17">
        <f t="shared" si="597"/>
        <v>335.59157167816977</v>
      </c>
      <c r="K2795" s="18">
        <f t="shared" si="592"/>
        <v>62.441571678169794</v>
      </c>
      <c r="L2795" s="20">
        <f t="shared" si="593"/>
        <v>56.395022091433304</v>
      </c>
      <c r="M2795" s="7">
        <f t="shared" si="594"/>
        <v>0.85753238281120048</v>
      </c>
      <c r="N2795" s="7">
        <f t="shared" si="595"/>
        <v>0.375</v>
      </c>
      <c r="O2795" s="7">
        <f t="shared" si="596"/>
        <v>37.5</v>
      </c>
      <c r="P2795" s="7">
        <f t="shared" si="598"/>
        <v>20</v>
      </c>
      <c r="R2795">
        <f t="shared" si="599"/>
        <v>0.57403126772771884</v>
      </c>
    </row>
    <row r="2796" spans="1:18">
      <c r="A2796" s="7">
        <v>38</v>
      </c>
      <c r="B2796" s="14">
        <v>-22.603529652257901</v>
      </c>
      <c r="C2796" s="14">
        <v>-22.608183958149599</v>
      </c>
      <c r="D2796" s="15">
        <v>-23.390093176191201</v>
      </c>
      <c r="E2796" s="15">
        <f t="shared" si="588"/>
        <v>329.29319227531448</v>
      </c>
      <c r="F2796" s="7">
        <v>20</v>
      </c>
      <c r="G2796" s="7">
        <f t="shared" si="589"/>
        <v>293.14999999999998</v>
      </c>
      <c r="H2796" s="16">
        <f t="shared" si="590"/>
        <v>2.3369471234064432</v>
      </c>
      <c r="I2796" s="7">
        <f t="shared" si="591"/>
        <v>1.4883633758567265E-2</v>
      </c>
      <c r="J2796" s="17">
        <f t="shared" si="597"/>
        <v>335.59157167816977</v>
      </c>
      <c r="K2796" s="18">
        <f t="shared" si="592"/>
        <v>62.441571678169794</v>
      </c>
      <c r="L2796" s="20">
        <f t="shared" si="593"/>
        <v>56.143192275314505</v>
      </c>
      <c r="M2796" s="7">
        <f t="shared" si="594"/>
        <v>0.85159881800289416</v>
      </c>
      <c r="N2796" s="7">
        <f t="shared" si="595"/>
        <v>0.38</v>
      </c>
      <c r="O2796" s="7">
        <f t="shared" si="596"/>
        <v>38</v>
      </c>
      <c r="P2796" s="7">
        <f t="shared" si="598"/>
        <v>20</v>
      </c>
      <c r="R2796">
        <f t="shared" si="599"/>
        <v>0.57978359661681012</v>
      </c>
    </row>
    <row r="2797" spans="1:18">
      <c r="A2797" s="7">
        <v>38.5</v>
      </c>
      <c r="B2797" s="14">
        <v>-21.873490960302799</v>
      </c>
      <c r="C2797" s="14">
        <v>-21.878032883935699</v>
      </c>
      <c r="D2797" s="15">
        <v>-22.651353318978799</v>
      </c>
      <c r="E2797" s="15">
        <f t="shared" si="588"/>
        <v>329.03598634053384</v>
      </c>
      <c r="F2797" s="7">
        <v>20</v>
      </c>
      <c r="G2797" s="7">
        <f t="shared" si="589"/>
        <v>293.14999999999998</v>
      </c>
      <c r="H2797" s="16">
        <f t="shared" si="590"/>
        <v>2.3369471234064432</v>
      </c>
      <c r="I2797" s="7">
        <f t="shared" si="591"/>
        <v>1.4883633758567265E-2</v>
      </c>
      <c r="J2797" s="17">
        <f t="shared" si="597"/>
        <v>335.59157167816977</v>
      </c>
      <c r="K2797" s="18">
        <f t="shared" si="592"/>
        <v>62.441571678169794</v>
      </c>
      <c r="L2797" s="20">
        <f t="shared" si="593"/>
        <v>55.885986340533861</v>
      </c>
      <c r="M2797" s="7">
        <f t="shared" si="594"/>
        <v>0.84553858213955213</v>
      </c>
      <c r="N2797" s="7">
        <f t="shared" si="595"/>
        <v>0.38500000000000001</v>
      </c>
      <c r="O2797" s="7">
        <f t="shared" si="596"/>
        <v>38.5</v>
      </c>
      <c r="P2797" s="7">
        <f t="shared" si="598"/>
        <v>20</v>
      </c>
      <c r="R2797">
        <f t="shared" si="599"/>
        <v>0.58546072950850059</v>
      </c>
    </row>
    <row r="2798" spans="1:18">
      <c r="A2798" s="7">
        <v>39</v>
      </c>
      <c r="B2798" s="14">
        <v>-21.157661967620101</v>
      </c>
      <c r="C2798" s="14">
        <v>-21.162092872785401</v>
      </c>
      <c r="D2798" s="15">
        <v>-21.926628011518901</v>
      </c>
      <c r="E2798" s="15">
        <f t="shared" si="588"/>
        <v>328.77362615614066</v>
      </c>
      <c r="F2798" s="7">
        <v>20</v>
      </c>
      <c r="G2798" s="7">
        <f t="shared" si="589"/>
        <v>293.14999999999998</v>
      </c>
      <c r="H2798" s="16">
        <f t="shared" si="590"/>
        <v>2.3369471234064432</v>
      </c>
      <c r="I2798" s="7">
        <f t="shared" si="591"/>
        <v>1.4883633758567265E-2</v>
      </c>
      <c r="J2798" s="17">
        <f t="shared" si="597"/>
        <v>335.59157167816977</v>
      </c>
      <c r="K2798" s="18">
        <f t="shared" si="592"/>
        <v>62.441571678169794</v>
      </c>
      <c r="L2798" s="20">
        <f t="shared" si="593"/>
        <v>55.623626156140688</v>
      </c>
      <c r="M2798" s="7">
        <f t="shared" si="594"/>
        <v>0.83935690285626308</v>
      </c>
      <c r="N2798" s="7">
        <f t="shared" si="595"/>
        <v>0.39</v>
      </c>
      <c r="O2798" s="7">
        <f t="shared" si="596"/>
        <v>39</v>
      </c>
      <c r="P2798" s="7">
        <f t="shared" si="598"/>
        <v>20</v>
      </c>
      <c r="R2798">
        <f t="shared" si="599"/>
        <v>0.5910646070264991</v>
      </c>
    </row>
    <row r="2799" spans="1:18">
      <c r="A2799" s="7">
        <v>39.5</v>
      </c>
      <c r="B2799" s="14">
        <v>-20.455679972168799</v>
      </c>
      <c r="C2799" s="14">
        <v>-20.460001365985601</v>
      </c>
      <c r="D2799" s="15">
        <v>-21.215580163120102</v>
      </c>
      <c r="E2799" s="15">
        <f t="shared" si="588"/>
        <v>328.50633546095366</v>
      </c>
      <c r="F2799" s="7">
        <v>20</v>
      </c>
      <c r="G2799" s="7">
        <f t="shared" si="589"/>
        <v>293.14999999999998</v>
      </c>
      <c r="H2799" s="16">
        <f t="shared" si="590"/>
        <v>2.3369471234064432</v>
      </c>
      <c r="I2799" s="7">
        <f t="shared" si="591"/>
        <v>1.4883633758567265E-2</v>
      </c>
      <c r="J2799" s="17">
        <f t="shared" si="597"/>
        <v>335.59157167816977</v>
      </c>
      <c r="K2799" s="18">
        <f t="shared" si="592"/>
        <v>62.441571678169794</v>
      </c>
      <c r="L2799" s="20">
        <f t="shared" si="593"/>
        <v>55.356335460953687</v>
      </c>
      <c r="M2799" s="7">
        <f t="shared" si="594"/>
        <v>0.83305905184325535</v>
      </c>
      <c r="N2799" s="7">
        <f t="shared" si="595"/>
        <v>0.39500000000000002</v>
      </c>
      <c r="O2799" s="7">
        <f t="shared" si="596"/>
        <v>39.5</v>
      </c>
      <c r="P2799" s="7">
        <f t="shared" si="598"/>
        <v>20</v>
      </c>
      <c r="R2799">
        <f t="shared" si="599"/>
        <v>0.59659709562646013</v>
      </c>
    </row>
    <row r="2800" spans="1:18">
      <c r="A2800" s="7">
        <v>40</v>
      </c>
      <c r="B2800" s="14">
        <v>-19.767186998118699</v>
      </c>
      <c r="C2800" s="14">
        <v>-19.771400512607102</v>
      </c>
      <c r="D2800" s="15">
        <v>-20.517875894311299</v>
      </c>
      <c r="E2800" s="15">
        <f t="shared" si="588"/>
        <v>328.2343387344759</v>
      </c>
      <c r="F2800" s="7">
        <v>20</v>
      </c>
      <c r="G2800" s="7">
        <f t="shared" si="589"/>
        <v>293.14999999999998</v>
      </c>
      <c r="H2800" s="16">
        <f t="shared" si="590"/>
        <v>2.3369471234064432</v>
      </c>
      <c r="I2800" s="7">
        <f t="shared" si="591"/>
        <v>1.4883633758567265E-2</v>
      </c>
      <c r="J2800" s="17">
        <f t="shared" si="597"/>
        <v>335.59157167816977</v>
      </c>
      <c r="K2800" s="18">
        <f t="shared" si="592"/>
        <v>62.441571678169794</v>
      </c>
      <c r="L2800" s="20">
        <f t="shared" si="593"/>
        <v>55.084338734475921</v>
      </c>
      <c r="M2800" s="7">
        <f t="shared" si="594"/>
        <v>0.82665031824261748</v>
      </c>
      <c r="N2800" s="7">
        <f t="shared" si="595"/>
        <v>0.4</v>
      </c>
      <c r="O2800" s="7">
        <f t="shared" si="596"/>
        <v>40</v>
      </c>
      <c r="P2800" s="7">
        <f t="shared" si="598"/>
        <v>20</v>
      </c>
      <c r="R2800">
        <f t="shared" si="599"/>
        <v>0.60205999132796229</v>
      </c>
    </row>
    <row r="2801" spans="1:18">
      <c r="A2801" s="7">
        <v>40.5</v>
      </c>
      <c r="B2801" s="14">
        <v>-19.091830339460699</v>
      </c>
      <c r="C2801" s="14">
        <v>-19.095937714125402</v>
      </c>
      <c r="D2801" s="15">
        <v>-19.8331850818006</v>
      </c>
      <c r="E2801" s="15">
        <f t="shared" si="588"/>
        <v>327.95786016738907</v>
      </c>
      <c r="F2801" s="7">
        <v>20</v>
      </c>
      <c r="G2801" s="7">
        <f t="shared" si="589"/>
        <v>293.14999999999998</v>
      </c>
      <c r="H2801" s="16">
        <f t="shared" si="590"/>
        <v>2.3369471234064432</v>
      </c>
      <c r="I2801" s="7">
        <f t="shared" si="591"/>
        <v>1.4883633758567265E-2</v>
      </c>
      <c r="J2801" s="17">
        <f t="shared" si="597"/>
        <v>335.59157167816977</v>
      </c>
      <c r="K2801" s="18">
        <f t="shared" si="592"/>
        <v>62.441571678169794</v>
      </c>
      <c r="L2801" s="20">
        <f t="shared" si="593"/>
        <v>54.807860167389094</v>
      </c>
      <c r="M2801" s="7">
        <f t="shared" si="594"/>
        <v>0.82013598439128566</v>
      </c>
      <c r="N2801" s="7">
        <f t="shared" si="595"/>
        <v>0.40500000000000003</v>
      </c>
      <c r="O2801" s="7">
        <f t="shared" si="596"/>
        <v>40.5</v>
      </c>
      <c r="P2801" s="7">
        <f t="shared" si="598"/>
        <v>20</v>
      </c>
      <c r="R2801">
        <f t="shared" si="599"/>
        <v>0.60745502321466849</v>
      </c>
    </row>
    <row r="2802" spans="1:18">
      <c r="A2802" s="7">
        <v>41</v>
      </c>
      <c r="B2802" s="14">
        <v>-18.4292630439442</v>
      </c>
      <c r="C2802" s="14">
        <v>-18.433266109436499</v>
      </c>
      <c r="D2802" s="15">
        <v>-19.161181858294398</v>
      </c>
      <c r="E2802" s="15">
        <f t="shared" si="588"/>
        <v>327.6771227314992</v>
      </c>
      <c r="F2802" s="7">
        <v>20</v>
      </c>
      <c r="G2802" s="7">
        <f t="shared" si="589"/>
        <v>293.14999999999998</v>
      </c>
      <c r="H2802" s="16">
        <f t="shared" si="590"/>
        <v>2.3369471234064432</v>
      </c>
      <c r="I2802" s="7">
        <f t="shared" si="591"/>
        <v>1.4883633758567265E-2</v>
      </c>
      <c r="J2802" s="17">
        <f t="shared" si="597"/>
        <v>335.59157167816977</v>
      </c>
      <c r="K2802" s="18">
        <f t="shared" si="592"/>
        <v>62.441571678169794</v>
      </c>
      <c r="L2802" s="20">
        <f t="shared" si="593"/>
        <v>54.527122731499219</v>
      </c>
      <c r="M2802" s="7">
        <f t="shared" si="594"/>
        <v>0.81352130390728572</v>
      </c>
      <c r="N2802" s="7">
        <f t="shared" si="595"/>
        <v>0.41</v>
      </c>
      <c r="O2802" s="7">
        <f t="shared" si="596"/>
        <v>41</v>
      </c>
      <c r="P2802" s="7">
        <f t="shared" si="598"/>
        <v>20</v>
      </c>
      <c r="R2802">
        <f t="shared" si="599"/>
        <v>0.61278385671973545</v>
      </c>
    </row>
    <row r="2803" spans="1:18">
      <c r="A2803" s="7">
        <v>41.5</v>
      </c>
      <c r="B2803" s="14">
        <v>-17.779144337370301</v>
      </c>
      <c r="C2803" s="14">
        <v>-17.783045000267599</v>
      </c>
      <c r="D2803" s="15">
        <v>-18.501545064982501</v>
      </c>
      <c r="E2803" s="15">
        <f t="shared" si="588"/>
        <v>327.39234734750448</v>
      </c>
      <c r="F2803" s="7">
        <v>20</v>
      </c>
      <c r="G2803" s="7">
        <f t="shared" si="589"/>
        <v>293.14999999999998</v>
      </c>
      <c r="H2803" s="16">
        <f t="shared" si="590"/>
        <v>2.3369471234064432</v>
      </c>
      <c r="I2803" s="7">
        <f t="shared" si="591"/>
        <v>1.4883633758567265E-2</v>
      </c>
      <c r="J2803" s="17">
        <f t="shared" si="597"/>
        <v>335.59157167816977</v>
      </c>
      <c r="K2803" s="18">
        <f t="shared" si="592"/>
        <v>62.441571678169794</v>
      </c>
      <c r="L2803" s="20">
        <f t="shared" si="593"/>
        <v>54.242347347504506</v>
      </c>
      <c r="M2803" s="7">
        <f t="shared" si="594"/>
        <v>0.80681148208084308</v>
      </c>
      <c r="N2803" s="7">
        <f t="shared" si="595"/>
        <v>0.41499999999999998</v>
      </c>
      <c r="O2803" s="7">
        <f t="shared" si="596"/>
        <v>41.5</v>
      </c>
      <c r="P2803" s="7">
        <f t="shared" si="598"/>
        <v>20</v>
      </c>
      <c r="R2803">
        <f t="shared" si="599"/>
        <v>0.61804809671209271</v>
      </c>
    </row>
    <row r="2804" spans="1:18">
      <c r="A2804" s="7">
        <v>42</v>
      </c>
      <c r="B2804" s="14">
        <v>-17.141139989327002</v>
      </c>
      <c r="C2804" s="14">
        <v>-17.144940218046901</v>
      </c>
      <c r="D2804" s="15">
        <v>-17.853958655669501</v>
      </c>
      <c r="E2804" s="15">
        <f t="shared" si="588"/>
        <v>327.10375214772591</v>
      </c>
      <c r="F2804" s="7">
        <v>20</v>
      </c>
      <c r="G2804" s="7">
        <f t="shared" si="589"/>
        <v>293.14999999999998</v>
      </c>
      <c r="H2804" s="16">
        <f t="shared" si="590"/>
        <v>2.3369471234064432</v>
      </c>
      <c r="I2804" s="7">
        <f t="shared" si="591"/>
        <v>1.4883633758567265E-2</v>
      </c>
      <c r="J2804" s="17">
        <f t="shared" si="597"/>
        <v>335.59157167816977</v>
      </c>
      <c r="K2804" s="18">
        <f t="shared" si="592"/>
        <v>62.441571678169794</v>
      </c>
      <c r="L2804" s="20">
        <f t="shared" si="593"/>
        <v>53.953752147725936</v>
      </c>
      <c r="M2804" s="7">
        <f t="shared" si="594"/>
        <v>0.80001165850298506</v>
      </c>
      <c r="N2804" s="7">
        <f t="shared" si="595"/>
        <v>0.42</v>
      </c>
      <c r="O2804" s="7">
        <f t="shared" si="596"/>
        <v>42</v>
      </c>
      <c r="P2804" s="7">
        <f t="shared" si="598"/>
        <v>20</v>
      </c>
      <c r="R2804">
        <f t="shared" si="599"/>
        <v>0.62324929039790056</v>
      </c>
    </row>
    <row r="2805" spans="1:18">
      <c r="A2805" s="7">
        <v>42.5</v>
      </c>
      <c r="B2805" s="14">
        <v>-16.5149226222964</v>
      </c>
      <c r="C2805" s="14">
        <v>-16.518624434142701</v>
      </c>
      <c r="D2805" s="15">
        <v>-17.218112052524699</v>
      </c>
      <c r="E2805" s="15">
        <f t="shared" si="588"/>
        <v>326.81155182996531</v>
      </c>
      <c r="F2805" s="7">
        <v>20</v>
      </c>
      <c r="G2805" s="7">
        <f t="shared" si="589"/>
        <v>293.14999999999998</v>
      </c>
      <c r="H2805" s="16">
        <f t="shared" si="590"/>
        <v>2.3369471234064432</v>
      </c>
      <c r="I2805" s="7">
        <f t="shared" si="591"/>
        <v>1.4883633758567265E-2</v>
      </c>
      <c r="J2805" s="17">
        <f t="shared" si="597"/>
        <v>335.59157167816977</v>
      </c>
      <c r="K2805" s="18">
        <f t="shared" si="592"/>
        <v>62.441571678169794</v>
      </c>
      <c r="L2805" s="20">
        <f t="shared" si="593"/>
        <v>53.661551829965333</v>
      </c>
      <c r="M2805" s="7">
        <f t="shared" si="594"/>
        <v>0.79312689184127116</v>
      </c>
      <c r="N2805" s="7">
        <f t="shared" si="595"/>
        <v>0.42499999999999999</v>
      </c>
      <c r="O2805" s="7">
        <f t="shared" si="596"/>
        <v>42.5</v>
      </c>
      <c r="P2805" s="7">
        <f t="shared" si="598"/>
        <v>20</v>
      </c>
      <c r="R2805">
        <f t="shared" si="599"/>
        <v>0.6283889300503116</v>
      </c>
    </row>
    <row r="2806" spans="1:18">
      <c r="A2806" s="7">
        <v>43</v>
      </c>
      <c r="B2806" s="14">
        <v>-15.9001719667163</v>
      </c>
      <c r="C2806" s="14">
        <v>-15.9037774160378</v>
      </c>
      <c r="D2806" s="15">
        <v>-16.593700454243098</v>
      </c>
      <c r="E2806" s="15">
        <f t="shared" si="588"/>
        <v>326.51595709790269</v>
      </c>
      <c r="F2806" s="7">
        <v>20</v>
      </c>
      <c r="G2806" s="7">
        <f t="shared" si="589"/>
        <v>293.14999999999998</v>
      </c>
      <c r="H2806" s="16">
        <f t="shared" si="590"/>
        <v>2.3369471234064432</v>
      </c>
      <c r="I2806" s="7">
        <f t="shared" si="591"/>
        <v>1.4883633758567265E-2</v>
      </c>
      <c r="J2806" s="17">
        <f t="shared" si="597"/>
        <v>335.59157167816977</v>
      </c>
      <c r="K2806" s="18">
        <f t="shared" si="592"/>
        <v>62.441571678169794</v>
      </c>
      <c r="L2806" s="20">
        <f t="shared" si="593"/>
        <v>53.365957097902708</v>
      </c>
      <c r="M2806" s="7">
        <f t="shared" si="594"/>
        <v>0.78616214665454509</v>
      </c>
      <c r="N2806" s="7">
        <f t="shared" si="595"/>
        <v>0.43</v>
      </c>
      <c r="O2806" s="7">
        <f t="shared" si="596"/>
        <v>43</v>
      </c>
      <c r="P2806" s="7">
        <f t="shared" si="598"/>
        <v>20</v>
      </c>
      <c r="R2806">
        <f t="shared" si="599"/>
        <v>0.63346845557958642</v>
      </c>
    </row>
    <row r="2807" spans="1:18">
      <c r="A2807" s="7">
        <v>43.5</v>
      </c>
      <c r="B2807" s="14">
        <v>-15.296575065052499</v>
      </c>
      <c r="C2807" s="14">
        <v>-15.3000862324837</v>
      </c>
      <c r="D2807" s="15">
        <v>-15.980425098066499</v>
      </c>
      <c r="E2807" s="15">
        <f t="shared" si="588"/>
        <v>326.21717418290945</v>
      </c>
      <c r="F2807" s="7">
        <v>20</v>
      </c>
      <c r="G2807" s="7">
        <f t="shared" si="589"/>
        <v>293.14999999999998</v>
      </c>
      <c r="H2807" s="16">
        <f t="shared" si="590"/>
        <v>2.3369471234064432</v>
      </c>
      <c r="I2807" s="7">
        <f t="shared" si="591"/>
        <v>1.4883633758567265E-2</v>
      </c>
      <c r="J2807" s="17">
        <f t="shared" si="597"/>
        <v>335.59157167816977</v>
      </c>
      <c r="K2807" s="18">
        <f t="shared" si="592"/>
        <v>62.441571678169794</v>
      </c>
      <c r="L2807" s="20">
        <f t="shared" si="593"/>
        <v>53.067174182909469</v>
      </c>
      <c r="M2807" s="7">
        <f t="shared" si="594"/>
        <v>0.77912228212599088</v>
      </c>
      <c r="N2807" s="7">
        <f t="shared" si="595"/>
        <v>0.435</v>
      </c>
      <c r="O2807" s="7">
        <f t="shared" si="596"/>
        <v>43.5</v>
      </c>
      <c r="P2807" s="7">
        <f t="shared" si="598"/>
        <v>20</v>
      </c>
      <c r="R2807">
        <f t="shared" si="599"/>
        <v>0.63848925695463743</v>
      </c>
    </row>
    <row r="2808" spans="1:18">
      <c r="A2808" s="7">
        <v>44</v>
      </c>
      <c r="B2808" s="14">
        <v>-14.7038264282754</v>
      </c>
      <c r="C2808" s="14">
        <v>-14.707245411017199</v>
      </c>
      <c r="D2808" s="15">
        <v>-15.377993477628801</v>
      </c>
      <c r="E2808" s="15">
        <f t="shared" si="588"/>
        <v>325.91540444179219</v>
      </c>
      <c r="F2808" s="7">
        <v>20</v>
      </c>
      <c r="G2808" s="7">
        <f t="shared" si="589"/>
        <v>293.14999999999998</v>
      </c>
      <c r="H2808" s="16">
        <f t="shared" si="590"/>
        <v>2.3369471234064432</v>
      </c>
      <c r="I2808" s="7">
        <f t="shared" si="591"/>
        <v>1.4883633758567265E-2</v>
      </c>
      <c r="J2808" s="17">
        <f t="shared" si="597"/>
        <v>335.59157167816977</v>
      </c>
      <c r="K2808" s="18">
        <f t="shared" si="592"/>
        <v>62.441571678169794</v>
      </c>
      <c r="L2808" s="20">
        <f t="shared" si="593"/>
        <v>52.765404441792214</v>
      </c>
      <c r="M2808" s="7">
        <f t="shared" si="594"/>
        <v>0.77201204258525125</v>
      </c>
      <c r="N2808" s="7">
        <f t="shared" si="595"/>
        <v>0.44</v>
      </c>
      <c r="O2808" s="7">
        <f t="shared" si="596"/>
        <v>44</v>
      </c>
      <c r="P2808" s="7">
        <f t="shared" si="598"/>
        <v>20</v>
      </c>
      <c r="R2808">
        <f t="shared" si="599"/>
        <v>0.64345267648618742</v>
      </c>
    </row>
    <row r="2809" spans="1:18">
      <c r="A2809" s="7">
        <v>44.5</v>
      </c>
      <c r="B2809" s="14">
        <v>-14.1216281483303</v>
      </c>
      <c r="C2809" s="14">
        <v>-14.1249570514219</v>
      </c>
      <c r="D2809" s="15">
        <v>-14.7861195189731</v>
      </c>
      <c r="E2809" s="15">
        <f t="shared" si="588"/>
        <v>325.61084402478127</v>
      </c>
      <c r="F2809" s="7">
        <v>20</v>
      </c>
      <c r="G2809" s="7">
        <f t="shared" si="589"/>
        <v>293.14999999999998</v>
      </c>
      <c r="H2809" s="16">
        <f t="shared" si="590"/>
        <v>2.3369471234064432</v>
      </c>
      <c r="I2809" s="7">
        <f t="shared" si="591"/>
        <v>1.4883633758567265E-2</v>
      </c>
      <c r="J2809" s="17">
        <f t="shared" si="597"/>
        <v>335.59157167816977</v>
      </c>
      <c r="K2809" s="18">
        <f t="shared" si="592"/>
        <v>62.441571678169794</v>
      </c>
      <c r="L2809" s="20">
        <f t="shared" si="593"/>
        <v>52.460844024781295</v>
      </c>
      <c r="M2809" s="7">
        <f t="shared" si="594"/>
        <v>0.76483604968563934</v>
      </c>
      <c r="N2809" s="7">
        <f t="shared" si="595"/>
        <v>0.44500000000000001</v>
      </c>
      <c r="O2809" s="7">
        <f t="shared" si="596"/>
        <v>44.5</v>
      </c>
      <c r="P2809" s="7">
        <f t="shared" si="598"/>
        <v>20</v>
      </c>
      <c r="R2809">
        <f t="shared" si="599"/>
        <v>0.64836001098093154</v>
      </c>
    </row>
    <row r="2810" spans="1:18">
      <c r="A2810" s="7">
        <v>45</v>
      </c>
      <c r="B2810" s="14">
        <v>-13.5496899702954</v>
      </c>
      <c r="C2810" s="14">
        <v>-13.552930898823</v>
      </c>
      <c r="D2810" s="15">
        <v>-14.2045237173612</v>
      </c>
      <c r="E2810" s="15">
        <f t="shared" si="588"/>
        <v>325.30368360800708</v>
      </c>
      <c r="F2810" s="7">
        <v>20</v>
      </c>
      <c r="G2810" s="7">
        <f t="shared" si="589"/>
        <v>293.14999999999998</v>
      </c>
      <c r="H2810" s="16">
        <f t="shared" si="590"/>
        <v>2.3369471234064432</v>
      </c>
      <c r="I2810" s="7">
        <f t="shared" si="591"/>
        <v>1.4883633758567265E-2</v>
      </c>
      <c r="J2810" s="17">
        <f t="shared" si="597"/>
        <v>335.59157167816977</v>
      </c>
      <c r="K2810" s="18">
        <f t="shared" si="592"/>
        <v>62.441571678169794</v>
      </c>
      <c r="L2810" s="20">
        <f t="shared" si="593"/>
        <v>52.1536836080071</v>
      </c>
      <c r="M2810" s="7">
        <f t="shared" si="594"/>
        <v>0.75759879610079661</v>
      </c>
      <c r="N2810" s="7">
        <f t="shared" si="595"/>
        <v>0.45</v>
      </c>
      <c r="O2810" s="7">
        <f t="shared" si="596"/>
        <v>45</v>
      </c>
      <c r="P2810" s="7">
        <f t="shared" si="598"/>
        <v>20</v>
      </c>
      <c r="R2810">
        <f t="shared" si="599"/>
        <v>0.65321251377534373</v>
      </c>
    </row>
    <row r="2811" spans="1:18">
      <c r="A2811" s="7">
        <v>45.5</v>
      </c>
      <c r="B2811" s="14">
        <v>-12.987729327929999</v>
      </c>
      <c r="C2811" s="14">
        <v>-12.9908843801147</v>
      </c>
      <c r="D2811" s="15">
        <v>-13.632933237668199</v>
      </c>
      <c r="E2811" s="15">
        <f t="shared" si="588"/>
        <v>324.99410818474865</v>
      </c>
      <c r="F2811" s="7">
        <v>20</v>
      </c>
      <c r="G2811" s="7">
        <f t="shared" si="589"/>
        <v>293.14999999999998</v>
      </c>
      <c r="H2811" s="16">
        <f t="shared" si="590"/>
        <v>2.3369471234064432</v>
      </c>
      <c r="I2811" s="7">
        <f t="shared" si="591"/>
        <v>1.4883633758567265E-2</v>
      </c>
      <c r="J2811" s="17">
        <f t="shared" si="597"/>
        <v>335.59157167816977</v>
      </c>
      <c r="K2811" s="18">
        <f t="shared" si="592"/>
        <v>62.441571678169794</v>
      </c>
      <c r="L2811" s="20">
        <f t="shared" si="593"/>
        <v>51.844108184748677</v>
      </c>
      <c r="M2811" s="7">
        <f t="shared" si="594"/>
        <v>0.75030464060613433</v>
      </c>
      <c r="N2811" s="7">
        <f t="shared" si="595"/>
        <v>0.45500000000000002</v>
      </c>
      <c r="O2811" s="7">
        <f t="shared" si="596"/>
        <v>45.5</v>
      </c>
      <c r="P2811" s="7">
        <f t="shared" si="598"/>
        <v>20</v>
      </c>
      <c r="R2811">
        <f t="shared" si="599"/>
        <v>0.65801139665711239</v>
      </c>
    </row>
    <row r="2812" spans="1:18">
      <c r="A2812" s="7">
        <v>46</v>
      </c>
      <c r="B2812" s="14">
        <v>-12.435471346256801</v>
      </c>
      <c r="C2812" s="14">
        <v>-12.4385426073628</v>
      </c>
      <c r="D2812" s="15">
        <v>-13.0710819812544</v>
      </c>
      <c r="E2812" s="15">
        <f t="shared" si="588"/>
        <v>324.68229690985982</v>
      </c>
      <c r="F2812" s="7">
        <v>20</v>
      </c>
      <c r="G2812" s="7">
        <f t="shared" si="589"/>
        <v>293.14999999999998</v>
      </c>
      <c r="H2812" s="16">
        <f t="shared" si="590"/>
        <v>2.3369471234064432</v>
      </c>
      <c r="I2812" s="7">
        <f t="shared" si="591"/>
        <v>1.4883633758567265E-2</v>
      </c>
      <c r="J2812" s="17">
        <f t="shared" si="597"/>
        <v>335.59157167816977</v>
      </c>
      <c r="K2812" s="18">
        <f t="shared" si="592"/>
        <v>62.441571678169794</v>
      </c>
      <c r="L2812" s="20">
        <f t="shared" si="593"/>
        <v>51.532296909859838</v>
      </c>
      <c r="M2812" s="7">
        <f t="shared" si="594"/>
        <v>0.74295780441323189</v>
      </c>
      <c r="N2812" s="7">
        <f t="shared" si="595"/>
        <v>0.46</v>
      </c>
      <c r="O2812" s="7">
        <f t="shared" si="596"/>
        <v>46</v>
      </c>
      <c r="P2812" s="7">
        <f t="shared" si="598"/>
        <v>20</v>
      </c>
      <c r="R2812">
        <f t="shared" si="599"/>
        <v>0.66275783168157409</v>
      </c>
    </row>
    <row r="2813" spans="1:18">
      <c r="A2813" s="7">
        <v>46.5</v>
      </c>
      <c r="B2813" s="14">
        <v>-11.8926488147152</v>
      </c>
      <c r="C2813" s="14">
        <v>-11.8956383517175</v>
      </c>
      <c r="D2813" s="15">
        <v>-12.518710622224599</v>
      </c>
      <c r="E2813" s="15">
        <f t="shared" si="588"/>
        <v>324.36842299198162</v>
      </c>
      <c r="F2813" s="7">
        <v>20</v>
      </c>
      <c r="G2813" s="7">
        <f t="shared" si="589"/>
        <v>293.14999999999998</v>
      </c>
      <c r="H2813" s="16">
        <f t="shared" si="590"/>
        <v>2.3369471234064432</v>
      </c>
      <c r="I2813" s="7">
        <f t="shared" si="591"/>
        <v>1.4883633758567265E-2</v>
      </c>
      <c r="J2813" s="17">
        <f t="shared" si="597"/>
        <v>335.59157167816977</v>
      </c>
      <c r="K2813" s="18">
        <f t="shared" si="592"/>
        <v>62.441571678169794</v>
      </c>
      <c r="L2813" s="20">
        <f t="shared" si="593"/>
        <v>51.21842299198164</v>
      </c>
      <c r="M2813" s="7">
        <f t="shared" si="594"/>
        <v>0.73556236863016833</v>
      </c>
      <c r="N2813" s="7">
        <f t="shared" si="595"/>
        <v>0.46500000000000002</v>
      </c>
      <c r="O2813" s="7">
        <f t="shared" si="596"/>
        <v>46.5</v>
      </c>
      <c r="P2813" s="7">
        <f t="shared" si="598"/>
        <v>20</v>
      </c>
      <c r="R2813">
        <f t="shared" si="599"/>
        <v>0.66745295288995399</v>
      </c>
    </row>
    <row r="2814" spans="1:18">
      <c r="A2814" s="7">
        <v>47</v>
      </c>
      <c r="B2814" s="14">
        <v>-11.359002134266801</v>
      </c>
      <c r="C2814" s="14">
        <v>-11.361911991219401</v>
      </c>
      <c r="D2814" s="15">
        <v>-11.975566615966001</v>
      </c>
      <c r="E2814" s="15">
        <f t="shared" si="588"/>
        <v>324.05265362838492</v>
      </c>
      <c r="F2814" s="7">
        <v>20</v>
      </c>
      <c r="G2814" s="7">
        <f t="shared" si="589"/>
        <v>293.14999999999998</v>
      </c>
      <c r="H2814" s="16">
        <f t="shared" si="590"/>
        <v>2.3369471234064432</v>
      </c>
      <c r="I2814" s="7">
        <f t="shared" si="591"/>
        <v>1.4883633758567265E-2</v>
      </c>
      <c r="J2814" s="17">
        <f t="shared" si="597"/>
        <v>335.59157167816977</v>
      </c>
      <c r="K2814" s="18">
        <f t="shared" si="592"/>
        <v>62.441571678169794</v>
      </c>
      <c r="L2814" s="20">
        <f t="shared" si="593"/>
        <v>50.90265362838494</v>
      </c>
      <c r="M2814" s="7">
        <f t="shared" si="594"/>
        <v>0.72812227272629493</v>
      </c>
      <c r="N2814" s="7">
        <f t="shared" si="595"/>
        <v>0.47</v>
      </c>
      <c r="O2814" s="7">
        <f t="shared" si="596"/>
        <v>47</v>
      </c>
      <c r="P2814" s="7">
        <f t="shared" si="598"/>
        <v>20</v>
      </c>
      <c r="R2814">
        <f t="shared" si="599"/>
        <v>0.67209785793571752</v>
      </c>
    </row>
    <row r="2815" spans="1:18">
      <c r="A2815" s="7">
        <v>47.5</v>
      </c>
      <c r="B2815" s="14">
        <v>-10.8342792416544</v>
      </c>
      <c r="C2815" s="14">
        <v>-10.8371114357012</v>
      </c>
      <c r="D2815" s="15">
        <v>-11.4414041827755</v>
      </c>
      <c r="E2815" s="15">
        <f t="shared" si="588"/>
        <v>323.73514997758065</v>
      </c>
      <c r="F2815" s="7">
        <v>20</v>
      </c>
      <c r="G2815" s="7">
        <f t="shared" si="589"/>
        <v>293.14999999999998</v>
      </c>
      <c r="H2815" s="16">
        <f t="shared" si="590"/>
        <v>2.3369471234064432</v>
      </c>
      <c r="I2815" s="7">
        <f t="shared" si="591"/>
        <v>1.4883633758567265E-2</v>
      </c>
      <c r="J2815" s="17">
        <f t="shared" si="597"/>
        <v>335.59157167816977</v>
      </c>
      <c r="K2815" s="18">
        <f t="shared" si="592"/>
        <v>62.441571678169794</v>
      </c>
      <c r="L2815" s="20">
        <f t="shared" si="593"/>
        <v>50.58514997758067</v>
      </c>
      <c r="M2815" s="7">
        <f t="shared" si="594"/>
        <v>0.72064131388688457</v>
      </c>
      <c r="N2815" s="7">
        <f t="shared" si="595"/>
        <v>0.47499999999999998</v>
      </c>
      <c r="O2815" s="7">
        <f t="shared" si="596"/>
        <v>47.5</v>
      </c>
      <c r="P2815" s="7">
        <f t="shared" si="598"/>
        <v>20</v>
      </c>
      <c r="R2815">
        <f t="shared" si="599"/>
        <v>0.67669360962486658</v>
      </c>
    </row>
    <row r="2816" spans="1:18">
      <c r="A2816" s="7">
        <v>48</v>
      </c>
      <c r="B2816" s="14">
        <v>-10.3182355138188</v>
      </c>
      <c r="C2816" s="14">
        <v>-10.3209920317911</v>
      </c>
      <c r="D2816" s="15">
        <v>-10.9159842692876</v>
      </c>
      <c r="E2816" s="15">
        <f t="shared" si="588"/>
        <v>323.4160671651357</v>
      </c>
      <c r="F2816" s="7">
        <v>20</v>
      </c>
      <c r="G2816" s="7">
        <f t="shared" si="589"/>
        <v>293.14999999999998</v>
      </c>
      <c r="H2816" s="16">
        <f t="shared" si="590"/>
        <v>2.3369471234064432</v>
      </c>
      <c r="I2816" s="7">
        <f t="shared" si="591"/>
        <v>1.4883633758567265E-2</v>
      </c>
      <c r="J2816" s="17">
        <f t="shared" si="597"/>
        <v>335.59157167816977</v>
      </c>
      <c r="K2816" s="18">
        <f t="shared" si="592"/>
        <v>62.441571678169794</v>
      </c>
      <c r="L2816" s="20">
        <f t="shared" si="593"/>
        <v>50.266067165135723</v>
      </c>
      <c r="M2816" s="7">
        <f t="shared" si="594"/>
        <v>0.71312314715016434</v>
      </c>
      <c r="N2816" s="7">
        <f t="shared" si="595"/>
        <v>0.48</v>
      </c>
      <c r="O2816" s="7">
        <f t="shared" si="596"/>
        <v>48</v>
      </c>
      <c r="P2816" s="7">
        <f t="shared" si="598"/>
        <v>20</v>
      </c>
      <c r="R2816">
        <f t="shared" si="599"/>
        <v>0.68124123737558717</v>
      </c>
    </row>
    <row r="2817" spans="1:18">
      <c r="A2817" s="7">
        <v>48.5</v>
      </c>
      <c r="B2817" s="14">
        <v>-9.8106336552613094</v>
      </c>
      <c r="C2817" s="14">
        <v>-9.8133164508077506</v>
      </c>
      <c r="D2817" s="15">
        <v>-10.399074490285001</v>
      </c>
      <c r="E2817" s="15">
        <f t="shared" si="588"/>
        <v>323.09555431845342</v>
      </c>
      <c r="F2817" s="7">
        <v>20</v>
      </c>
      <c r="G2817" s="7">
        <f t="shared" si="589"/>
        <v>293.14999999999998</v>
      </c>
      <c r="H2817" s="16">
        <f t="shared" si="590"/>
        <v>2.3369471234064432</v>
      </c>
      <c r="I2817" s="7">
        <f t="shared" si="591"/>
        <v>1.4883633758567265E-2</v>
      </c>
      <c r="J2817" s="17">
        <f t="shared" si="597"/>
        <v>335.59157167816977</v>
      </c>
      <c r="K2817" s="18">
        <f t="shared" si="592"/>
        <v>62.441571678169794</v>
      </c>
      <c r="L2817" s="20">
        <f t="shared" si="593"/>
        <v>49.945554318453446</v>
      </c>
      <c r="M2817" s="7">
        <f t="shared" si="594"/>
        <v>0.70557128622680609</v>
      </c>
      <c r="N2817" s="7">
        <f t="shared" si="595"/>
        <v>0.48499999999999999</v>
      </c>
      <c r="O2817" s="7">
        <f t="shared" si="596"/>
        <v>48.5</v>
      </c>
      <c r="P2817" s="7">
        <f t="shared" si="598"/>
        <v>20</v>
      </c>
      <c r="R2817">
        <f t="shared" si="599"/>
        <v>0.68574173860226373</v>
      </c>
    </row>
    <row r="2818" spans="1:18">
      <c r="A2818" s="7">
        <v>49</v>
      </c>
      <c r="B2818" s="14">
        <v>-9.3112435709273296</v>
      </c>
      <c r="C2818" s="14">
        <v>-9.31385456212581</v>
      </c>
      <c r="D2818" s="15">
        <v>-9.8904490533225307</v>
      </c>
      <c r="E2818" s="15">
        <f t="shared" si="588"/>
        <v>322.77375462661115</v>
      </c>
      <c r="F2818" s="7">
        <v>20</v>
      </c>
      <c r="G2818" s="7">
        <f t="shared" si="589"/>
        <v>293.14999999999998</v>
      </c>
      <c r="H2818" s="16">
        <f t="shared" si="590"/>
        <v>2.3369471234064432</v>
      </c>
      <c r="I2818" s="7">
        <f t="shared" si="591"/>
        <v>1.4883633758567265E-2</v>
      </c>
      <c r="J2818" s="17">
        <f t="shared" si="597"/>
        <v>335.59157167816977</v>
      </c>
      <c r="K2818" s="18">
        <f t="shared" si="592"/>
        <v>62.441571678169794</v>
      </c>
      <c r="L2818" s="20">
        <f t="shared" si="593"/>
        <v>49.623754626611174</v>
      </c>
      <c r="M2818" s="7">
        <f t="shared" si="594"/>
        <v>0.69798910490980759</v>
      </c>
      <c r="N2818" s="7">
        <f t="shared" si="595"/>
        <v>0.49</v>
      </c>
      <c r="O2818" s="7">
        <f t="shared" si="596"/>
        <v>49</v>
      </c>
      <c r="P2818" s="7">
        <f t="shared" si="598"/>
        <v>20</v>
      </c>
      <c r="R2818">
        <f t="shared" si="599"/>
        <v>0.69019608002851363</v>
      </c>
    </row>
    <row r="2819" spans="1:18">
      <c r="A2819" s="7">
        <v>49.5</v>
      </c>
      <c r="B2819" s="14">
        <v>-8.8198422269663297</v>
      </c>
      <c r="C2819" s="14">
        <v>-8.8223832943705798</v>
      </c>
      <c r="D2819" s="15">
        <v>-9.3898886684436302</v>
      </c>
      <c r="E2819" s="15">
        <f t="shared" si="588"/>
        <v>322.45080542166181</v>
      </c>
      <c r="F2819" s="7">
        <v>20</v>
      </c>
      <c r="G2819" s="7">
        <f t="shared" si="589"/>
        <v>293.14999999999998</v>
      </c>
      <c r="H2819" s="16">
        <f t="shared" si="590"/>
        <v>2.3369471234064432</v>
      </c>
      <c r="I2819" s="7">
        <f t="shared" si="591"/>
        <v>1.4883633758567265E-2</v>
      </c>
      <c r="J2819" s="17">
        <f t="shared" si="597"/>
        <v>335.59157167816977</v>
      </c>
      <c r="K2819" s="18">
        <f t="shared" si="592"/>
        <v>62.441571678169794</v>
      </c>
      <c r="L2819" s="20">
        <f t="shared" si="593"/>
        <v>49.300805421661835</v>
      </c>
      <c r="M2819" s="7">
        <f t="shared" si="594"/>
        <v>0.69037983899010436</v>
      </c>
      <c r="N2819" s="7">
        <f t="shared" si="595"/>
        <v>0.495</v>
      </c>
      <c r="O2819" s="7">
        <f t="shared" si="596"/>
        <v>49.5</v>
      </c>
      <c r="P2819" s="7">
        <f t="shared" si="598"/>
        <v>20</v>
      </c>
      <c r="R2819">
        <f t="shared" si="599"/>
        <v>0.69460519893356865</v>
      </c>
    </row>
    <row r="2820" spans="1:18">
      <c r="A2820" s="7">
        <v>50</v>
      </c>
      <c r="B2820" s="14">
        <v>-8.3362135015134999</v>
      </c>
      <c r="C2820" s="14">
        <v>-8.3386864865891006</v>
      </c>
      <c r="D2820" s="15">
        <v>-8.8971804450999308</v>
      </c>
      <c r="E2820" s="15">
        <f t="shared" si="588"/>
        <v>322.12683827813436</v>
      </c>
      <c r="F2820" s="7">
        <v>20</v>
      </c>
      <c r="G2820" s="7">
        <f t="shared" si="589"/>
        <v>293.14999999999998</v>
      </c>
      <c r="H2820" s="16">
        <f t="shared" si="590"/>
        <v>2.3369471234064432</v>
      </c>
      <c r="I2820" s="7">
        <f t="shared" si="591"/>
        <v>1.4883633758567265E-2</v>
      </c>
      <c r="J2820" s="17">
        <f t="shared" si="597"/>
        <v>335.59157167816977</v>
      </c>
      <c r="K2820" s="18">
        <f t="shared" si="592"/>
        <v>62.441571678169794</v>
      </c>
      <c r="L2820" s="20">
        <f t="shared" si="593"/>
        <v>48.97683827813438</v>
      </c>
      <c r="M2820" s="7">
        <f t="shared" si="594"/>
        <v>0.68274658860097959</v>
      </c>
      <c r="N2820" s="7">
        <f t="shared" si="595"/>
        <v>0.5</v>
      </c>
      <c r="O2820" s="7">
        <f t="shared" si="596"/>
        <v>50</v>
      </c>
      <c r="P2820" s="7">
        <f t="shared" si="598"/>
        <v>20</v>
      </c>
      <c r="R2820">
        <f t="shared" si="599"/>
        <v>0.69897000433601875</v>
      </c>
    </row>
    <row r="2821" spans="1:18">
      <c r="A2821" s="7">
        <v>50.5</v>
      </c>
      <c r="B2821" s="14">
        <v>-7.8601480274317099</v>
      </c>
      <c r="C2821" s="14">
        <v>-7.8625547313397997</v>
      </c>
      <c r="D2821" s="15">
        <v>-8.4121177782222407</v>
      </c>
      <c r="E2821" s="15">
        <f t="shared" si="588"/>
        <v>321.80197912776867</v>
      </c>
      <c r="F2821" s="7">
        <v>20</v>
      </c>
      <c r="G2821" s="7">
        <f t="shared" si="589"/>
        <v>293.14999999999998</v>
      </c>
      <c r="H2821" s="16">
        <f t="shared" si="590"/>
        <v>2.3369471234064432</v>
      </c>
      <c r="I2821" s="7">
        <f t="shared" si="591"/>
        <v>1.4883633758567265E-2</v>
      </c>
      <c r="J2821" s="17">
        <f t="shared" si="597"/>
        <v>335.59157167816977</v>
      </c>
      <c r="K2821" s="18">
        <f t="shared" si="592"/>
        <v>62.441571678169794</v>
      </c>
      <c r="L2821" s="20">
        <f t="shared" si="593"/>
        <v>48.651979127768698</v>
      </c>
      <c r="M2821" s="7">
        <f t="shared" si="594"/>
        <v>0.67509232092142579</v>
      </c>
      <c r="N2821" s="7">
        <f t="shared" si="595"/>
        <v>0.505</v>
      </c>
      <c r="O2821" s="7">
        <f t="shared" si="596"/>
        <v>50.5</v>
      </c>
      <c r="P2821" s="7">
        <f t="shared" si="598"/>
        <v>20</v>
      </c>
      <c r="R2821">
        <f t="shared" si="599"/>
        <v>0.70329137811866138</v>
      </c>
    </row>
    <row r="2822" spans="1:18">
      <c r="A2822" s="7">
        <v>51</v>
      </c>
      <c r="B2822" s="14">
        <v>-7.3914430287553596</v>
      </c>
      <c r="C2822" s="14">
        <v>-7.3937852114462403</v>
      </c>
      <c r="D2822" s="15">
        <v>-7.9345002252260901</v>
      </c>
      <c r="E2822" s="15">
        <f t="shared" si="588"/>
        <v>321.47634838681569</v>
      </c>
      <c r="F2822" s="7">
        <v>20</v>
      </c>
      <c r="G2822" s="7">
        <f t="shared" si="589"/>
        <v>293.14999999999998</v>
      </c>
      <c r="H2822" s="16">
        <f t="shared" si="590"/>
        <v>2.3369471234064432</v>
      </c>
      <c r="I2822" s="7">
        <f t="shared" si="591"/>
        <v>1.4883633758567265E-2</v>
      </c>
      <c r="J2822" s="17">
        <f t="shared" si="597"/>
        <v>335.59157167816977</v>
      </c>
      <c r="K2822" s="18">
        <f t="shared" si="592"/>
        <v>62.441571678169794</v>
      </c>
      <c r="L2822" s="20">
        <f t="shared" si="593"/>
        <v>48.32634838681571</v>
      </c>
      <c r="M2822" s="7">
        <f t="shared" si="594"/>
        <v>0.66741987317556439</v>
      </c>
      <c r="N2822" s="7">
        <f t="shared" si="595"/>
        <v>0.51</v>
      </c>
      <c r="O2822" s="7">
        <f t="shared" si="596"/>
        <v>51</v>
      </c>
      <c r="P2822" s="7">
        <f t="shared" si="598"/>
        <v>20</v>
      </c>
      <c r="R2822">
        <f t="shared" si="599"/>
        <v>0.70757017609793627</v>
      </c>
    </row>
    <row r="2823" spans="1:18">
      <c r="A2823" s="7">
        <v>51.5</v>
      </c>
      <c r="B2823" s="14">
        <v>-6.9299021523926303</v>
      </c>
      <c r="C2823" s="14">
        <v>-6.9321815319736997</v>
      </c>
      <c r="D2823" s="15">
        <v>-7.46413337557453</v>
      </c>
      <c r="E2823" s="15">
        <f t="shared" si="588"/>
        <v>321.150061093511</v>
      </c>
      <c r="F2823" s="7">
        <v>20</v>
      </c>
      <c r="G2823" s="7">
        <f t="shared" si="589"/>
        <v>293.14999999999998</v>
      </c>
      <c r="H2823" s="16">
        <f t="shared" si="590"/>
        <v>2.3369471234064432</v>
      </c>
      <c r="I2823" s="7">
        <f t="shared" si="591"/>
        <v>1.4883633758567265E-2</v>
      </c>
      <c r="J2823" s="17">
        <f t="shared" si="597"/>
        <v>335.59157167816977</v>
      </c>
      <c r="K2823" s="18">
        <f t="shared" si="592"/>
        <v>62.441571678169794</v>
      </c>
      <c r="L2823" s="20">
        <f t="shared" si="593"/>
        <v>48.000061093511022</v>
      </c>
      <c r="M2823" s="7">
        <f t="shared" si="594"/>
        <v>0.65973195587177336</v>
      </c>
      <c r="N2823" s="7">
        <f t="shared" si="595"/>
        <v>0.51500000000000001</v>
      </c>
      <c r="O2823" s="7">
        <f t="shared" si="596"/>
        <v>51.5</v>
      </c>
      <c r="P2823" s="7">
        <f t="shared" si="598"/>
        <v>20</v>
      </c>
      <c r="R2823">
        <f t="shared" si="599"/>
        <v>0.71180722904119098</v>
      </c>
    </row>
    <row r="2824" spans="1:18">
      <c r="A2824" s="7">
        <v>52</v>
      </c>
      <c r="B2824" s="14">
        <v>-6.4753352964702904</v>
      </c>
      <c r="C2824" s="14">
        <v>-6.4775535488158198</v>
      </c>
      <c r="D2824" s="15">
        <v>-7.0008287143674002</v>
      </c>
      <c r="E2824" s="15">
        <f t="shared" si="588"/>
        <v>320.82322705358928</v>
      </c>
      <c r="F2824" s="7">
        <v>20</v>
      </c>
      <c r="G2824" s="7">
        <f t="shared" si="589"/>
        <v>293.14999999999998</v>
      </c>
      <c r="H2824" s="16">
        <f t="shared" si="590"/>
        <v>2.3369471234064432</v>
      </c>
      <c r="I2824" s="7">
        <f t="shared" si="591"/>
        <v>1.4883633758567265E-2</v>
      </c>
      <c r="J2824" s="17">
        <f t="shared" si="597"/>
        <v>335.59157167816977</v>
      </c>
      <c r="K2824" s="18">
        <f t="shared" si="592"/>
        <v>62.441571678169794</v>
      </c>
      <c r="L2824" s="20">
        <f t="shared" si="593"/>
        <v>47.673227053589301</v>
      </c>
      <c r="M2824" s="7">
        <f t="shared" si="594"/>
        <v>0.65203115623126828</v>
      </c>
      <c r="N2824" s="7">
        <f t="shared" si="595"/>
        <v>0.52</v>
      </c>
      <c r="O2824" s="7">
        <f t="shared" si="596"/>
        <v>52</v>
      </c>
      <c r="P2824" s="7">
        <f t="shared" si="598"/>
        <v>20</v>
      </c>
      <c r="R2824">
        <f t="shared" si="599"/>
        <v>0.71600334363479923</v>
      </c>
    </row>
    <row r="2825" spans="1:18">
      <c r="A2825" s="7">
        <v>52.5</v>
      </c>
      <c r="B2825" s="14">
        <v>-6.0275584365404598</v>
      </c>
      <c r="C2825" s="14">
        <v>-6.0297171951139603</v>
      </c>
      <c r="D2825" s="15">
        <v>-6.5444034812794598</v>
      </c>
      <c r="E2825" s="15">
        <f t="shared" si="588"/>
        <v>320.49595099194647</v>
      </c>
      <c r="F2825" s="7">
        <v>20</v>
      </c>
      <c r="G2825" s="7">
        <f t="shared" si="589"/>
        <v>293.14999999999998</v>
      </c>
      <c r="H2825" s="16">
        <f t="shared" si="590"/>
        <v>2.3369471234064432</v>
      </c>
      <c r="I2825" s="7">
        <f t="shared" si="591"/>
        <v>1.4883633758567265E-2</v>
      </c>
      <c r="J2825" s="17">
        <f t="shared" si="597"/>
        <v>335.59157167816977</v>
      </c>
      <c r="K2825" s="18">
        <f t="shared" si="592"/>
        <v>62.441571678169794</v>
      </c>
      <c r="L2825" s="20">
        <f t="shared" si="593"/>
        <v>47.345950991946495</v>
      </c>
      <c r="M2825" s="7">
        <f t="shared" si="594"/>
        <v>0.64431994176153784</v>
      </c>
      <c r="N2825" s="7">
        <f t="shared" si="595"/>
        <v>0.52500000000000002</v>
      </c>
      <c r="O2825" s="7">
        <f t="shared" si="596"/>
        <v>52.5</v>
      </c>
      <c r="P2825" s="7">
        <f t="shared" si="598"/>
        <v>20</v>
      </c>
      <c r="R2825">
        <f t="shared" si="599"/>
        <v>0.7201593034059568</v>
      </c>
    </row>
    <row r="2826" spans="1:18">
      <c r="A2826" s="7">
        <v>53</v>
      </c>
      <c r="B2826" s="14">
        <v>-5.5863934507226496</v>
      </c>
      <c r="C2826" s="14">
        <v>-5.58849430658461</v>
      </c>
      <c r="D2826" s="15">
        <v>-6.0946805260310297</v>
      </c>
      <c r="E2826" s="15">
        <f t="shared" si="588"/>
        <v>320.16833270878197</v>
      </c>
      <c r="F2826" s="7">
        <v>20</v>
      </c>
      <c r="G2826" s="7">
        <f t="shared" si="589"/>
        <v>293.14999999999998</v>
      </c>
      <c r="H2826" s="16">
        <f t="shared" si="590"/>
        <v>2.3369471234064432</v>
      </c>
      <c r="I2826" s="7">
        <f t="shared" si="591"/>
        <v>1.4883633758567265E-2</v>
      </c>
      <c r="J2826" s="17">
        <f t="shared" si="597"/>
        <v>335.59157167816977</v>
      </c>
      <c r="K2826" s="18">
        <f t="shared" si="592"/>
        <v>62.441571678169794</v>
      </c>
      <c r="L2826" s="20">
        <f t="shared" si="593"/>
        <v>47.018332708781998</v>
      </c>
      <c r="M2826" s="7">
        <f t="shared" si="594"/>
        <v>0.63660066393533488</v>
      </c>
      <c r="N2826" s="7">
        <f t="shared" si="595"/>
        <v>0.53</v>
      </c>
      <c r="O2826" s="7">
        <f t="shared" si="596"/>
        <v>53</v>
      </c>
      <c r="P2826" s="7">
        <f t="shared" si="598"/>
        <v>20</v>
      </c>
      <c r="R2826">
        <f t="shared" si="599"/>
        <v>0.72427586960078894</v>
      </c>
    </row>
    <row r="2827" spans="1:18">
      <c r="A2827" s="7">
        <v>53.5</v>
      </c>
      <c r="B2827" s="14">
        <v>-5.1516679447154301</v>
      </c>
      <c r="C2827" s="14">
        <v>-5.1537124466926203</v>
      </c>
      <c r="D2827" s="15">
        <v>-5.6514881614432397</v>
      </c>
      <c r="E2827" s="15">
        <f t="shared" si="588"/>
        <v>319.84046723875764</v>
      </c>
      <c r="F2827" s="7">
        <v>20</v>
      </c>
      <c r="G2827" s="7">
        <f t="shared" si="589"/>
        <v>293.14999999999998</v>
      </c>
      <c r="H2827" s="16">
        <f t="shared" si="590"/>
        <v>2.3369471234064432</v>
      </c>
      <c r="I2827" s="7">
        <f t="shared" si="591"/>
        <v>1.4883633758567265E-2</v>
      </c>
      <c r="J2827" s="17">
        <f t="shared" si="597"/>
        <v>335.59157167816977</v>
      </c>
      <c r="K2827" s="18">
        <f t="shared" si="592"/>
        <v>62.441571678169794</v>
      </c>
      <c r="L2827" s="20">
        <f t="shared" si="593"/>
        <v>46.690467238757662</v>
      </c>
      <c r="M2827" s="7">
        <f t="shared" si="594"/>
        <v>0.62887556194075034</v>
      </c>
      <c r="N2827" s="7">
        <f t="shared" si="595"/>
        <v>0.53500000000000003</v>
      </c>
      <c r="O2827" s="7">
        <f t="shared" si="596"/>
        <v>53.5</v>
      </c>
      <c r="P2827" s="7">
        <f t="shared" si="598"/>
        <v>20</v>
      </c>
      <c r="R2827">
        <f t="shared" si="599"/>
        <v>0.72835378202122847</v>
      </c>
    </row>
    <row r="2828" spans="1:18">
      <c r="A2828" s="7">
        <v>54</v>
      </c>
      <c r="B2828" s="14">
        <v>-4.7232150774891002</v>
      </c>
      <c r="C2828" s="14">
        <v>-4.72520473248301</v>
      </c>
      <c r="D2828" s="15">
        <v>-5.2146600150131803</v>
      </c>
      <c r="E2828" s="15">
        <f t="shared" si="588"/>
        <v>319.51244501189336</v>
      </c>
      <c r="F2828" s="7">
        <v>20</v>
      </c>
      <c r="G2828" s="7">
        <f t="shared" si="589"/>
        <v>293.14999999999998</v>
      </c>
      <c r="H2828" s="16">
        <f t="shared" si="590"/>
        <v>2.3369471234064432</v>
      </c>
      <c r="I2828" s="7">
        <f t="shared" si="591"/>
        <v>1.4883633758567265E-2</v>
      </c>
      <c r="J2828" s="17">
        <f t="shared" si="597"/>
        <v>335.59157167816977</v>
      </c>
      <c r="K2828" s="18">
        <f t="shared" si="592"/>
        <v>62.441571678169794</v>
      </c>
      <c r="L2828" s="20">
        <f t="shared" si="593"/>
        <v>46.362445011893385</v>
      </c>
      <c r="M2828" s="7">
        <f t="shared" si="594"/>
        <v>0.62114676647220268</v>
      </c>
      <c r="N2828" s="7">
        <f t="shared" si="595"/>
        <v>0.54</v>
      </c>
      <c r="O2828" s="7">
        <f t="shared" si="596"/>
        <v>54</v>
      </c>
      <c r="P2828" s="7">
        <f t="shared" si="598"/>
        <v>20</v>
      </c>
      <c r="R2828">
        <f t="shared" si="599"/>
        <v>0.73239375982296862</v>
      </c>
    </row>
    <row r="2829" spans="1:18">
      <c r="A2829" s="7">
        <v>54.5</v>
      </c>
      <c r="B2829" s="14">
        <v>-4.3008733883556296</v>
      </c>
      <c r="C2829" s="14">
        <v>-4.30280966177025</v>
      </c>
      <c r="D2829" s="15">
        <v>-4.7840348798273498</v>
      </c>
      <c r="E2829" s="15">
        <f t="shared" si="588"/>
        <v>319.18435201509573</v>
      </c>
      <c r="F2829" s="7">
        <v>20</v>
      </c>
      <c r="G2829" s="7">
        <f t="shared" si="589"/>
        <v>293.14999999999998</v>
      </c>
      <c r="H2829" s="16">
        <f t="shared" si="590"/>
        <v>2.3369471234064432</v>
      </c>
      <c r="I2829" s="7">
        <f t="shared" si="591"/>
        <v>1.4883633758567265E-2</v>
      </c>
      <c r="J2829" s="17">
        <f t="shared" si="597"/>
        <v>335.59157167816977</v>
      </c>
      <c r="K2829" s="18">
        <f t="shared" si="592"/>
        <v>62.441571678169794</v>
      </c>
      <c r="L2829" s="20">
        <f t="shared" si="593"/>
        <v>46.034352015095749</v>
      </c>
      <c r="M2829" s="7">
        <f t="shared" si="594"/>
        <v>0.61341630353634513</v>
      </c>
      <c r="N2829" s="7">
        <f t="shared" si="595"/>
        <v>0.54500000000000004</v>
      </c>
      <c r="O2829" s="7">
        <f t="shared" si="596"/>
        <v>54.5</v>
      </c>
      <c r="P2829" s="7">
        <f t="shared" si="598"/>
        <v>20</v>
      </c>
      <c r="R2829">
        <f t="shared" si="599"/>
        <v>0.73639650227664255</v>
      </c>
    </row>
    <row r="2830" spans="1:18">
      <c r="A2830" s="7">
        <v>55</v>
      </c>
      <c r="B2830" s="14">
        <v>-3.88448662601053</v>
      </c>
      <c r="C2830" s="14">
        <v>-3.8863709422825501</v>
      </c>
      <c r="D2830" s="15">
        <v>-4.3594565655337796</v>
      </c>
      <c r="E2830" s="15">
        <f t="shared" si="588"/>
        <v>318.85626995336253</v>
      </c>
      <c r="F2830" s="7">
        <v>20</v>
      </c>
      <c r="G2830" s="7">
        <f t="shared" si="589"/>
        <v>293.14999999999998</v>
      </c>
      <c r="H2830" s="16">
        <f t="shared" si="590"/>
        <v>2.3369471234064432</v>
      </c>
      <c r="I2830" s="7">
        <f t="shared" si="591"/>
        <v>1.4883633758567265E-2</v>
      </c>
      <c r="J2830" s="17">
        <f t="shared" si="597"/>
        <v>335.59157167816977</v>
      </c>
      <c r="K2830" s="18">
        <f t="shared" si="592"/>
        <v>62.441571678169794</v>
      </c>
      <c r="L2830" s="20">
        <f t="shared" si="593"/>
        <v>45.70626995336255</v>
      </c>
      <c r="M2830" s="7">
        <f t="shared" si="594"/>
        <v>0.60568609825033415</v>
      </c>
      <c r="N2830" s="7">
        <f t="shared" si="595"/>
        <v>0.55000000000000004</v>
      </c>
      <c r="O2830" s="7">
        <f t="shared" si="596"/>
        <v>55</v>
      </c>
      <c r="P2830" s="7">
        <f t="shared" si="598"/>
        <v>20</v>
      </c>
      <c r="R2830">
        <f t="shared" si="599"/>
        <v>0.74036268949424389</v>
      </c>
    </row>
    <row r="2831" spans="1:18">
      <c r="A2831" s="7">
        <v>55.5</v>
      </c>
      <c r="B2831" s="14">
        <v>-3.4739035800508899</v>
      </c>
      <c r="C2831" s="14">
        <v>-3.4757373232652098</v>
      </c>
      <c r="D2831" s="15">
        <v>-3.9407737499964801</v>
      </c>
      <c r="E2831" s="15">
        <f t="shared" si="588"/>
        <v>318.52827640984952</v>
      </c>
      <c r="F2831" s="7">
        <v>20</v>
      </c>
      <c r="G2831" s="7">
        <f t="shared" si="589"/>
        <v>293.14999999999998</v>
      </c>
      <c r="H2831" s="16">
        <f t="shared" si="590"/>
        <v>2.3369471234064432</v>
      </c>
      <c r="I2831" s="7">
        <f t="shared" si="591"/>
        <v>1.4883633758567265E-2</v>
      </c>
      <c r="J2831" s="17">
        <f t="shared" si="597"/>
        <v>335.59157167816977</v>
      </c>
      <c r="K2831" s="18">
        <f t="shared" si="592"/>
        <v>62.441571678169794</v>
      </c>
      <c r="L2831" s="20">
        <f t="shared" si="593"/>
        <v>45.378276409849548</v>
      </c>
      <c r="M2831" s="7">
        <f t="shared" si="594"/>
        <v>0.59795797861329192</v>
      </c>
      <c r="N2831" s="7">
        <f t="shared" si="595"/>
        <v>0.55500000000000005</v>
      </c>
      <c r="O2831" s="7">
        <f t="shared" si="596"/>
        <v>55.5</v>
      </c>
      <c r="P2831" s="7">
        <f t="shared" si="598"/>
        <v>20</v>
      </c>
      <c r="R2831">
        <f t="shared" si="599"/>
        <v>0.74429298312267633</v>
      </c>
    </row>
    <row r="2832" spans="1:18">
      <c r="A2832" s="7">
        <v>56</v>
      </c>
      <c r="B2832" s="14">
        <v>-3.06897791538819</v>
      </c>
      <c r="C2832" s="14">
        <v>-3.0707624299654399</v>
      </c>
      <c r="D2832" s="15">
        <v>-3.5278398321721101</v>
      </c>
      <c r="E2832" s="15">
        <f t="shared" si="588"/>
        <v>318.20044500410683</v>
      </c>
      <c r="F2832" s="7">
        <v>20</v>
      </c>
      <c r="G2832" s="7">
        <f t="shared" si="589"/>
        <v>293.14999999999998</v>
      </c>
      <c r="H2832" s="16">
        <f t="shared" si="590"/>
        <v>2.3369471234064432</v>
      </c>
      <c r="I2832" s="7">
        <f t="shared" si="591"/>
        <v>1.4883633758567265E-2</v>
      </c>
      <c r="J2832" s="17">
        <f t="shared" si="597"/>
        <v>335.59157167816977</v>
      </c>
      <c r="K2832" s="18">
        <f t="shared" si="592"/>
        <v>62.441571678169794</v>
      </c>
      <c r="L2832" s="20">
        <f t="shared" si="593"/>
        <v>45.050445004106848</v>
      </c>
      <c r="M2832" s="7">
        <f t="shared" si="594"/>
        <v>0.59023367923463987</v>
      </c>
      <c r="N2832" s="7">
        <f t="shared" si="595"/>
        <v>0.56000000000000005</v>
      </c>
      <c r="O2832" s="7">
        <f t="shared" si="596"/>
        <v>56</v>
      </c>
      <c r="P2832" s="7">
        <f t="shared" si="598"/>
        <v>20</v>
      </c>
      <c r="R2832">
        <f t="shared" si="599"/>
        <v>0.74818802700620046</v>
      </c>
    </row>
    <row r="2833" spans="1:18">
      <c r="A2833" s="7">
        <v>56.5</v>
      </c>
      <c r="B2833" s="14">
        <v>-2.6695680099043702</v>
      </c>
      <c r="C2833" s="14">
        <v>-2.6713046013478601</v>
      </c>
      <c r="D2833" s="15">
        <v>-3.1205127866707598</v>
      </c>
      <c r="E2833" s="15">
        <f t="shared" si="588"/>
        <v>317.87284554790403</v>
      </c>
      <c r="F2833" s="7">
        <v>20</v>
      </c>
      <c r="G2833" s="7">
        <f t="shared" si="589"/>
        <v>293.14999999999998</v>
      </c>
      <c r="H2833" s="16">
        <f t="shared" si="590"/>
        <v>2.3369471234064432</v>
      </c>
      <c r="I2833" s="7">
        <f t="shared" si="591"/>
        <v>1.4883633758567265E-2</v>
      </c>
      <c r="J2833" s="17">
        <f t="shared" si="597"/>
        <v>335.59157167816977</v>
      </c>
      <c r="K2833" s="18">
        <f t="shared" si="592"/>
        <v>62.441571678169794</v>
      </c>
      <c r="L2833" s="20">
        <f t="shared" si="593"/>
        <v>44.722845547904058</v>
      </c>
      <c r="M2833" s="7">
        <f t="shared" si="594"/>
        <v>0.58251484500562167</v>
      </c>
      <c r="N2833" s="7">
        <f t="shared" si="595"/>
        <v>0.56499999999999995</v>
      </c>
      <c r="O2833" s="7">
        <f t="shared" si="596"/>
        <v>56.5</v>
      </c>
      <c r="P2833" s="7">
        <f t="shared" si="598"/>
        <v>20</v>
      </c>
      <c r="R2833">
        <f t="shared" si="599"/>
        <v>0.75204844781943847</v>
      </c>
    </row>
    <row r="2834" spans="1:18">
      <c r="A2834" s="7">
        <v>57</v>
      </c>
      <c r="B2834" s="14">
        <v>-2.2755367956326</v>
      </c>
      <c r="C2834" s="14">
        <v>-2.2772267313230299</v>
      </c>
      <c r="D2834" s="15">
        <v>-2.7186550203930402</v>
      </c>
      <c r="E2834" s="15">
        <f t="shared" si="588"/>
        <v>317.54554419816151</v>
      </c>
      <c r="F2834" s="7">
        <v>20</v>
      </c>
      <c r="G2834" s="7">
        <f t="shared" si="589"/>
        <v>293.14999999999998</v>
      </c>
      <c r="H2834" s="16">
        <f t="shared" si="590"/>
        <v>2.3369471234064432</v>
      </c>
      <c r="I2834" s="7">
        <f t="shared" si="591"/>
        <v>1.4883633758567265E-2</v>
      </c>
      <c r="J2834" s="17">
        <f t="shared" si="597"/>
        <v>335.59157167816977</v>
      </c>
      <c r="K2834" s="18">
        <f t="shared" si="592"/>
        <v>62.441571678169794</v>
      </c>
      <c r="L2834" s="20">
        <f t="shared" si="593"/>
        <v>44.395544198161531</v>
      </c>
      <c r="M2834" s="7">
        <f t="shared" si="594"/>
        <v>0.57480303470263805</v>
      </c>
      <c r="N2834" s="7">
        <f t="shared" si="595"/>
        <v>0.56999999999999995</v>
      </c>
      <c r="O2834" s="7">
        <f t="shared" si="596"/>
        <v>57</v>
      </c>
      <c r="P2834" s="7">
        <f t="shared" si="598"/>
        <v>20</v>
      </c>
      <c r="R2834">
        <f t="shared" si="599"/>
        <v>0.75587485567249146</v>
      </c>
    </row>
    <row r="2835" spans="1:18">
      <c r="A2835" s="7">
        <v>57.5</v>
      </c>
      <c r="B2835" s="14">
        <v>-1.88675160368723</v>
      </c>
      <c r="C2835" s="14">
        <v>-1.88839611371583</v>
      </c>
      <c r="D2835" s="15">
        <v>-2.3221332315732801</v>
      </c>
      <c r="E2835" s="15">
        <f t="shared" si="588"/>
        <v>317.2186036065923</v>
      </c>
      <c r="F2835" s="7">
        <v>20</v>
      </c>
      <c r="G2835" s="7">
        <f t="shared" si="589"/>
        <v>293.14999999999998</v>
      </c>
      <c r="H2835" s="16">
        <f t="shared" si="590"/>
        <v>2.3369471234064432</v>
      </c>
      <c r="I2835" s="7">
        <f t="shared" si="591"/>
        <v>1.4883633758567265E-2</v>
      </c>
      <c r="J2835" s="17">
        <f t="shared" si="597"/>
        <v>335.59157167816977</v>
      </c>
      <c r="K2835" s="18">
        <f t="shared" si="592"/>
        <v>62.441571678169794</v>
      </c>
      <c r="L2835" s="20">
        <f t="shared" si="593"/>
        <v>44.068603606592319</v>
      </c>
      <c r="M2835" s="7">
        <f t="shared" si="594"/>
        <v>0.5670997245130821</v>
      </c>
      <c r="N2835" s="7">
        <f t="shared" si="595"/>
        <v>0.57499999999999996</v>
      </c>
      <c r="O2835" s="7">
        <f t="shared" si="596"/>
        <v>57.5</v>
      </c>
      <c r="P2835" s="7">
        <f t="shared" si="598"/>
        <v>20</v>
      </c>
      <c r="R2835">
        <f t="shared" si="599"/>
        <v>0.75966784468963056</v>
      </c>
    </row>
    <row r="2836" spans="1:18">
      <c r="A2836" s="7">
        <v>58</v>
      </c>
      <c r="B2836" s="14">
        <v>-1.5030840131163901</v>
      </c>
      <c r="C2836" s="14">
        <v>-1.50468429114693</v>
      </c>
      <c r="D2836" s="15">
        <v>-1.9308182715025699</v>
      </c>
      <c r="E2836" s="15">
        <f t="shared" si="588"/>
        <v>316.89208306573613</v>
      </c>
      <c r="F2836" s="7">
        <v>20</v>
      </c>
      <c r="G2836" s="7">
        <f t="shared" si="589"/>
        <v>293.14999999999998</v>
      </c>
      <c r="H2836" s="16">
        <f t="shared" si="590"/>
        <v>2.3369471234064432</v>
      </c>
      <c r="I2836" s="7">
        <f t="shared" si="591"/>
        <v>1.4883633758567265E-2</v>
      </c>
      <c r="J2836" s="17">
        <f t="shared" si="597"/>
        <v>335.59157167816977</v>
      </c>
      <c r="K2836" s="18">
        <f t="shared" si="592"/>
        <v>62.441571678169794</v>
      </c>
      <c r="L2836" s="20">
        <f t="shared" si="593"/>
        <v>43.742083065736153</v>
      </c>
      <c r="M2836" s="7">
        <f t="shared" si="594"/>
        <v>0.55940631147616304</v>
      </c>
      <c r="N2836" s="7">
        <f t="shared" si="595"/>
        <v>0.57999999999999996</v>
      </c>
      <c r="O2836" s="7">
        <f t="shared" si="596"/>
        <v>58</v>
      </c>
      <c r="P2836" s="7">
        <f t="shared" si="598"/>
        <v>20</v>
      </c>
      <c r="R2836">
        <f t="shared" si="599"/>
        <v>0.76342799356293733</v>
      </c>
    </row>
    <row r="2837" spans="1:18">
      <c r="A2837" s="7">
        <v>58.5</v>
      </c>
      <c r="B2837" s="14">
        <v>-1.12440970380641</v>
      </c>
      <c r="C2837" s="14">
        <v>-1.12596690795954</v>
      </c>
      <c r="D2837" s="15">
        <v>-1.54458500915553</v>
      </c>
      <c r="E2837" s="15">
        <f t="shared" si="588"/>
        <v>316.56603865113391</v>
      </c>
      <c r="F2837" s="7">
        <v>20</v>
      </c>
      <c r="G2837" s="7">
        <f t="shared" si="589"/>
        <v>293.14999999999998</v>
      </c>
      <c r="H2837" s="16">
        <f t="shared" si="590"/>
        <v>2.3369471234064432</v>
      </c>
      <c r="I2837" s="7">
        <f t="shared" si="591"/>
        <v>1.4883633758567265E-2</v>
      </c>
      <c r="J2837" s="17">
        <f t="shared" si="597"/>
        <v>335.59157167816977</v>
      </c>
      <c r="K2837" s="18">
        <f t="shared" si="592"/>
        <v>62.441571678169794</v>
      </c>
      <c r="L2837" s="20">
        <f t="shared" si="593"/>
        <v>43.416038651133931</v>
      </c>
      <c r="M2837" s="7">
        <f t="shared" si="594"/>
        <v>0.55172411683279354</v>
      </c>
      <c r="N2837" s="7">
        <f t="shared" si="595"/>
        <v>0.58499999999999996</v>
      </c>
      <c r="O2837" s="7">
        <f t="shared" si="596"/>
        <v>58.5</v>
      </c>
      <c r="P2837" s="7">
        <f t="shared" si="598"/>
        <v>20</v>
      </c>
      <c r="R2837">
        <f t="shared" si="599"/>
        <v>0.76715586608218045</v>
      </c>
    </row>
    <row r="2838" spans="1:18">
      <c r="A2838" s="7">
        <v>59</v>
      </c>
      <c r="B2838" s="14">
        <v>-0.75060831352857404</v>
      </c>
      <c r="C2838" s="14">
        <v>-0.75212356728098895</v>
      </c>
      <c r="D2838" s="15">
        <v>-1.1633121988997499</v>
      </c>
      <c r="E2838" s="15">
        <f t="shared" si="588"/>
        <v>316.24052335945169</v>
      </c>
      <c r="F2838" s="7">
        <v>20</v>
      </c>
      <c r="G2838" s="7">
        <f t="shared" si="589"/>
        <v>293.14999999999998</v>
      </c>
      <c r="H2838" s="16">
        <f t="shared" si="590"/>
        <v>2.3369471234064432</v>
      </c>
      <c r="I2838" s="7">
        <f t="shared" si="591"/>
        <v>1.4883633758567265E-2</v>
      </c>
      <c r="J2838" s="17">
        <f t="shared" si="597"/>
        <v>335.59157167816977</v>
      </c>
      <c r="K2838" s="18">
        <f t="shared" si="592"/>
        <v>62.441571678169794</v>
      </c>
      <c r="L2838" s="20">
        <f t="shared" si="593"/>
        <v>43.090523359451709</v>
      </c>
      <c r="M2838" s="7">
        <f t="shared" si="594"/>
        <v>0.54405438928004002</v>
      </c>
      <c r="N2838" s="7">
        <f t="shared" si="595"/>
        <v>0.59</v>
      </c>
      <c r="O2838" s="7">
        <f t="shared" si="596"/>
        <v>59</v>
      </c>
      <c r="P2838" s="7">
        <f t="shared" si="598"/>
        <v>20</v>
      </c>
      <c r="R2838">
        <f t="shared" si="599"/>
        <v>0.77085201164214423</v>
      </c>
    </row>
    <row r="2839" spans="1:18">
      <c r="A2839" s="7">
        <v>59.5</v>
      </c>
      <c r="B2839" s="14">
        <v>-0.38156329918479098</v>
      </c>
      <c r="C2839" s="14">
        <v>-0.38303769227775297</v>
      </c>
      <c r="D2839" s="15">
        <v>-0.78688235142880103</v>
      </c>
      <c r="E2839" s="15">
        <f t="shared" si="588"/>
        <v>315.91558724241304</v>
      </c>
      <c r="F2839" s="7">
        <v>20</v>
      </c>
      <c r="G2839" s="7">
        <f t="shared" si="589"/>
        <v>293.14999999999998</v>
      </c>
      <c r="H2839" s="16">
        <f t="shared" si="590"/>
        <v>2.3369471234064432</v>
      </c>
      <c r="I2839" s="7">
        <f t="shared" si="591"/>
        <v>1.4883633758567265E-2</v>
      </c>
      <c r="J2839" s="17">
        <f t="shared" si="597"/>
        <v>335.59157167816977</v>
      </c>
      <c r="K2839" s="18">
        <f t="shared" si="592"/>
        <v>62.441571678169794</v>
      </c>
      <c r="L2839" s="20">
        <f t="shared" si="593"/>
        <v>42.765587242413062</v>
      </c>
      <c r="M2839" s="7">
        <f t="shared" si="594"/>
        <v>0.53639830812681111</v>
      </c>
      <c r="N2839" s="7">
        <f t="shared" si="595"/>
        <v>0.59499999999999997</v>
      </c>
      <c r="O2839" s="7">
        <f t="shared" si="596"/>
        <v>59.5</v>
      </c>
      <c r="P2839" s="7">
        <f t="shared" si="598"/>
        <v>20</v>
      </c>
      <c r="R2839">
        <f t="shared" si="599"/>
        <v>0.77451696572854956</v>
      </c>
    </row>
    <row r="2840" spans="1:18">
      <c r="A2840" s="7">
        <v>60</v>
      </c>
      <c r="B2840" s="14">
        <v>-1.7161802279531499E-2</v>
      </c>
      <c r="C2840" s="14">
        <v>-1.85963916314336E-2</v>
      </c>
      <c r="D2840" s="15">
        <v>-0.41518160802382897</v>
      </c>
      <c r="E2840" s="15">
        <f t="shared" si="588"/>
        <v>315.59127753644424</v>
      </c>
      <c r="F2840" s="7">
        <v>20</v>
      </c>
      <c r="G2840" s="7">
        <f t="shared" si="589"/>
        <v>293.14999999999998</v>
      </c>
      <c r="H2840" s="16">
        <f t="shared" si="590"/>
        <v>2.3369471234064432</v>
      </c>
      <c r="I2840" s="7">
        <f t="shared" si="591"/>
        <v>1.4883633758567265E-2</v>
      </c>
      <c r="J2840" s="17">
        <f t="shared" si="597"/>
        <v>335.59157167816977</v>
      </c>
      <c r="K2840" s="18">
        <f t="shared" si="592"/>
        <v>62.441571678169794</v>
      </c>
      <c r="L2840" s="20">
        <f t="shared" si="593"/>
        <v>42.441277536444261</v>
      </c>
      <c r="M2840" s="7">
        <f t="shared" si="594"/>
        <v>0.52875698634853185</v>
      </c>
      <c r="N2840" s="7">
        <f t="shared" si="595"/>
        <v>0.6</v>
      </c>
      <c r="O2840" s="7">
        <f t="shared" si="596"/>
        <v>60</v>
      </c>
      <c r="P2840" s="7">
        <f t="shared" si="598"/>
        <v>20</v>
      </c>
      <c r="R2840">
        <f t="shared" si="599"/>
        <v>0.77815125038364363</v>
      </c>
    </row>
    <row r="2841" spans="1:18">
      <c r="A2841" s="7">
        <v>60.5</v>
      </c>
      <c r="B2841" s="14">
        <v>0.34270548137982398</v>
      </c>
      <c r="C2841" s="14">
        <v>0.34130967076060897</v>
      </c>
      <c r="D2841" s="15">
        <v>-4.8099618219566799E-2</v>
      </c>
      <c r="E2841" s="15">
        <f t="shared" si="588"/>
        <v>315.26763878797567</v>
      </c>
      <c r="F2841" s="7">
        <v>20</v>
      </c>
      <c r="G2841" s="7">
        <f t="shared" si="589"/>
        <v>293.14999999999998</v>
      </c>
      <c r="H2841" s="16">
        <f t="shared" si="590"/>
        <v>2.3369471234064432</v>
      </c>
      <c r="I2841" s="7">
        <f t="shared" si="591"/>
        <v>1.4883633758567265E-2</v>
      </c>
      <c r="J2841" s="17">
        <f t="shared" si="597"/>
        <v>335.59157167816977</v>
      </c>
      <c r="K2841" s="18">
        <f t="shared" si="592"/>
        <v>62.441571678169794</v>
      </c>
      <c r="L2841" s="20">
        <f t="shared" si="593"/>
        <v>42.117638787975693</v>
      </c>
      <c r="M2841" s="7">
        <f t="shared" si="594"/>
        <v>0.52113147353947076</v>
      </c>
      <c r="N2841" s="7">
        <f t="shared" si="595"/>
        <v>0.60499999999999998</v>
      </c>
      <c r="O2841" s="7">
        <f t="shared" si="596"/>
        <v>60.5</v>
      </c>
      <c r="P2841" s="7">
        <f t="shared" si="598"/>
        <v>20</v>
      </c>
      <c r="R2841">
        <f t="shared" si="599"/>
        <v>0.7817553746524688</v>
      </c>
    </row>
    <row r="2842" spans="1:18">
      <c r="A2842" s="7">
        <v>61</v>
      </c>
      <c r="B2842" s="14">
        <v>0.69814442777209296</v>
      </c>
      <c r="C2842" s="14">
        <v>0.69678640187925101</v>
      </c>
      <c r="D2842" s="15">
        <v>0.31447057907666898</v>
      </c>
      <c r="E2842" s="15">
        <f t="shared" si="588"/>
        <v>314.94471297437485</v>
      </c>
      <c r="F2842" s="7">
        <v>20</v>
      </c>
      <c r="G2842" s="7">
        <f t="shared" si="589"/>
        <v>293.14999999999998</v>
      </c>
      <c r="H2842" s="16">
        <f t="shared" si="590"/>
        <v>2.3369471234064432</v>
      </c>
      <c r="I2842" s="7">
        <f t="shared" si="591"/>
        <v>1.4883633758567265E-2</v>
      </c>
      <c r="J2842" s="17">
        <f t="shared" si="597"/>
        <v>335.59157167816977</v>
      </c>
      <c r="K2842" s="18">
        <f t="shared" si="592"/>
        <v>62.441571678169794</v>
      </c>
      <c r="L2842" s="20">
        <f t="shared" si="593"/>
        <v>41.794712974374875</v>
      </c>
      <c r="M2842" s="7">
        <f t="shared" si="594"/>
        <v>0.51352275876214037</v>
      </c>
      <c r="N2842" s="7">
        <f t="shared" si="595"/>
        <v>0.61</v>
      </c>
      <c r="O2842" s="7">
        <f t="shared" si="596"/>
        <v>61</v>
      </c>
      <c r="P2842" s="7">
        <f t="shared" si="598"/>
        <v>20</v>
      </c>
      <c r="R2842">
        <f t="shared" si="599"/>
        <v>0.78532983501076714</v>
      </c>
    </row>
    <row r="2843" spans="1:18">
      <c r="A2843" s="7">
        <v>61.5</v>
      </c>
      <c r="B2843" s="14">
        <v>1.0492576065794901</v>
      </c>
      <c r="C2843" s="14">
        <v>1.0479364015074</v>
      </c>
      <c r="D2843" s="15">
        <v>0.67263267098678603</v>
      </c>
      <c r="E2843" s="15">
        <f t="shared" si="588"/>
        <v>314.62253962051562</v>
      </c>
      <c r="F2843" s="7">
        <v>20</v>
      </c>
      <c r="G2843" s="7">
        <f t="shared" si="589"/>
        <v>293.14999999999998</v>
      </c>
      <c r="H2843" s="16">
        <f t="shared" si="590"/>
        <v>2.3369471234064432</v>
      </c>
      <c r="I2843" s="7">
        <f t="shared" si="591"/>
        <v>1.4883633758567265E-2</v>
      </c>
      <c r="J2843" s="17">
        <f t="shared" si="597"/>
        <v>335.59157167816977</v>
      </c>
      <c r="K2843" s="18">
        <f t="shared" si="592"/>
        <v>62.441571678169794</v>
      </c>
      <c r="L2843" s="20">
        <f t="shared" si="593"/>
        <v>41.472539620515647</v>
      </c>
      <c r="M2843" s="7">
        <f t="shared" si="594"/>
        <v>0.5059317732938774</v>
      </c>
      <c r="N2843" s="7">
        <f t="shared" si="595"/>
        <v>0.61499999999999999</v>
      </c>
      <c r="O2843" s="7">
        <f t="shared" si="596"/>
        <v>61.5</v>
      </c>
      <c r="P2843" s="7">
        <f t="shared" si="598"/>
        <v>20</v>
      </c>
      <c r="R2843">
        <f t="shared" si="599"/>
        <v>0.7888751157754168</v>
      </c>
    </row>
    <row r="2844" spans="1:18">
      <c r="A2844" s="7">
        <v>62</v>
      </c>
      <c r="B2844" s="14">
        <v>1.3961443989845701</v>
      </c>
      <c r="C2844" s="14">
        <v>1.39485908003701</v>
      </c>
      <c r="D2844" s="15">
        <v>1.02648718257859</v>
      </c>
      <c r="E2844" s="15">
        <f t="shared" si="588"/>
        <v>314.30115591101179</v>
      </c>
      <c r="F2844" s="7">
        <v>20</v>
      </c>
      <c r="G2844" s="7">
        <f t="shared" si="589"/>
        <v>293.14999999999998</v>
      </c>
      <c r="H2844" s="16">
        <f t="shared" si="590"/>
        <v>2.3369471234064432</v>
      </c>
      <c r="I2844" s="7">
        <f t="shared" si="591"/>
        <v>1.4883633758567265E-2</v>
      </c>
      <c r="J2844" s="17">
        <f t="shared" si="597"/>
        <v>335.59157167816977</v>
      </c>
      <c r="K2844" s="18">
        <f t="shared" si="592"/>
        <v>62.441571678169794</v>
      </c>
      <c r="L2844" s="20">
        <f t="shared" si="593"/>
        <v>41.151155911011813</v>
      </c>
      <c r="M2844" s="7">
        <f t="shared" si="594"/>
        <v>0.49835939327126993</v>
      </c>
      <c r="N2844" s="7">
        <f t="shared" si="595"/>
        <v>0.62</v>
      </c>
      <c r="O2844" s="7">
        <f t="shared" si="596"/>
        <v>62</v>
      </c>
      <c r="P2844" s="7">
        <f t="shared" si="598"/>
        <v>20</v>
      </c>
      <c r="R2844">
        <f t="shared" si="599"/>
        <v>0.79239168949825389</v>
      </c>
    </row>
    <row r="2845" spans="1:18">
      <c r="A2845" s="7">
        <v>62.5</v>
      </c>
      <c r="B2845" s="14">
        <v>1.7389011114116799</v>
      </c>
      <c r="C2845" s="14">
        <v>1.73765077222293</v>
      </c>
      <c r="D2845" s="15">
        <v>1.3761315853088301</v>
      </c>
      <c r="E2845" s="15">
        <f t="shared" ref="E2845:E2908" si="600">(D2845+273.15)*((100/A2845)^0.28571)</f>
        <v>313.98059679816316</v>
      </c>
      <c r="F2845" s="7">
        <v>20</v>
      </c>
      <c r="G2845" s="7">
        <f t="shared" ref="G2845:G2908" si="601">F2845+273.15</f>
        <v>293.14999999999998</v>
      </c>
      <c r="H2845" s="16">
        <f t="shared" ref="H2845:H2908" si="602">0.6112*EXP(17.67*F2845/(F2845+243.5))</f>
        <v>2.3369471234064432</v>
      </c>
      <c r="I2845" s="7">
        <f t="shared" ref="I2845:I2908" si="603">0.622*H2845/(100-H2845)</f>
        <v>1.4883633758567265E-2</v>
      </c>
      <c r="J2845" s="17">
        <f t="shared" si="597"/>
        <v>335.59157167816977</v>
      </c>
      <c r="K2845" s="18">
        <f t="shared" ref="K2845:K2908" si="604">J2845-273.15</f>
        <v>62.441571678169794</v>
      </c>
      <c r="L2845" s="20">
        <f t="shared" ref="L2845:L2908" si="605">E2845-273.15</f>
        <v>40.830596798163185</v>
      </c>
      <c r="M2845" s="7">
        <f t="shared" ref="M2845:M2908" si="606">(L2845-F2845)/(K2845-F2845)</f>
        <v>0.49080644223356107</v>
      </c>
      <c r="N2845" s="7">
        <f t="shared" ref="N2845:N2908" si="607">O2845/100</f>
        <v>0.625</v>
      </c>
      <c r="O2845" s="7">
        <f t="shared" ref="O2845:O2908" si="608">A2845</f>
        <v>62.5</v>
      </c>
      <c r="P2845" s="7">
        <f t="shared" si="598"/>
        <v>20</v>
      </c>
      <c r="R2845">
        <f t="shared" si="599"/>
        <v>0.79588001734407521</v>
      </c>
    </row>
    <row r="2846" spans="1:18">
      <c r="A2846" s="7">
        <v>63</v>
      </c>
      <c r="B2846" s="14">
        <v>2.0776210852899299</v>
      </c>
      <c r="C2846" s="14">
        <v>2.0764048469602598</v>
      </c>
      <c r="D2846" s="15">
        <v>1.72166040201739</v>
      </c>
      <c r="E2846" s="15">
        <f t="shared" si="600"/>
        <v>313.66089510568003</v>
      </c>
      <c r="F2846" s="7">
        <v>20</v>
      </c>
      <c r="G2846" s="7">
        <f t="shared" si="601"/>
        <v>293.14999999999998</v>
      </c>
      <c r="H2846" s="16">
        <f t="shared" si="602"/>
        <v>2.3369471234064432</v>
      </c>
      <c r="I2846" s="7">
        <f t="shared" si="603"/>
        <v>1.4883633758567265E-2</v>
      </c>
      <c r="J2846" s="17">
        <f t="shared" ref="J2846:J2909" si="609">G2846*EXP(I2846*(1+$J$1*I2846)*( ($J$2/G2846)-$J$3))</f>
        <v>335.59157167816977</v>
      </c>
      <c r="K2846" s="18">
        <f t="shared" si="604"/>
        <v>62.441571678169794</v>
      </c>
      <c r="L2846" s="20">
        <f t="shared" si="605"/>
        <v>40.510895105680049</v>
      </c>
      <c r="M2846" s="7">
        <f t="shared" si="606"/>
        <v>0.48327369356658423</v>
      </c>
      <c r="N2846" s="7">
        <f t="shared" si="607"/>
        <v>0.63</v>
      </c>
      <c r="O2846" s="7">
        <f t="shared" si="608"/>
        <v>63</v>
      </c>
      <c r="P2846" s="7">
        <f t="shared" ref="P2846:P2909" si="610">F2846</f>
        <v>20</v>
      </c>
      <c r="R2846">
        <f t="shared" ref="R2846:R2909" si="611">LOG(O2846)-1</f>
        <v>0.79934054945358168</v>
      </c>
    </row>
    <row r="2847" spans="1:18">
      <c r="A2847" s="7">
        <v>63.5</v>
      </c>
      <c r="B2847" s="14">
        <v>2.4123948029204598</v>
      </c>
      <c r="C2847" s="14">
        <v>2.4112118131670899</v>
      </c>
      <c r="D2847" s="15">
        <v>2.0631653085124002</v>
      </c>
      <c r="E2847" s="15">
        <f t="shared" si="600"/>
        <v>313.34208162826451</v>
      </c>
      <c r="F2847" s="7">
        <v>20</v>
      </c>
      <c r="G2847" s="7">
        <f t="shared" si="601"/>
        <v>293.14999999999998</v>
      </c>
      <c r="H2847" s="16">
        <f t="shared" si="602"/>
        <v>2.3369471234064432</v>
      </c>
      <c r="I2847" s="7">
        <f t="shared" si="603"/>
        <v>1.4883633758567265E-2</v>
      </c>
      <c r="J2847" s="17">
        <f t="shared" si="609"/>
        <v>335.59157167816977</v>
      </c>
      <c r="K2847" s="18">
        <f t="shared" si="604"/>
        <v>62.441571678169794</v>
      </c>
      <c r="L2847" s="20">
        <f t="shared" si="605"/>
        <v>40.192081628264532</v>
      </c>
      <c r="M2847" s="7">
        <f t="shared" si="606"/>
        <v>0.47576187284908</v>
      </c>
      <c r="N2847" s="7">
        <f t="shared" si="607"/>
        <v>0.63500000000000001</v>
      </c>
      <c r="O2847" s="7">
        <f t="shared" si="608"/>
        <v>63.5</v>
      </c>
      <c r="P2847" s="7">
        <f t="shared" si="610"/>
        <v>20</v>
      </c>
      <c r="R2847">
        <f t="shared" si="611"/>
        <v>0.80277372529197577</v>
      </c>
    </row>
    <row r="2848" spans="1:18">
      <c r="A2848" s="7">
        <v>64</v>
      </c>
      <c r="B2848" s="14">
        <v>2.74330998953991</v>
      </c>
      <c r="C2848" s="14">
        <v>2.7421594218652698</v>
      </c>
      <c r="D2848" s="15">
        <v>2.4007352317928499</v>
      </c>
      <c r="E2848" s="15">
        <f t="shared" si="600"/>
        <v>313.02418522713828</v>
      </c>
      <c r="F2848" s="7">
        <v>20</v>
      </c>
      <c r="G2848" s="7">
        <f t="shared" si="601"/>
        <v>293.14999999999998</v>
      </c>
      <c r="H2848" s="16">
        <f t="shared" si="602"/>
        <v>2.3369471234064432</v>
      </c>
      <c r="I2848" s="7">
        <f t="shared" si="603"/>
        <v>1.4883633758567265E-2</v>
      </c>
      <c r="J2848" s="17">
        <f t="shared" si="609"/>
        <v>335.59157167816977</v>
      </c>
      <c r="K2848" s="18">
        <f t="shared" si="604"/>
        <v>62.441571678169794</v>
      </c>
      <c r="L2848" s="20">
        <f t="shared" si="605"/>
        <v>39.874185227138298</v>
      </c>
      <c r="M2848" s="7">
        <f t="shared" si="606"/>
        <v>0.46827166010350096</v>
      </c>
      <c r="N2848" s="7">
        <f t="shared" si="607"/>
        <v>0.64</v>
      </c>
      <c r="O2848" s="7">
        <f t="shared" si="608"/>
        <v>64</v>
      </c>
      <c r="P2848" s="7">
        <f t="shared" si="610"/>
        <v>20</v>
      </c>
      <c r="R2848">
        <f t="shared" si="611"/>
        <v>0.80617997398388708</v>
      </c>
    </row>
    <row r="2849" spans="1:18">
      <c r="A2849" s="7">
        <v>64.5</v>
      </c>
      <c r="B2849" s="14">
        <v>3.0704517116764101</v>
      </c>
      <c r="C2849" s="14">
        <v>3.0693327645547002</v>
      </c>
      <c r="D2849" s="15">
        <v>2.7344564449675799</v>
      </c>
      <c r="E2849" s="15">
        <f t="shared" si="600"/>
        <v>312.70723292161739</v>
      </c>
      <c r="F2849" s="7">
        <v>20</v>
      </c>
      <c r="G2849" s="7">
        <f t="shared" si="601"/>
        <v>293.14999999999998</v>
      </c>
      <c r="H2849" s="16">
        <f t="shared" si="602"/>
        <v>2.3369471234064432</v>
      </c>
      <c r="I2849" s="7">
        <f t="shared" si="603"/>
        <v>1.4883633758567265E-2</v>
      </c>
      <c r="J2849" s="17">
        <f t="shared" si="609"/>
        <v>335.59157167816977</v>
      </c>
      <c r="K2849" s="18">
        <f t="shared" si="604"/>
        <v>62.441571678169794</v>
      </c>
      <c r="L2849" s="20">
        <f t="shared" si="605"/>
        <v>39.557232921617413</v>
      </c>
      <c r="M2849" s="7">
        <f t="shared" si="606"/>
        <v>0.46080369195368071</v>
      </c>
      <c r="N2849" s="7">
        <f t="shared" si="607"/>
        <v>0.64500000000000002</v>
      </c>
      <c r="O2849" s="7">
        <f t="shared" si="608"/>
        <v>64.5</v>
      </c>
      <c r="P2849" s="7">
        <f t="shared" si="610"/>
        <v>20</v>
      </c>
      <c r="R2849">
        <f t="shared" si="611"/>
        <v>0.80955971463526777</v>
      </c>
    </row>
    <row r="2850" spans="1:18">
      <c r="A2850" s="7">
        <v>65</v>
      </c>
      <c r="B2850" s="14">
        <v>3.3939024718976598</v>
      </c>
      <c r="C2850" s="14">
        <v>3.3928143679803502</v>
      </c>
      <c r="D2850" s="15">
        <v>3.0644126589340299</v>
      </c>
      <c r="E2850" s="15">
        <f t="shared" si="600"/>
        <v>312.39124997683894</v>
      </c>
      <c r="F2850" s="7">
        <v>20</v>
      </c>
      <c r="G2850" s="7">
        <f t="shared" si="601"/>
        <v>293.14999999999998</v>
      </c>
      <c r="H2850" s="16">
        <f t="shared" si="602"/>
        <v>2.3369471234064432</v>
      </c>
      <c r="I2850" s="7">
        <f t="shared" si="603"/>
        <v>1.4883633758567265E-2</v>
      </c>
      <c r="J2850" s="17">
        <f t="shared" si="609"/>
        <v>335.59157167816977</v>
      </c>
      <c r="K2850" s="18">
        <f t="shared" si="604"/>
        <v>62.441571678169794</v>
      </c>
      <c r="L2850" s="20">
        <f t="shared" si="605"/>
        <v>39.241249976838958</v>
      </c>
      <c r="M2850" s="7">
        <f t="shared" si="606"/>
        <v>0.45335856369183114</v>
      </c>
      <c r="N2850" s="7">
        <f t="shared" si="607"/>
        <v>0.65</v>
      </c>
      <c r="O2850" s="7">
        <f t="shared" si="608"/>
        <v>65</v>
      </c>
      <c r="P2850" s="7">
        <f t="shared" si="610"/>
        <v>20</v>
      </c>
      <c r="R2850">
        <f t="shared" si="611"/>
        <v>0.81291335664285547</v>
      </c>
    </row>
    <row r="2851" spans="1:18">
      <c r="A2851" s="7">
        <v>65.5</v>
      </c>
      <c r="B2851" s="14">
        <v>3.7137423000557401</v>
      </c>
      <c r="C2851" s="14">
        <v>3.7126842853966799</v>
      </c>
      <c r="D2851" s="15">
        <v>3.39068511088806</v>
      </c>
      <c r="E2851" s="15">
        <f t="shared" si="600"/>
        <v>312.07625998775211</v>
      </c>
      <c r="F2851" s="7">
        <v>20</v>
      </c>
      <c r="G2851" s="7">
        <f t="shared" si="601"/>
        <v>293.14999999999998</v>
      </c>
      <c r="H2851" s="16">
        <f t="shared" si="602"/>
        <v>2.3369471234064432</v>
      </c>
      <c r="I2851" s="7">
        <f t="shared" si="603"/>
        <v>1.4883633758567265E-2</v>
      </c>
      <c r="J2851" s="17">
        <f t="shared" si="609"/>
        <v>335.59157167816977</v>
      </c>
      <c r="K2851" s="18">
        <f t="shared" si="604"/>
        <v>62.441571678169794</v>
      </c>
      <c r="L2851" s="20">
        <f t="shared" si="605"/>
        <v>38.926259987752132</v>
      </c>
      <c r="M2851" s="7">
        <f t="shared" si="606"/>
        <v>0.44593683125752448</v>
      </c>
      <c r="N2851" s="7">
        <f t="shared" si="607"/>
        <v>0.65500000000000003</v>
      </c>
      <c r="O2851" s="7">
        <f t="shared" si="608"/>
        <v>65.5</v>
      </c>
      <c r="P2851" s="7">
        <f t="shared" si="610"/>
        <v>20</v>
      </c>
      <c r="R2851">
        <f t="shared" si="611"/>
        <v>0.81624129999178296</v>
      </c>
    </row>
    <row r="2852" spans="1:18">
      <c r="A2852" s="7">
        <v>66</v>
      </c>
      <c r="B2852" s="14">
        <v>4.0300488411323796</v>
      </c>
      <c r="C2852" s="14">
        <v>4.0290201844326798</v>
      </c>
      <c r="D2852" s="15">
        <v>3.7133526497385101</v>
      </c>
      <c r="E2852" s="15">
        <f t="shared" si="600"/>
        <v>311.76228495948834</v>
      </c>
      <c r="F2852" s="7">
        <v>20</v>
      </c>
      <c r="G2852" s="7">
        <f t="shared" si="601"/>
        <v>293.14999999999998</v>
      </c>
      <c r="H2852" s="16">
        <f t="shared" si="602"/>
        <v>2.3369471234064432</v>
      </c>
      <c r="I2852" s="7">
        <f t="shared" si="603"/>
        <v>1.4883633758567265E-2</v>
      </c>
      <c r="J2852" s="17">
        <f t="shared" si="609"/>
        <v>335.59157167816977</v>
      </c>
      <c r="K2852" s="18">
        <f t="shared" si="604"/>
        <v>62.441571678169794</v>
      </c>
      <c r="L2852" s="20">
        <f t="shared" si="605"/>
        <v>38.612284959488363</v>
      </c>
      <c r="M2852" s="7">
        <f t="shared" si="606"/>
        <v>0.43853901313135774</v>
      </c>
      <c r="N2852" s="7">
        <f t="shared" si="607"/>
        <v>0.66</v>
      </c>
      <c r="O2852" s="7">
        <f t="shared" si="608"/>
        <v>66</v>
      </c>
      <c r="P2852" s="7">
        <f t="shared" si="610"/>
        <v>20</v>
      </c>
      <c r="R2852">
        <f t="shared" si="611"/>
        <v>0.81954393554186877</v>
      </c>
    </row>
    <row r="2853" spans="1:18">
      <c r="A2853" s="7">
        <v>66.5</v>
      </c>
      <c r="B2853" s="14">
        <v>4.3428974397912699</v>
      </c>
      <c r="C2853" s="14">
        <v>4.3418974316650196</v>
      </c>
      <c r="D2853" s="15">
        <v>4.0324918185060596</v>
      </c>
      <c r="E2853" s="15">
        <f t="shared" si="600"/>
        <v>311.4493453842291</v>
      </c>
      <c r="F2853" s="7">
        <v>20</v>
      </c>
      <c r="G2853" s="7">
        <f t="shared" si="601"/>
        <v>293.14999999999998</v>
      </c>
      <c r="H2853" s="16">
        <f t="shared" si="602"/>
        <v>2.3369471234064432</v>
      </c>
      <c r="I2853" s="7">
        <f t="shared" si="603"/>
        <v>1.4883633758567265E-2</v>
      </c>
      <c r="J2853" s="17">
        <f t="shared" si="609"/>
        <v>335.59157167816977</v>
      </c>
      <c r="K2853" s="18">
        <f t="shared" si="604"/>
        <v>62.441571678169794</v>
      </c>
      <c r="L2853" s="20">
        <f t="shared" si="605"/>
        <v>38.299345384229127</v>
      </c>
      <c r="M2853" s="7">
        <f t="shared" si="606"/>
        <v>0.43116559214609768</v>
      </c>
      <c r="N2853" s="7">
        <f t="shared" si="607"/>
        <v>0.66500000000000004</v>
      </c>
      <c r="O2853" s="7">
        <f t="shared" si="608"/>
        <v>66.5</v>
      </c>
      <c r="P2853" s="7">
        <f t="shared" si="610"/>
        <v>20</v>
      </c>
      <c r="R2853">
        <f t="shared" si="611"/>
        <v>0.82282164530310453</v>
      </c>
    </row>
    <row r="2854" spans="1:18">
      <c r="A2854" s="7">
        <v>67</v>
      </c>
      <c r="B2854" s="14">
        <v>4.6523612217442896</v>
      </c>
      <c r="C2854" s="14">
        <v>4.65138917400464</v>
      </c>
      <c r="D2854" s="15">
        <v>4.3481769337864202</v>
      </c>
      <c r="E2854" s="15">
        <f t="shared" si="600"/>
        <v>311.13746031468929</v>
      </c>
      <c r="F2854" s="7">
        <v>20</v>
      </c>
      <c r="G2854" s="7">
        <f t="shared" si="601"/>
        <v>293.14999999999998</v>
      </c>
      <c r="H2854" s="16">
        <f t="shared" si="602"/>
        <v>2.3369471234064432</v>
      </c>
      <c r="I2854" s="7">
        <f t="shared" si="603"/>
        <v>1.4883633758567265E-2</v>
      </c>
      <c r="J2854" s="17">
        <f t="shared" si="609"/>
        <v>335.59157167816977</v>
      </c>
      <c r="K2854" s="18">
        <f t="shared" si="604"/>
        <v>62.441571678169794</v>
      </c>
      <c r="L2854" s="20">
        <f t="shared" si="605"/>
        <v>37.987460314689315</v>
      </c>
      <c r="M2854" s="7">
        <f t="shared" si="606"/>
        <v>0.42381701721808118</v>
      </c>
      <c r="N2854" s="7">
        <f t="shared" si="607"/>
        <v>0.67</v>
      </c>
      <c r="O2854" s="7">
        <f t="shared" si="608"/>
        <v>67</v>
      </c>
      <c r="P2854" s="7">
        <f t="shared" si="610"/>
        <v>20</v>
      </c>
      <c r="R2854">
        <f t="shared" si="611"/>
        <v>0.82607480270082645</v>
      </c>
    </row>
    <row r="2855" spans="1:18">
      <c r="A2855" s="7">
        <v>67.5</v>
      </c>
      <c r="B2855" s="14">
        <v>4.9585111720375004</v>
      </c>
      <c r="C2855" s="14">
        <v>4.9575664170028499</v>
      </c>
      <c r="D2855" s="15">
        <v>4.6604801623611802</v>
      </c>
      <c r="E2855" s="15">
        <f t="shared" si="600"/>
        <v>310.82664743433787</v>
      </c>
      <c r="F2855" s="7">
        <v>20</v>
      </c>
      <c r="G2855" s="7">
        <f t="shared" si="601"/>
        <v>293.14999999999998</v>
      </c>
      <c r="H2855" s="16">
        <f t="shared" si="602"/>
        <v>2.3369471234064432</v>
      </c>
      <c r="I2855" s="7">
        <f t="shared" si="603"/>
        <v>1.4883633758567265E-2</v>
      </c>
      <c r="J2855" s="17">
        <f t="shared" si="609"/>
        <v>335.59157167816977</v>
      </c>
      <c r="K2855" s="18">
        <f t="shared" si="604"/>
        <v>62.441571678169794</v>
      </c>
      <c r="L2855" s="20">
        <f t="shared" si="605"/>
        <v>37.676647434337895</v>
      </c>
      <c r="M2855" s="7">
        <f t="shared" si="606"/>
        <v>0.41649370500174099</v>
      </c>
      <c r="N2855" s="7">
        <f t="shared" si="607"/>
        <v>0.67500000000000004</v>
      </c>
      <c r="O2855" s="7">
        <f t="shared" si="608"/>
        <v>67.5</v>
      </c>
      <c r="P2855" s="7">
        <f t="shared" si="610"/>
        <v>20</v>
      </c>
      <c r="R2855">
        <f t="shared" si="611"/>
        <v>0.82930377283102485</v>
      </c>
    </row>
    <row r="2856" spans="1:18">
      <c r="A2856" s="7">
        <v>68</v>
      </c>
      <c r="B2856" s="14">
        <v>5.2614162103620901</v>
      </c>
      <c r="C2856" s="14">
        <v>5.2604981001833302</v>
      </c>
      <c r="D2856" s="15">
        <v>4.9694715950413402</v>
      </c>
      <c r="E2856" s="15">
        <f t="shared" si="600"/>
        <v>310.5169231244742</v>
      </c>
      <c r="F2856" s="7">
        <v>20</v>
      </c>
      <c r="G2856" s="7">
        <f t="shared" si="601"/>
        <v>293.14999999999998</v>
      </c>
      <c r="H2856" s="16">
        <f t="shared" si="602"/>
        <v>2.3369471234064432</v>
      </c>
      <c r="I2856" s="7">
        <f t="shared" si="603"/>
        <v>1.4883633758567265E-2</v>
      </c>
      <c r="J2856" s="17">
        <f t="shared" si="609"/>
        <v>335.59157167816977</v>
      </c>
      <c r="K2856" s="18">
        <f t="shared" si="604"/>
        <v>62.441571678169794</v>
      </c>
      <c r="L2856" s="20">
        <f t="shared" si="605"/>
        <v>37.366923124474226</v>
      </c>
      <c r="M2856" s="7">
        <f t="shared" si="606"/>
        <v>0.40919604147004435</v>
      </c>
      <c r="N2856" s="7">
        <f t="shared" si="607"/>
        <v>0.68</v>
      </c>
      <c r="O2856" s="7">
        <f t="shared" si="608"/>
        <v>68</v>
      </c>
      <c r="P2856" s="7">
        <f t="shared" si="610"/>
        <v>20</v>
      </c>
      <c r="R2856">
        <f t="shared" si="611"/>
        <v>0.83250891270623639</v>
      </c>
    </row>
    <row r="2857" spans="1:18">
      <c r="A2857" s="7">
        <v>68.5</v>
      </c>
      <c r="B2857" s="14">
        <v>5.5611432634946096</v>
      </c>
      <c r="C2857" s="14">
        <v>5.5602511695026404</v>
      </c>
      <c r="D2857" s="15">
        <v>5.2752193178263802</v>
      </c>
      <c r="E2857" s="15">
        <f t="shared" si="600"/>
        <v>310.20830252827915</v>
      </c>
      <c r="F2857" s="7">
        <v>20</v>
      </c>
      <c r="G2857" s="7">
        <f t="shared" si="601"/>
        <v>293.14999999999998</v>
      </c>
      <c r="H2857" s="16">
        <f t="shared" si="602"/>
        <v>2.3369471234064432</v>
      </c>
      <c r="I2857" s="7">
        <f t="shared" si="603"/>
        <v>1.4883633758567265E-2</v>
      </c>
      <c r="J2857" s="17">
        <f t="shared" si="609"/>
        <v>335.59157167816977</v>
      </c>
      <c r="K2857" s="18">
        <f t="shared" si="604"/>
        <v>62.441571678169794</v>
      </c>
      <c r="L2857" s="20">
        <f t="shared" si="605"/>
        <v>37.058302528279171</v>
      </c>
      <c r="M2857" s="7">
        <f t="shared" si="606"/>
        <v>0.40192438342365305</v>
      </c>
      <c r="N2857" s="7">
        <f t="shared" si="607"/>
        <v>0.68500000000000005</v>
      </c>
      <c r="O2857" s="7">
        <f t="shared" si="608"/>
        <v>68.5</v>
      </c>
      <c r="P2857" s="7">
        <f t="shared" si="610"/>
        <v>20</v>
      </c>
      <c r="R2857">
        <f t="shared" si="611"/>
        <v>0.83569057149242565</v>
      </c>
    </row>
    <row r="2858" spans="1:18">
      <c r="A2858" s="7">
        <v>69</v>
      </c>
      <c r="B2858" s="14">
        <v>5.8577573349698504</v>
      </c>
      <c r="C2858" s="14">
        <v>5.8568906470425199</v>
      </c>
      <c r="D2858" s="15">
        <v>5.5777894804655297</v>
      </c>
      <c r="E2858" s="15">
        <f t="shared" si="600"/>
        <v>309.90079961195801</v>
      </c>
      <c r="F2858" s="7">
        <v>20</v>
      </c>
      <c r="G2858" s="7">
        <f t="shared" si="601"/>
        <v>293.14999999999998</v>
      </c>
      <c r="H2858" s="16">
        <f t="shared" si="602"/>
        <v>2.3369471234064432</v>
      </c>
      <c r="I2858" s="7">
        <f t="shared" si="603"/>
        <v>1.4883633758567265E-2</v>
      </c>
      <c r="J2858" s="17">
        <f t="shared" si="609"/>
        <v>335.59157167816977</v>
      </c>
      <c r="K2858" s="18">
        <f t="shared" si="604"/>
        <v>62.441571678169794</v>
      </c>
      <c r="L2858" s="20">
        <f t="shared" si="605"/>
        <v>36.75079961195803</v>
      </c>
      <c r="M2858" s="7">
        <f t="shared" si="606"/>
        <v>0.39467905993156127</v>
      </c>
      <c r="N2858" s="7">
        <f t="shared" si="607"/>
        <v>0.69</v>
      </c>
      <c r="O2858" s="7">
        <f t="shared" si="608"/>
        <v>69</v>
      </c>
      <c r="P2858" s="7">
        <f t="shared" si="610"/>
        <v>20</v>
      </c>
      <c r="R2858">
        <f t="shared" si="611"/>
        <v>0.83884909073725522</v>
      </c>
    </row>
    <row r="2859" spans="1:18">
      <c r="A2859" s="7">
        <v>69.5</v>
      </c>
      <c r="B2859" s="14">
        <v>6.1513215720846697</v>
      </c>
      <c r="C2859" s="14">
        <v>6.1504796980348697</v>
      </c>
      <c r="D2859" s="15">
        <v>5.8772463625044802</v>
      </c>
      <c r="E2859" s="15">
        <f t="shared" si="600"/>
        <v>309.59442722309188</v>
      </c>
      <c r="F2859" s="7">
        <v>20</v>
      </c>
      <c r="G2859" s="7">
        <f t="shared" si="601"/>
        <v>293.14999999999998</v>
      </c>
      <c r="H2859" s="16">
        <f t="shared" si="602"/>
        <v>2.3369471234064432</v>
      </c>
      <c r="I2859" s="7">
        <f t="shared" si="603"/>
        <v>1.4883633758567265E-2</v>
      </c>
      <c r="J2859" s="17">
        <f t="shared" si="609"/>
        <v>335.59157167816977</v>
      </c>
      <c r="K2859" s="18">
        <f t="shared" si="604"/>
        <v>62.441571678169794</v>
      </c>
      <c r="L2859" s="20">
        <f t="shared" si="605"/>
        <v>36.444427223091907</v>
      </c>
      <c r="M2859" s="7">
        <f t="shared" si="606"/>
        <v>0.38746037370595882</v>
      </c>
      <c r="N2859" s="7">
        <f t="shared" si="607"/>
        <v>0.69499999999999995</v>
      </c>
      <c r="O2859" s="7">
        <f t="shared" si="608"/>
        <v>69.5</v>
      </c>
      <c r="P2859" s="7">
        <f t="shared" si="610"/>
        <v>20</v>
      </c>
      <c r="R2859">
        <f t="shared" si="611"/>
        <v>0.84198480459011393</v>
      </c>
    </row>
    <row r="2860" spans="1:18">
      <c r="A2860" s="7">
        <v>70</v>
      </c>
      <c r="B2860" s="14">
        <v>6.4418973303345997</v>
      </c>
      <c r="C2860" s="14">
        <v>6.4410796953167697</v>
      </c>
      <c r="D2860" s="15">
        <v>6.17365243690148</v>
      </c>
      <c r="E2860" s="15">
        <f t="shared" si="600"/>
        <v>309.28919714630734</v>
      </c>
      <c r="F2860" s="7">
        <v>20</v>
      </c>
      <c r="G2860" s="7">
        <f t="shared" si="601"/>
        <v>293.14999999999998</v>
      </c>
      <c r="H2860" s="16">
        <f t="shared" si="602"/>
        <v>2.3369471234064432</v>
      </c>
      <c r="I2860" s="7">
        <f t="shared" si="603"/>
        <v>1.4883633758567265E-2</v>
      </c>
      <c r="J2860" s="17">
        <f t="shared" si="609"/>
        <v>335.59157167816977</v>
      </c>
      <c r="K2860" s="18">
        <f t="shared" si="604"/>
        <v>62.441571678169794</v>
      </c>
      <c r="L2860" s="20">
        <f t="shared" si="605"/>
        <v>36.139197146307367</v>
      </c>
      <c r="M2860" s="7">
        <f t="shared" si="606"/>
        <v>0.38026860241390892</v>
      </c>
      <c r="N2860" s="7">
        <f t="shared" si="607"/>
        <v>0.7</v>
      </c>
      <c r="O2860" s="7">
        <f t="shared" si="608"/>
        <v>70</v>
      </c>
      <c r="P2860" s="7">
        <f t="shared" si="610"/>
        <v>20</v>
      </c>
      <c r="R2860">
        <f t="shared" si="611"/>
        <v>0.84509804001425692</v>
      </c>
    </row>
    <row r="2861" spans="1:18">
      <c r="A2861" s="7">
        <v>70.5</v>
      </c>
      <c r="B2861" s="14">
        <v>6.7295442353765802</v>
      </c>
      <c r="C2861" s="14">
        <v>6.7287502813131299</v>
      </c>
      <c r="D2861" s="15">
        <v>6.4670684312962399</v>
      </c>
      <c r="E2861" s="15">
        <f t="shared" si="600"/>
        <v>308.98512015637954</v>
      </c>
      <c r="F2861" s="7">
        <v>20</v>
      </c>
      <c r="G2861" s="7">
        <f t="shared" si="601"/>
        <v>293.14999999999998</v>
      </c>
      <c r="H2861" s="16">
        <f t="shared" si="602"/>
        <v>2.3369471234064432</v>
      </c>
      <c r="I2861" s="7">
        <f t="shared" si="603"/>
        <v>1.4883633758567265E-2</v>
      </c>
      <c r="J2861" s="17">
        <f t="shared" si="609"/>
        <v>335.59157167816977</v>
      </c>
      <c r="K2861" s="18">
        <f t="shared" si="604"/>
        <v>62.441571678169794</v>
      </c>
      <c r="L2861" s="20">
        <f t="shared" si="605"/>
        <v>35.83512015637956</v>
      </c>
      <c r="M2861" s="7">
        <f t="shared" si="606"/>
        <v>0.37310399992855348</v>
      </c>
      <c r="N2861" s="7">
        <f t="shared" si="607"/>
        <v>0.70499999999999996</v>
      </c>
      <c r="O2861" s="7">
        <f t="shared" si="608"/>
        <v>70.5</v>
      </c>
      <c r="P2861" s="7">
        <f t="shared" si="610"/>
        <v>20</v>
      </c>
      <c r="R2861">
        <f t="shared" si="611"/>
        <v>0.84818911699139865</v>
      </c>
    </row>
    <row r="2862" spans="1:18">
      <c r="A2862" s="7">
        <v>71</v>
      </c>
      <c r="B2862" s="14">
        <v>7.0143202426128299</v>
      </c>
      <c r="C2862" s="14">
        <v>7.0135494276391901</v>
      </c>
      <c r="D2862" s="15">
        <v>6.75755338701242</v>
      </c>
      <c r="E2862" s="15">
        <f t="shared" si="600"/>
        <v>308.68220606887223</v>
      </c>
      <c r="F2862" s="7">
        <v>20</v>
      </c>
      <c r="G2862" s="7">
        <f t="shared" si="601"/>
        <v>293.14999999999998</v>
      </c>
      <c r="H2862" s="16">
        <f t="shared" si="602"/>
        <v>2.3369471234064432</v>
      </c>
      <c r="I2862" s="7">
        <f t="shared" si="603"/>
        <v>1.4883633758567265E-2</v>
      </c>
      <c r="J2862" s="17">
        <f t="shared" si="609"/>
        <v>335.59157167816977</v>
      </c>
      <c r="K2862" s="18">
        <f t="shared" si="604"/>
        <v>62.441571678169794</v>
      </c>
      <c r="L2862" s="20">
        <f t="shared" si="605"/>
        <v>35.532206068872256</v>
      </c>
      <c r="M2862" s="7">
        <f t="shared" si="606"/>
        <v>0.36596679752228373</v>
      </c>
      <c r="N2862" s="7">
        <f t="shared" si="607"/>
        <v>0.71</v>
      </c>
      <c r="O2862" s="7">
        <f t="shared" si="608"/>
        <v>71</v>
      </c>
      <c r="P2862" s="7">
        <f t="shared" si="610"/>
        <v>20</v>
      </c>
      <c r="R2862">
        <f t="shared" si="611"/>
        <v>0.85125834871907524</v>
      </c>
    </row>
    <row r="2863" spans="1:18">
      <c r="A2863" s="7">
        <v>71.5</v>
      </c>
      <c r="B2863" s="14">
        <v>7.2962816944872202</v>
      </c>
      <c r="C2863" s="14">
        <v>7.2955334924152497</v>
      </c>
      <c r="D2863" s="15">
        <v>7.0451647158730601</v>
      </c>
      <c r="E2863" s="15">
        <f t="shared" si="600"/>
        <v>308.38046378842131</v>
      </c>
      <c r="F2863" s="7">
        <v>20</v>
      </c>
      <c r="G2863" s="7">
        <f t="shared" si="601"/>
        <v>293.14999999999998</v>
      </c>
      <c r="H2863" s="16">
        <f t="shared" si="602"/>
        <v>2.3369471234064432</v>
      </c>
      <c r="I2863" s="7">
        <f t="shared" si="603"/>
        <v>1.4883633758567265E-2</v>
      </c>
      <c r="J2863" s="17">
        <f t="shared" si="609"/>
        <v>335.59157167816977</v>
      </c>
      <c r="K2863" s="18">
        <f t="shared" si="604"/>
        <v>62.441571678169794</v>
      </c>
      <c r="L2863" s="20">
        <f t="shared" si="605"/>
        <v>35.230463788421332</v>
      </c>
      <c r="M2863" s="7">
        <f t="shared" si="606"/>
        <v>0.35885720500438628</v>
      </c>
      <c r="N2863" s="7">
        <f t="shared" si="607"/>
        <v>0.71499999999999997</v>
      </c>
      <c r="O2863" s="7">
        <f t="shared" si="608"/>
        <v>71.5</v>
      </c>
      <c r="P2863" s="7">
        <f t="shared" si="610"/>
        <v>20</v>
      </c>
      <c r="R2863">
        <f t="shared" si="611"/>
        <v>0.85430604180108061</v>
      </c>
    </row>
    <row r="2864" spans="1:18">
      <c r="A2864" s="7">
        <v>72</v>
      </c>
      <c r="B2864" s="14">
        <v>7.5754833755821096</v>
      </c>
      <c r="C2864" s="14">
        <v>7.5747572753813897</v>
      </c>
      <c r="D2864" s="15">
        <v>7.3299582549090001</v>
      </c>
      <c r="E2864" s="15">
        <f t="shared" si="600"/>
        <v>308.07990135476354</v>
      </c>
      <c r="F2864" s="7">
        <v>20</v>
      </c>
      <c r="G2864" s="7">
        <f t="shared" si="601"/>
        <v>293.14999999999998</v>
      </c>
      <c r="H2864" s="16">
        <f t="shared" si="602"/>
        <v>2.3369471234064432</v>
      </c>
      <c r="I2864" s="7">
        <f t="shared" si="603"/>
        <v>1.4883633758567265E-2</v>
      </c>
      <c r="J2864" s="17">
        <f t="shared" si="609"/>
        <v>335.59157167816977</v>
      </c>
      <c r="K2864" s="18">
        <f t="shared" si="604"/>
        <v>62.441571678169794</v>
      </c>
      <c r="L2864" s="20">
        <f t="shared" si="605"/>
        <v>34.929901354763558</v>
      </c>
      <c r="M2864" s="7">
        <f t="shared" si="606"/>
        <v>0.35177541180556438</v>
      </c>
      <c r="N2864" s="7">
        <f t="shared" si="607"/>
        <v>0.72</v>
      </c>
      <c r="O2864" s="7">
        <f t="shared" si="608"/>
        <v>72</v>
      </c>
      <c r="P2864" s="7">
        <f t="shared" si="610"/>
        <v>20</v>
      </c>
      <c r="R2864">
        <f t="shared" si="611"/>
        <v>0.85733249643126852</v>
      </c>
    </row>
    <row r="2865" spans="1:18">
      <c r="A2865" s="7">
        <v>72.5</v>
      </c>
      <c r="B2865" s="14">
        <v>7.8519785656010299</v>
      </c>
      <c r="C2865" s="14">
        <v>7.85127407089794</v>
      </c>
      <c r="D2865" s="15">
        <v>7.6119883190348796</v>
      </c>
      <c r="E2865" s="15">
        <f t="shared" si="600"/>
        <v>307.78052598660804</v>
      </c>
      <c r="F2865" s="7">
        <v>20</v>
      </c>
      <c r="G2865" s="7">
        <f t="shared" si="601"/>
        <v>293.14999999999998</v>
      </c>
      <c r="H2865" s="16">
        <f t="shared" si="602"/>
        <v>2.3369471234064432</v>
      </c>
      <c r="I2865" s="7">
        <f t="shared" si="603"/>
        <v>1.4883633758567265E-2</v>
      </c>
      <c r="J2865" s="17">
        <f t="shared" si="609"/>
        <v>335.59157167816977</v>
      </c>
      <c r="K2865" s="18">
        <f t="shared" si="604"/>
        <v>62.441571678169794</v>
      </c>
      <c r="L2865" s="20">
        <f t="shared" si="605"/>
        <v>34.630525986608063</v>
      </c>
      <c r="M2865" s="7">
        <f t="shared" si="606"/>
        <v>0.34472158801162883</v>
      </c>
      <c r="N2865" s="7">
        <f t="shared" si="607"/>
        <v>0.72499999999999998</v>
      </c>
      <c r="O2865" s="7">
        <f t="shared" si="608"/>
        <v>72.5</v>
      </c>
      <c r="P2865" s="7">
        <f t="shared" si="610"/>
        <v>20</v>
      </c>
      <c r="R2865">
        <f t="shared" si="611"/>
        <v>0.8603380065709938</v>
      </c>
    </row>
    <row r="2866" spans="1:18">
      <c r="A2866" s="7">
        <v>73</v>
      </c>
      <c r="B2866" s="14">
        <v>8.1258190903216097</v>
      </c>
      <c r="C2866" s="14">
        <v>8.1251357189153701</v>
      </c>
      <c r="D2866" s="15">
        <v>7.89130775176847</v>
      </c>
      <c r="E2866" s="15">
        <f t="shared" si="600"/>
        <v>307.48234412344516</v>
      </c>
      <c r="F2866" s="7">
        <v>20</v>
      </c>
      <c r="G2866" s="7">
        <f t="shared" si="601"/>
        <v>293.14999999999998</v>
      </c>
      <c r="H2866" s="16">
        <f t="shared" si="602"/>
        <v>2.3369471234064432</v>
      </c>
      <c r="I2866" s="7">
        <f t="shared" si="603"/>
        <v>1.4883633758567265E-2</v>
      </c>
      <c r="J2866" s="17">
        <f t="shared" si="609"/>
        <v>335.59157167816977</v>
      </c>
      <c r="K2866" s="18">
        <f t="shared" si="604"/>
        <v>62.441571678169794</v>
      </c>
      <c r="L2866" s="20">
        <f t="shared" si="605"/>
        <v>34.332344123445182</v>
      </c>
      <c r="M2866" s="7">
        <f t="shared" si="606"/>
        <v>0.3376958853485898</v>
      </c>
      <c r="N2866" s="7">
        <f t="shared" si="607"/>
        <v>0.73</v>
      </c>
      <c r="O2866" s="7">
        <f t="shared" si="608"/>
        <v>73</v>
      </c>
      <c r="P2866" s="7">
        <f t="shared" si="610"/>
        <v>20</v>
      </c>
      <c r="R2866">
        <f t="shared" si="611"/>
        <v>0.86332286012045589</v>
      </c>
    </row>
    <row r="2867" spans="1:18">
      <c r="A2867" s="7">
        <v>73.5</v>
      </c>
      <c r="B2867" s="14">
        <v>8.3970553705973394</v>
      </c>
      <c r="C2867" s="14">
        <v>8.3963926539923897</v>
      </c>
      <c r="D2867" s="15">
        <v>8.1679679740657303</v>
      </c>
      <c r="E2867" s="15">
        <f t="shared" si="600"/>
        <v>307.18536146538645</v>
      </c>
      <c r="F2867" s="7">
        <v>20</v>
      </c>
      <c r="G2867" s="7">
        <f t="shared" si="601"/>
        <v>293.14999999999998</v>
      </c>
      <c r="H2867" s="16">
        <f t="shared" si="602"/>
        <v>2.3369471234064432</v>
      </c>
      <c r="I2867" s="7">
        <f t="shared" si="603"/>
        <v>1.4883633758567265E-2</v>
      </c>
      <c r="J2867" s="17">
        <f t="shared" si="609"/>
        <v>335.59157167816977</v>
      </c>
      <c r="K2867" s="18">
        <f t="shared" si="604"/>
        <v>62.441571678169794</v>
      </c>
      <c r="L2867" s="20">
        <f t="shared" si="605"/>
        <v>34.035361465386472</v>
      </c>
      <c r="M2867" s="7">
        <f t="shared" si="606"/>
        <v>0.33069843812135941</v>
      </c>
      <c r="N2867" s="7">
        <f t="shared" si="607"/>
        <v>0.73499999999999999</v>
      </c>
      <c r="O2867" s="7">
        <f t="shared" si="608"/>
        <v>73.5</v>
      </c>
      <c r="P2867" s="7">
        <f t="shared" si="610"/>
        <v>20</v>
      </c>
      <c r="R2867">
        <f t="shared" si="611"/>
        <v>0.86628733908419497</v>
      </c>
    </row>
    <row r="2868" spans="1:18">
      <c r="A2868" s="7">
        <v>74</v>
      </c>
      <c r="B2868" s="14">
        <v>8.6657364694867205</v>
      </c>
      <c r="C2868" s="14">
        <v>8.66509395244179</v>
      </c>
      <c r="D2868" s="15">
        <v>8.4420190313414896</v>
      </c>
      <c r="E2868" s="15">
        <f t="shared" si="600"/>
        <v>306.88958301112081</v>
      </c>
      <c r="F2868" s="7">
        <v>20</v>
      </c>
      <c r="G2868" s="7">
        <f t="shared" si="601"/>
        <v>293.14999999999998</v>
      </c>
      <c r="H2868" s="16">
        <f t="shared" si="602"/>
        <v>2.3369471234064432</v>
      </c>
      <c r="I2868" s="7">
        <f t="shared" si="603"/>
        <v>1.4883633758567265E-2</v>
      </c>
      <c r="J2868" s="17">
        <f t="shared" si="609"/>
        <v>335.59157167816977</v>
      </c>
      <c r="K2868" s="18">
        <f t="shared" si="604"/>
        <v>62.441571678169794</v>
      </c>
      <c r="L2868" s="20">
        <f t="shared" si="605"/>
        <v>33.739583011120828</v>
      </c>
      <c r="M2868" s="7">
        <f t="shared" si="606"/>
        <v>0.32372936410806641</v>
      </c>
      <c r="N2868" s="7">
        <f t="shared" si="607"/>
        <v>0.74</v>
      </c>
      <c r="O2868" s="7">
        <f t="shared" si="608"/>
        <v>74</v>
      </c>
      <c r="P2868" s="7">
        <f t="shared" si="610"/>
        <v>20</v>
      </c>
      <c r="R2868">
        <f t="shared" si="611"/>
        <v>0.86923171973097624</v>
      </c>
    </row>
    <row r="2869" spans="1:18">
      <c r="A2869" s="7">
        <v>74.5</v>
      </c>
      <c r="B2869" s="14">
        <v>8.9319101375846799</v>
      </c>
      <c r="C2869" s="14">
        <v>8.9312873776768793</v>
      </c>
      <c r="D2869" s="15">
        <v>8.7135096387443092</v>
      </c>
      <c r="E2869" s="15">
        <f t="shared" si="600"/>
        <v>306.59501309407449</v>
      </c>
      <c r="F2869" s="7">
        <v>20</v>
      </c>
      <c r="G2869" s="7">
        <f t="shared" si="601"/>
        <v>293.14999999999998</v>
      </c>
      <c r="H2869" s="16">
        <f t="shared" si="602"/>
        <v>2.3369471234064432</v>
      </c>
      <c r="I2869" s="7">
        <f t="shared" si="603"/>
        <v>1.4883633758567265E-2</v>
      </c>
      <c r="J2869" s="17">
        <f t="shared" si="609"/>
        <v>335.59157167816977</v>
      </c>
      <c r="K2869" s="18">
        <f t="shared" si="604"/>
        <v>62.441571678169794</v>
      </c>
      <c r="L2869" s="20">
        <f t="shared" si="605"/>
        <v>33.445013094074511</v>
      </c>
      <c r="M2869" s="7">
        <f t="shared" si="606"/>
        <v>0.31678876541205175</v>
      </c>
      <c r="N2869" s="7">
        <f t="shared" si="607"/>
        <v>0.745</v>
      </c>
      <c r="O2869" s="7">
        <f t="shared" si="608"/>
        <v>74.5</v>
      </c>
      <c r="P2869" s="7">
        <f t="shared" si="610"/>
        <v>20</v>
      </c>
      <c r="R2869">
        <f t="shared" si="611"/>
        <v>0.87215627274829277</v>
      </c>
    </row>
    <row r="2870" spans="1:18">
      <c r="A2870" s="7">
        <v>75</v>
      </c>
      <c r="B2870" s="14">
        <v>9.1956228566271498</v>
      </c>
      <c r="C2870" s="14">
        <v>9.1950194238317504</v>
      </c>
      <c r="D2870" s="15">
        <v>8.9824872247533598</v>
      </c>
      <c r="E2870" s="15">
        <f t="shared" si="600"/>
        <v>306.30165541685585</v>
      </c>
      <c r="F2870" s="7">
        <v>20</v>
      </c>
      <c r="G2870" s="7">
        <f t="shared" si="601"/>
        <v>293.14999999999998</v>
      </c>
      <c r="H2870" s="16">
        <f t="shared" si="602"/>
        <v>2.3369471234064432</v>
      </c>
      <c r="I2870" s="7">
        <f t="shared" si="603"/>
        <v>1.4883633758567265E-2</v>
      </c>
      <c r="J2870" s="17">
        <f t="shared" si="609"/>
        <v>335.59157167816977</v>
      </c>
      <c r="K2870" s="18">
        <f t="shared" si="604"/>
        <v>62.441571678169794</v>
      </c>
      <c r="L2870" s="20">
        <f t="shared" si="605"/>
        <v>33.151655416855874</v>
      </c>
      <c r="M2870" s="7">
        <f t="shared" si="606"/>
        <v>0.30987672927344834</v>
      </c>
      <c r="N2870" s="7">
        <f t="shared" si="607"/>
        <v>0.75</v>
      </c>
      <c r="O2870" s="7">
        <f t="shared" si="608"/>
        <v>75</v>
      </c>
      <c r="P2870" s="7">
        <f t="shared" si="610"/>
        <v>20</v>
      </c>
      <c r="R2870">
        <f t="shared" si="611"/>
        <v>0.87506126339170009</v>
      </c>
    </row>
    <row r="2871" spans="1:18">
      <c r="A2871" s="7">
        <v>75.5</v>
      </c>
      <c r="B2871" s="14">
        <v>9.4569198814399407</v>
      </c>
      <c r="C2871" s="14">
        <v>9.4563353577242992</v>
      </c>
      <c r="D2871" s="15">
        <v>9.2489979731587404</v>
      </c>
      <c r="E2871" s="15">
        <f t="shared" si="600"/>
        <v>306.0095130840628</v>
      </c>
      <c r="F2871" s="7">
        <v>20</v>
      </c>
      <c r="G2871" s="7">
        <f t="shared" si="601"/>
        <v>293.14999999999998</v>
      </c>
      <c r="H2871" s="16">
        <f t="shared" si="602"/>
        <v>2.3369471234064432</v>
      </c>
      <c r="I2871" s="7">
        <f t="shared" si="603"/>
        <v>1.4883633758567265E-2</v>
      </c>
      <c r="J2871" s="17">
        <f t="shared" si="609"/>
        <v>335.59157167816977</v>
      </c>
      <c r="K2871" s="18">
        <f t="shared" si="604"/>
        <v>62.441571678169794</v>
      </c>
      <c r="L2871" s="20">
        <f t="shared" si="605"/>
        <v>32.859513084062826</v>
      </c>
      <c r="M2871" s="7">
        <f t="shared" si="606"/>
        <v>0.30299332884218405</v>
      </c>
      <c r="N2871" s="7">
        <f t="shared" si="607"/>
        <v>0.755</v>
      </c>
      <c r="O2871" s="7">
        <f t="shared" si="608"/>
        <v>75.5</v>
      </c>
      <c r="P2871" s="7">
        <f t="shared" si="610"/>
        <v>20</v>
      </c>
      <c r="R2871">
        <f t="shared" si="611"/>
        <v>0.87794695162918823</v>
      </c>
    </row>
    <row r="2872" spans="1:18">
      <c r="A2872" s="7">
        <v>76</v>
      </c>
      <c r="B2872" s="14">
        <v>9.7158452802969997</v>
      </c>
      <c r="C2872" s="14">
        <v>9.7152792592289607</v>
      </c>
      <c r="D2872" s="15">
        <v>9.5130868634899493</v>
      </c>
      <c r="E2872" s="15">
        <f t="shared" si="600"/>
        <v>305.7185886335285</v>
      </c>
      <c r="F2872" s="7">
        <v>20</v>
      </c>
      <c r="G2872" s="7">
        <f t="shared" si="601"/>
        <v>293.14999999999998</v>
      </c>
      <c r="H2872" s="16">
        <f t="shared" si="602"/>
        <v>2.3369471234064432</v>
      </c>
      <c r="I2872" s="7">
        <f t="shared" si="603"/>
        <v>1.4883633758567265E-2</v>
      </c>
      <c r="J2872" s="17">
        <f t="shared" si="609"/>
        <v>335.59157167816977</v>
      </c>
      <c r="K2872" s="18">
        <f t="shared" si="604"/>
        <v>62.441571678169794</v>
      </c>
      <c r="L2872" s="20">
        <f t="shared" si="605"/>
        <v>32.56858863352852</v>
      </c>
      <c r="M2872" s="7">
        <f t="shared" si="606"/>
        <v>0.29613862391418666</v>
      </c>
      <c r="N2872" s="7">
        <f t="shared" si="607"/>
        <v>0.76</v>
      </c>
      <c r="O2872" s="7">
        <f t="shared" si="608"/>
        <v>76</v>
      </c>
      <c r="P2872" s="7">
        <f t="shared" si="610"/>
        <v>20</v>
      </c>
      <c r="R2872">
        <f t="shared" si="611"/>
        <v>0.88081359228079137</v>
      </c>
    </row>
    <row r="2873" spans="1:18">
      <c r="A2873" s="7">
        <v>76.5</v>
      </c>
      <c r="B2873" s="14">
        <v>9.9724419737531793</v>
      </c>
      <c r="C2873" s="14">
        <v>9.9718940601237005</v>
      </c>
      <c r="D2873" s="15">
        <v>9.7747977099507501</v>
      </c>
      <c r="E2873" s="15">
        <f t="shared" si="600"/>
        <v>305.42888406607841</v>
      </c>
      <c r="F2873" s="7">
        <v>20</v>
      </c>
      <c r="G2873" s="7">
        <f t="shared" si="601"/>
        <v>293.14999999999998</v>
      </c>
      <c r="H2873" s="16">
        <f t="shared" si="602"/>
        <v>2.3369471234064432</v>
      </c>
      <c r="I2873" s="7">
        <f t="shared" si="603"/>
        <v>1.4883633758567265E-2</v>
      </c>
      <c r="J2873" s="17">
        <f t="shared" si="609"/>
        <v>335.59157167816977</v>
      </c>
      <c r="K2873" s="18">
        <f t="shared" si="604"/>
        <v>62.441571678169794</v>
      </c>
      <c r="L2873" s="20">
        <f t="shared" si="605"/>
        <v>32.278884066078433</v>
      </c>
      <c r="M2873" s="7">
        <f t="shared" si="606"/>
        <v>0.28931266163251412</v>
      </c>
      <c r="N2873" s="7">
        <f t="shared" si="607"/>
        <v>0.76500000000000001</v>
      </c>
      <c r="O2873" s="7">
        <f t="shared" si="608"/>
        <v>76.5</v>
      </c>
      <c r="P2873" s="7">
        <f t="shared" si="610"/>
        <v>20</v>
      </c>
      <c r="R2873">
        <f t="shared" si="611"/>
        <v>0.88366143515361761</v>
      </c>
    </row>
    <row r="2874" spans="1:18">
      <c r="A2874" s="7">
        <v>77</v>
      </c>
      <c r="B2874" s="14">
        <v>10.226751772014</v>
      </c>
      <c r="C2874" s="14">
        <v>10.2262215814721</v>
      </c>
      <c r="D2874" s="15">
        <v>10.034173198918699</v>
      </c>
      <c r="E2874" s="15">
        <f t="shared" si="600"/>
        <v>305.14040087386581</v>
      </c>
      <c r="F2874" s="7">
        <v>20</v>
      </c>
      <c r="G2874" s="7">
        <f t="shared" si="601"/>
        <v>293.14999999999998</v>
      </c>
      <c r="H2874" s="16">
        <f t="shared" si="602"/>
        <v>2.3369471234064432</v>
      </c>
      <c r="I2874" s="7">
        <f t="shared" si="603"/>
        <v>1.4883633758567265E-2</v>
      </c>
      <c r="J2874" s="17">
        <f t="shared" si="609"/>
        <v>335.59157167816977</v>
      </c>
      <c r="K2874" s="18">
        <f t="shared" si="604"/>
        <v>62.441571678169794</v>
      </c>
      <c r="L2874" s="20">
        <f t="shared" si="605"/>
        <v>31.990400873865838</v>
      </c>
      <c r="M2874" s="7">
        <f t="shared" si="606"/>
        <v>0.28251547715498976</v>
      </c>
      <c r="N2874" s="7">
        <f t="shared" si="607"/>
        <v>0.77</v>
      </c>
      <c r="O2874" s="7">
        <f t="shared" si="608"/>
        <v>77</v>
      </c>
      <c r="P2874" s="7">
        <f t="shared" si="610"/>
        <v>20</v>
      </c>
      <c r="R2874">
        <f t="shared" si="611"/>
        <v>0.88649072517248184</v>
      </c>
    </row>
    <row r="2875" spans="1:18">
      <c r="A2875" s="7">
        <v>77.5</v>
      </c>
      <c r="B2875" s="14">
        <v>10.4788154108999</v>
      </c>
      <c r="C2875" s="14">
        <v>10.478302569601</v>
      </c>
      <c r="D2875" s="15">
        <v>10.2912549250659</v>
      </c>
      <c r="E2875" s="15">
        <f t="shared" si="600"/>
        <v>304.85314006735416</v>
      </c>
      <c r="F2875" s="7">
        <v>20</v>
      </c>
      <c r="G2875" s="7">
        <f t="shared" si="601"/>
        <v>293.14999999999998</v>
      </c>
      <c r="H2875" s="16">
        <f t="shared" si="602"/>
        <v>2.3369471234064432</v>
      </c>
      <c r="I2875" s="7">
        <f t="shared" si="603"/>
        <v>1.4883633758567265E-2</v>
      </c>
      <c r="J2875" s="17">
        <f t="shared" si="609"/>
        <v>335.59157167816977</v>
      </c>
      <c r="K2875" s="18">
        <f t="shared" si="604"/>
        <v>62.441571678169794</v>
      </c>
      <c r="L2875" s="20">
        <f t="shared" si="605"/>
        <v>31.703140067354184</v>
      </c>
      <c r="M2875" s="7">
        <f t="shared" si="606"/>
        <v>0.27574709428995531</v>
      </c>
      <c r="N2875" s="7">
        <f t="shared" si="607"/>
        <v>0.77500000000000002</v>
      </c>
      <c r="O2875" s="7">
        <f t="shared" si="608"/>
        <v>77.5</v>
      </c>
      <c r="P2875" s="7">
        <f t="shared" si="610"/>
        <v>20</v>
      </c>
      <c r="R2875">
        <f t="shared" si="611"/>
        <v>0.88930170250631035</v>
      </c>
    </row>
    <row r="2876" spans="1:18">
      <c r="A2876" s="7">
        <v>78</v>
      </c>
      <c r="B2876" s="14">
        <v>10.728672586463</v>
      </c>
      <c r="C2876" s="14">
        <v>10.728176730730199</v>
      </c>
      <c r="D2876" s="15">
        <v>10.546083426153601</v>
      </c>
      <c r="E2876" s="15">
        <f t="shared" si="600"/>
        <v>304.56710220100837</v>
      </c>
      <c r="F2876" s="7">
        <v>20</v>
      </c>
      <c r="G2876" s="7">
        <f t="shared" si="601"/>
        <v>293.14999999999998</v>
      </c>
      <c r="H2876" s="16">
        <f t="shared" si="602"/>
        <v>2.3369471234064432</v>
      </c>
      <c r="I2876" s="7">
        <f t="shared" si="603"/>
        <v>1.4883633758567265E-2</v>
      </c>
      <c r="J2876" s="17">
        <f t="shared" si="609"/>
        <v>335.59157167816977</v>
      </c>
      <c r="K2876" s="18">
        <f t="shared" si="604"/>
        <v>62.441571678169794</v>
      </c>
      <c r="L2876" s="20">
        <f t="shared" si="605"/>
        <v>31.41710220100839</v>
      </c>
      <c r="M2876" s="7">
        <f t="shared" si="606"/>
        <v>0.26900752610160478</v>
      </c>
      <c r="N2876" s="7">
        <f t="shared" si="607"/>
        <v>0.78</v>
      </c>
      <c r="O2876" s="7">
        <f t="shared" si="608"/>
        <v>78</v>
      </c>
      <c r="P2876" s="7">
        <f t="shared" si="610"/>
        <v>20</v>
      </c>
      <c r="R2876">
        <f t="shared" si="611"/>
        <v>0.89209460269048035</v>
      </c>
    </row>
    <row r="2877" spans="1:18">
      <c r="A2877" s="7">
        <v>78.5</v>
      </c>
      <c r="B2877" s="14">
        <v>10.9763619883123</v>
      </c>
      <c r="C2877" s="14">
        <v>10.9758827643088</v>
      </c>
      <c r="D2877" s="15">
        <v>10.798698216553101</v>
      </c>
      <c r="E2877" s="15">
        <f t="shared" si="600"/>
        <v>304.28228739775557</v>
      </c>
      <c r="F2877" s="7">
        <v>20</v>
      </c>
      <c r="G2877" s="7">
        <f t="shared" si="601"/>
        <v>293.14999999999998</v>
      </c>
      <c r="H2877" s="16">
        <f t="shared" si="602"/>
        <v>2.3369471234064432</v>
      </c>
      <c r="I2877" s="7">
        <f t="shared" si="603"/>
        <v>1.4883633758567265E-2</v>
      </c>
      <c r="J2877" s="17">
        <f t="shared" si="609"/>
        <v>335.59157167816977</v>
      </c>
      <c r="K2877" s="18">
        <f t="shared" si="604"/>
        <v>62.441571678169794</v>
      </c>
      <c r="L2877" s="20">
        <f t="shared" si="605"/>
        <v>31.13228739775559</v>
      </c>
      <c r="M2877" s="7">
        <f t="shared" si="606"/>
        <v>0.26229677548632307</v>
      </c>
      <c r="N2877" s="7">
        <f t="shared" si="607"/>
        <v>0.78500000000000003</v>
      </c>
      <c r="O2877" s="7">
        <f t="shared" si="608"/>
        <v>78.5</v>
      </c>
      <c r="P2877" s="7">
        <f t="shared" si="610"/>
        <v>20</v>
      </c>
      <c r="R2877">
        <f t="shared" si="611"/>
        <v>0.89486965674525254</v>
      </c>
    </row>
    <row r="2878" spans="1:18">
      <c r="A2878" s="7">
        <v>79</v>
      </c>
      <c r="B2878" s="14">
        <v>11.221921331697001</v>
      </c>
      <c r="C2878" s="14">
        <v>11.2214583951104</v>
      </c>
      <c r="D2878" s="15">
        <v>11.0491378195434</v>
      </c>
      <c r="E2878" s="15">
        <f t="shared" si="600"/>
        <v>303.99869537227409</v>
      </c>
      <c r="F2878" s="7">
        <v>20</v>
      </c>
      <c r="G2878" s="7">
        <f t="shared" si="601"/>
        <v>293.14999999999998</v>
      </c>
      <c r="H2878" s="16">
        <f t="shared" si="602"/>
        <v>2.3369471234064432</v>
      </c>
      <c r="I2878" s="7">
        <f t="shared" si="603"/>
        <v>1.4883633758567265E-2</v>
      </c>
      <c r="J2878" s="17">
        <f t="shared" si="609"/>
        <v>335.59157167816977</v>
      </c>
      <c r="K2878" s="18">
        <f t="shared" si="604"/>
        <v>62.441571678169794</v>
      </c>
      <c r="L2878" s="20">
        <f t="shared" si="605"/>
        <v>30.848695372274108</v>
      </c>
      <c r="M2878" s="7">
        <f t="shared" si="606"/>
        <v>0.2556148357214168</v>
      </c>
      <c r="N2878" s="7">
        <f t="shared" si="607"/>
        <v>0.79</v>
      </c>
      <c r="O2878" s="7">
        <f t="shared" si="608"/>
        <v>79</v>
      </c>
      <c r="P2878" s="7">
        <f t="shared" si="610"/>
        <v>20</v>
      </c>
      <c r="R2878">
        <f t="shared" si="611"/>
        <v>0.89762709129044138</v>
      </c>
    </row>
    <row r="2879" spans="1:18">
      <c r="A2879" s="7">
        <v>79.5</v>
      </c>
      <c r="B2879" s="14">
        <v>11.465387388401</v>
      </c>
      <c r="C2879" s="14">
        <v>11.464940404138501</v>
      </c>
      <c r="D2879" s="15">
        <v>11.297439798431499</v>
      </c>
      <c r="E2879" s="15">
        <f t="shared" si="600"/>
        <v>303.7163254531639</v>
      </c>
      <c r="F2879" s="7">
        <v>20</v>
      </c>
      <c r="G2879" s="7">
        <f t="shared" si="601"/>
        <v>293.14999999999998</v>
      </c>
      <c r="H2879" s="16">
        <f t="shared" si="602"/>
        <v>2.3369471234064432</v>
      </c>
      <c r="I2879" s="7">
        <f t="shared" si="603"/>
        <v>1.4883633758567265E-2</v>
      </c>
      <c r="J2879" s="17">
        <f t="shared" si="609"/>
        <v>335.59157167816977</v>
      </c>
      <c r="K2879" s="18">
        <f t="shared" si="604"/>
        <v>62.441571678169794</v>
      </c>
      <c r="L2879" s="20">
        <f t="shared" si="605"/>
        <v>30.566325453163927</v>
      </c>
      <c r="M2879" s="7">
        <f t="shared" si="606"/>
        <v>0.24896169098749027</v>
      </c>
      <c r="N2879" s="7">
        <f t="shared" si="607"/>
        <v>0.79500000000000004</v>
      </c>
      <c r="O2879" s="7">
        <f t="shared" si="608"/>
        <v>79.5</v>
      </c>
      <c r="P2879" s="7">
        <f t="shared" si="610"/>
        <v>20</v>
      </c>
      <c r="R2879">
        <f t="shared" si="611"/>
        <v>0.90036712865647028</v>
      </c>
    </row>
    <row r="2880" spans="1:18">
      <c r="A2880" s="7">
        <v>80</v>
      </c>
      <c r="B2880" s="14">
        <v>11.7067960164949</v>
      </c>
      <c r="C2880" s="14">
        <v>11.7063646583899</v>
      </c>
      <c r="D2880" s="15">
        <v>11.543640786544801</v>
      </c>
      <c r="E2880" s="15">
        <f t="shared" si="600"/>
        <v>303.43517660405485</v>
      </c>
      <c r="F2880" s="7">
        <v>20</v>
      </c>
      <c r="G2880" s="7">
        <f t="shared" si="601"/>
        <v>293.14999999999998</v>
      </c>
      <c r="H2880" s="16">
        <f t="shared" si="602"/>
        <v>2.3369471234064432</v>
      </c>
      <c r="I2880" s="7">
        <f t="shared" si="603"/>
        <v>1.4883633758567265E-2</v>
      </c>
      <c r="J2880" s="17">
        <f t="shared" si="609"/>
        <v>335.59157167816977</v>
      </c>
      <c r="K2880" s="18">
        <f t="shared" si="604"/>
        <v>62.441571678169794</v>
      </c>
      <c r="L2880" s="20">
        <f t="shared" si="605"/>
        <v>30.285176604054868</v>
      </c>
      <c r="M2880" s="7">
        <f t="shared" si="606"/>
        <v>0.24233731686579227</v>
      </c>
      <c r="N2880" s="7">
        <f t="shared" si="607"/>
        <v>0.8</v>
      </c>
      <c r="O2880" s="7">
        <f t="shared" si="608"/>
        <v>80</v>
      </c>
      <c r="P2880" s="7">
        <f t="shared" si="610"/>
        <v>20</v>
      </c>
      <c r="R2880">
        <f t="shared" si="611"/>
        <v>0.90308998699194354</v>
      </c>
    </row>
    <row r="2881" spans="1:18">
      <c r="A2881" s="7">
        <v>80.5</v>
      </c>
      <c r="B2881" s="14">
        <v>11.9461821889928</v>
      </c>
      <c r="C2881" s="14">
        <v>11.9457661395214</v>
      </c>
      <c r="D2881" s="15">
        <v>11.787776516136701</v>
      </c>
      <c r="E2881" s="15">
        <f t="shared" si="600"/>
        <v>303.15524744369918</v>
      </c>
      <c r="F2881" s="7">
        <v>20</v>
      </c>
      <c r="G2881" s="7">
        <f t="shared" si="601"/>
        <v>293.14999999999998</v>
      </c>
      <c r="H2881" s="16">
        <f t="shared" si="602"/>
        <v>2.3369471234064432</v>
      </c>
      <c r="I2881" s="7">
        <f t="shared" si="603"/>
        <v>1.4883633758567265E-2</v>
      </c>
      <c r="J2881" s="17">
        <f t="shared" si="609"/>
        <v>335.59157167816977</v>
      </c>
      <c r="K2881" s="18">
        <f t="shared" si="604"/>
        <v>62.441571678169794</v>
      </c>
      <c r="L2881" s="20">
        <f t="shared" si="605"/>
        <v>30.005247443699204</v>
      </c>
      <c r="M2881" s="7">
        <f t="shared" si="606"/>
        <v>0.23574168081163435</v>
      </c>
      <c r="N2881" s="7">
        <f t="shared" si="607"/>
        <v>0.80500000000000005</v>
      </c>
      <c r="O2881" s="7">
        <f t="shared" si="608"/>
        <v>80.5</v>
      </c>
      <c r="P2881" s="7">
        <f t="shared" si="610"/>
        <v>20</v>
      </c>
      <c r="R2881">
        <f t="shared" si="611"/>
        <v>0.90579588036786851</v>
      </c>
    </row>
    <row r="2882" spans="1:18">
      <c r="A2882" s="7">
        <v>81</v>
      </c>
      <c r="B2882" s="14">
        <v>12.183580021458599</v>
      </c>
      <c r="C2882" s="14">
        <v>12.1831789714662</v>
      </c>
      <c r="D2882" s="15">
        <v>12.0298818462495</v>
      </c>
      <c r="E2882" s="15">
        <f t="shared" si="600"/>
        <v>302.87653626509814</v>
      </c>
      <c r="F2882" s="7">
        <v>20</v>
      </c>
      <c r="G2882" s="7">
        <f t="shared" si="601"/>
        <v>293.14999999999998</v>
      </c>
      <c r="H2882" s="16">
        <f t="shared" si="602"/>
        <v>2.3369471234064432</v>
      </c>
      <c r="I2882" s="7">
        <f t="shared" si="603"/>
        <v>1.4883633758567265E-2</v>
      </c>
      <c r="J2882" s="17">
        <f t="shared" si="609"/>
        <v>335.59157167816977</v>
      </c>
      <c r="K2882" s="18">
        <f t="shared" si="604"/>
        <v>62.441571678169794</v>
      </c>
      <c r="L2882" s="20">
        <f t="shared" si="605"/>
        <v>29.726536265098161</v>
      </c>
      <c r="M2882" s="7">
        <f t="shared" si="606"/>
        <v>0.22917474260504572</v>
      </c>
      <c r="N2882" s="7">
        <f t="shared" si="607"/>
        <v>0.81</v>
      </c>
      <c r="O2882" s="7">
        <f t="shared" si="608"/>
        <v>81</v>
      </c>
      <c r="P2882" s="7">
        <f t="shared" si="610"/>
        <v>20</v>
      </c>
      <c r="R2882">
        <f t="shared" si="611"/>
        <v>0.90848501887864974</v>
      </c>
    </row>
    <row r="2883" spans="1:18">
      <c r="A2883" s="7">
        <v>81.5</v>
      </c>
      <c r="B2883" s="14">
        <v>12.4190227986032</v>
      </c>
      <c r="C2883" s="14">
        <v>12.418636447040701</v>
      </c>
      <c r="D2883" s="15">
        <v>12.2699907895765</v>
      </c>
      <c r="E2883" s="15">
        <f t="shared" si="600"/>
        <v>302.59904105370975</v>
      </c>
      <c r="F2883" s="7">
        <v>20</v>
      </c>
      <c r="G2883" s="7">
        <f t="shared" si="601"/>
        <v>293.14999999999998</v>
      </c>
      <c r="H2883" s="16">
        <f t="shared" si="602"/>
        <v>2.3369471234064432</v>
      </c>
      <c r="I2883" s="7">
        <f t="shared" si="603"/>
        <v>1.4883633758567265E-2</v>
      </c>
      <c r="J2883" s="17">
        <f t="shared" si="609"/>
        <v>335.59157167816977</v>
      </c>
      <c r="K2883" s="18">
        <f t="shared" si="604"/>
        <v>62.441571678169794</v>
      </c>
      <c r="L2883" s="20">
        <f t="shared" si="605"/>
        <v>29.449041053709777</v>
      </c>
      <c r="M2883" s="7">
        <f t="shared" si="606"/>
        <v>0.22263645477978322</v>
      </c>
      <c r="N2883" s="7">
        <f t="shared" si="607"/>
        <v>0.81499999999999995</v>
      </c>
      <c r="O2883" s="7">
        <f t="shared" si="608"/>
        <v>81.5</v>
      </c>
      <c r="P2883" s="7">
        <f t="shared" si="610"/>
        <v>20</v>
      </c>
      <c r="R2883">
        <f t="shared" si="611"/>
        <v>0.91115760873997664</v>
      </c>
    </row>
    <row r="2884" spans="1:18">
      <c r="A2884" s="7">
        <v>82</v>
      </c>
      <c r="B2884" s="14">
        <v>12.652542999913701</v>
      </c>
      <c r="C2884" s="14">
        <v>12.652171053583199</v>
      </c>
      <c r="D2884" s="15">
        <v>12.508136538360599</v>
      </c>
      <c r="E2884" s="15">
        <f t="shared" si="600"/>
        <v>302.32275950477862</v>
      </c>
      <c r="F2884" s="7">
        <v>20</v>
      </c>
      <c r="G2884" s="7">
        <f t="shared" si="601"/>
        <v>293.14999999999998</v>
      </c>
      <c r="H2884" s="16">
        <f t="shared" si="602"/>
        <v>2.3369471234064432</v>
      </c>
      <c r="I2884" s="7">
        <f t="shared" si="603"/>
        <v>1.4883633758567265E-2</v>
      </c>
      <c r="J2884" s="17">
        <f t="shared" si="609"/>
        <v>335.59157167816977</v>
      </c>
      <c r="K2884" s="18">
        <f t="shared" si="604"/>
        <v>62.441571678169794</v>
      </c>
      <c r="L2884" s="20">
        <f t="shared" si="605"/>
        <v>29.172759504778639</v>
      </c>
      <c r="M2884" s="7">
        <f t="shared" si="606"/>
        <v>0.21612676303165115</v>
      </c>
      <c r="N2884" s="7">
        <f t="shared" si="607"/>
        <v>0.82</v>
      </c>
      <c r="O2884" s="7">
        <f t="shared" si="608"/>
        <v>82</v>
      </c>
      <c r="P2884" s="7">
        <f t="shared" si="610"/>
        <v>20</v>
      </c>
      <c r="R2884">
        <f t="shared" si="611"/>
        <v>0.91381385238371671</v>
      </c>
    </row>
    <row r="2885" spans="1:18">
      <c r="A2885" s="7">
        <v>82.5</v>
      </c>
      <c r="B2885" s="14">
        <v>12.884172324354401</v>
      </c>
      <c r="C2885" s="14">
        <v>12.883814497663399</v>
      </c>
      <c r="D2885" s="15">
        <v>12.744351489369199</v>
      </c>
      <c r="E2885" s="15">
        <f t="shared" si="600"/>
        <v>302.04768903983285</v>
      </c>
      <c r="F2885" s="7">
        <v>20</v>
      </c>
      <c r="G2885" s="7">
        <f t="shared" si="601"/>
        <v>293.14999999999998</v>
      </c>
      <c r="H2885" s="16">
        <f t="shared" si="602"/>
        <v>2.3369471234064432</v>
      </c>
      <c r="I2885" s="7">
        <f t="shared" si="603"/>
        <v>1.4883633758567265E-2</v>
      </c>
      <c r="J2885" s="17">
        <f t="shared" si="609"/>
        <v>335.59157167816977</v>
      </c>
      <c r="K2885" s="18">
        <f t="shared" si="604"/>
        <v>62.441571678169794</v>
      </c>
      <c r="L2885" s="20">
        <f t="shared" si="605"/>
        <v>28.897689039832869</v>
      </c>
      <c r="M2885" s="7">
        <f t="shared" si="606"/>
        <v>0.20964560660720008</v>
      </c>
      <c r="N2885" s="7">
        <f t="shared" si="607"/>
        <v>0.82499999999999996</v>
      </c>
      <c r="O2885" s="7">
        <f t="shared" si="608"/>
        <v>82.5</v>
      </c>
      <c r="P2885" s="7">
        <f t="shared" si="610"/>
        <v>20</v>
      </c>
      <c r="R2885">
        <f t="shared" si="611"/>
        <v>0.91645394854992501</v>
      </c>
    </row>
    <row r="2886" spans="1:18">
      <c r="A2886" s="7">
        <v>83</v>
      </c>
      <c r="B2886" s="14">
        <v>13.1139417141762</v>
      </c>
      <c r="C2886" s="14">
        <v>13.1135977289011</v>
      </c>
      <c r="D2886" s="15">
        <v>12.978667267979301</v>
      </c>
      <c r="E2886" s="15">
        <f t="shared" si="600"/>
        <v>301.77382682238346</v>
      </c>
      <c r="F2886" s="7">
        <v>20</v>
      </c>
      <c r="G2886" s="7">
        <f t="shared" si="601"/>
        <v>293.14999999999998</v>
      </c>
      <c r="H2886" s="16">
        <f t="shared" si="602"/>
        <v>2.3369471234064432</v>
      </c>
      <c r="I2886" s="7">
        <f t="shared" si="603"/>
        <v>1.4883633758567265E-2</v>
      </c>
      <c r="J2886" s="17">
        <f t="shared" si="609"/>
        <v>335.59157167816977</v>
      </c>
      <c r="K2886" s="18">
        <f t="shared" si="604"/>
        <v>62.441571678169794</v>
      </c>
      <c r="L2886" s="20">
        <f t="shared" si="605"/>
        <v>28.623826822383478</v>
      </c>
      <c r="M2886" s="7">
        <f t="shared" si="606"/>
        <v>0.20319291867363198</v>
      </c>
      <c r="N2886" s="7">
        <f t="shared" si="607"/>
        <v>0.83</v>
      </c>
      <c r="O2886" s="7">
        <f t="shared" si="608"/>
        <v>83</v>
      </c>
      <c r="P2886" s="7">
        <f t="shared" si="610"/>
        <v>20</v>
      </c>
      <c r="R2886">
        <f t="shared" si="611"/>
        <v>0.91907809237607396</v>
      </c>
    </row>
    <row r="2887" spans="1:18">
      <c r="A2887" s="7">
        <v>83.5</v>
      </c>
      <c r="B2887" s="14">
        <v>13.3418813778702</v>
      </c>
      <c r="C2887" s="14">
        <v>13.3415509629274</v>
      </c>
      <c r="D2887" s="15">
        <v>13.211114751410699</v>
      </c>
      <c r="E2887" s="15">
        <f t="shared" si="600"/>
        <v>301.50116977286922</v>
      </c>
      <c r="F2887" s="7">
        <v>20</v>
      </c>
      <c r="G2887" s="7">
        <f t="shared" si="601"/>
        <v>293.14999999999998</v>
      </c>
      <c r="H2887" s="16">
        <f t="shared" si="602"/>
        <v>2.3369471234064432</v>
      </c>
      <c r="I2887" s="7">
        <f t="shared" si="603"/>
        <v>1.4883633758567265E-2</v>
      </c>
      <c r="J2887" s="17">
        <f t="shared" si="609"/>
        <v>335.59157167816977</v>
      </c>
      <c r="K2887" s="18">
        <f t="shared" si="604"/>
        <v>62.441571678169794</v>
      </c>
      <c r="L2887" s="20">
        <f t="shared" si="605"/>
        <v>28.351169772869241</v>
      </c>
      <c r="M2887" s="7">
        <f t="shared" si="606"/>
        <v>0.19676862667092843</v>
      </c>
      <c r="N2887" s="7">
        <f t="shared" si="607"/>
        <v>0.83499999999999996</v>
      </c>
      <c r="O2887" s="7">
        <f t="shared" si="608"/>
        <v>83.5</v>
      </c>
      <c r="P2887" s="7">
        <f t="shared" si="610"/>
        <v>20</v>
      </c>
      <c r="R2887">
        <f t="shared" si="611"/>
        <v>0.92168647548360205</v>
      </c>
    </row>
    <row r="2888" spans="1:18">
      <c r="A2888" s="7">
        <v>84</v>
      </c>
      <c r="B2888" s="14">
        <v>13.568020812299901</v>
      </c>
      <c r="C2888" s="14">
        <v>13.567703703525501</v>
      </c>
      <c r="D2888" s="15">
        <v>13.4417240911378</v>
      </c>
      <c r="E2888" s="15">
        <f t="shared" si="600"/>
        <v>301.22971458287884</v>
      </c>
      <c r="F2888" s="7">
        <v>20</v>
      </c>
      <c r="G2888" s="7">
        <f t="shared" si="601"/>
        <v>293.14999999999998</v>
      </c>
      <c r="H2888" s="16">
        <f t="shared" si="602"/>
        <v>2.3369471234064432</v>
      </c>
      <c r="I2888" s="7">
        <f t="shared" si="603"/>
        <v>1.4883633758567265E-2</v>
      </c>
      <c r="J2888" s="17">
        <f t="shared" si="609"/>
        <v>335.59157167816977</v>
      </c>
      <c r="K2888" s="18">
        <f t="shared" si="604"/>
        <v>62.441571678169794</v>
      </c>
      <c r="L2888" s="20">
        <f t="shared" si="605"/>
        <v>28.079714582878864</v>
      </c>
      <c r="M2888" s="7">
        <f t="shared" si="606"/>
        <v>0.19037265264695036</v>
      </c>
      <c r="N2888" s="7">
        <f t="shared" si="607"/>
        <v>0.84</v>
      </c>
      <c r="O2888" s="7">
        <f t="shared" si="608"/>
        <v>84</v>
      </c>
      <c r="P2888" s="7">
        <f t="shared" si="610"/>
        <v>20</v>
      </c>
      <c r="R2888">
        <f t="shared" si="611"/>
        <v>0.92427928606188159</v>
      </c>
    </row>
    <row r="2889" spans="1:18">
      <c r="A2889" s="7">
        <v>84.5</v>
      </c>
      <c r="B2889" s="14">
        <v>13.792388824045901</v>
      </c>
      <c r="C2889" s="14">
        <v>13.792084763982601</v>
      </c>
      <c r="D2889" s="15">
        <v>13.670524734512901</v>
      </c>
      <c r="E2889" s="15">
        <f t="shared" si="600"/>
        <v>300.959457728686</v>
      </c>
      <c r="F2889" s="7">
        <v>20</v>
      </c>
      <c r="G2889" s="7">
        <f t="shared" si="601"/>
        <v>293.14999999999998</v>
      </c>
      <c r="H2889" s="16">
        <f t="shared" si="602"/>
        <v>2.3369471234064432</v>
      </c>
      <c r="I2889" s="7">
        <f t="shared" si="603"/>
        <v>1.4883633758567265E-2</v>
      </c>
      <c r="J2889" s="17">
        <f t="shared" si="609"/>
        <v>335.59157167816977</v>
      </c>
      <c r="K2889" s="18">
        <f t="shared" si="604"/>
        <v>62.441571678169794</v>
      </c>
      <c r="L2889" s="20">
        <f t="shared" si="605"/>
        <v>27.809457728686027</v>
      </c>
      <c r="M2889" s="7">
        <f t="shared" si="606"/>
        <v>0.18400491357634835</v>
      </c>
      <c r="N2889" s="7">
        <f t="shared" si="607"/>
        <v>0.84499999999999997</v>
      </c>
      <c r="O2889" s="7">
        <f t="shared" si="608"/>
        <v>84.5</v>
      </c>
      <c r="P2889" s="7">
        <f t="shared" si="610"/>
        <v>20</v>
      </c>
      <c r="R2889">
        <f t="shared" si="611"/>
        <v>0.92685670894969241</v>
      </c>
    </row>
    <row r="2890" spans="1:18">
      <c r="A2890" s="7">
        <v>85</v>
      </c>
      <c r="B2890" s="14">
        <v>14.015013549992201</v>
      </c>
      <c r="C2890" s="14">
        <v>14.014722287684</v>
      </c>
      <c r="D2890" s="15">
        <v>13.897545445634099</v>
      </c>
      <c r="E2890" s="15">
        <f t="shared" si="600"/>
        <v>300.69039548413247</v>
      </c>
      <c r="F2890" s="7">
        <v>20</v>
      </c>
      <c r="G2890" s="7">
        <f t="shared" si="601"/>
        <v>293.14999999999998</v>
      </c>
      <c r="H2890" s="16">
        <f t="shared" si="602"/>
        <v>2.3369471234064432</v>
      </c>
      <c r="I2890" s="7">
        <f t="shared" si="603"/>
        <v>1.4883633758567265E-2</v>
      </c>
      <c r="J2890" s="17">
        <f t="shared" si="609"/>
        <v>335.59157167816977</v>
      </c>
      <c r="K2890" s="18">
        <f t="shared" si="604"/>
        <v>62.441571678169794</v>
      </c>
      <c r="L2890" s="20">
        <f t="shared" si="605"/>
        <v>27.540395484132489</v>
      </c>
      <c r="M2890" s="7">
        <f t="shared" si="606"/>
        <v>0.1776653216641117</v>
      </c>
      <c r="N2890" s="7">
        <f t="shared" si="607"/>
        <v>0.85</v>
      </c>
      <c r="O2890" s="7">
        <f t="shared" si="608"/>
        <v>85</v>
      </c>
      <c r="P2890" s="7">
        <f t="shared" si="610"/>
        <v>20</v>
      </c>
      <c r="R2890">
        <f t="shared" si="611"/>
        <v>0.92941892571429263</v>
      </c>
    </row>
    <row r="2891" spans="1:18">
      <c r="A2891" s="7">
        <v>85.5</v>
      </c>
      <c r="B2891" s="14">
        <v>14.2359224771863</v>
      </c>
      <c r="C2891" s="14">
        <v>14.2356437679802</v>
      </c>
      <c r="D2891" s="15">
        <v>14.122814325482899</v>
      </c>
      <c r="E2891" s="15">
        <f t="shared" si="600"/>
        <v>300.42252393288595</v>
      </c>
      <c r="F2891" s="7">
        <v>20</v>
      </c>
      <c r="G2891" s="7">
        <f t="shared" si="601"/>
        <v>293.14999999999998</v>
      </c>
      <c r="H2891" s="16">
        <f t="shared" si="602"/>
        <v>2.3369471234064432</v>
      </c>
      <c r="I2891" s="7">
        <f t="shared" si="603"/>
        <v>1.4883633758567265E-2</v>
      </c>
      <c r="J2891" s="17">
        <f t="shared" si="609"/>
        <v>335.59157167816977</v>
      </c>
      <c r="K2891" s="18">
        <f t="shared" si="604"/>
        <v>62.441571678169794</v>
      </c>
      <c r="L2891" s="20">
        <f t="shared" si="605"/>
        <v>27.272523932885974</v>
      </c>
      <c r="M2891" s="7">
        <f t="shared" si="606"/>
        <v>0.17135378463438625</v>
      </c>
      <c r="N2891" s="7">
        <f t="shared" si="607"/>
        <v>0.85499999999999998</v>
      </c>
      <c r="O2891" s="7">
        <f t="shared" si="608"/>
        <v>85.5</v>
      </c>
      <c r="P2891" s="7">
        <f t="shared" si="610"/>
        <v>20</v>
      </c>
      <c r="R2891">
        <f t="shared" si="611"/>
        <v>0.93196611472817259</v>
      </c>
    </row>
    <row r="2892" spans="1:18">
      <c r="A2892" s="7">
        <v>86</v>
      </c>
      <c r="B2892" s="14">
        <v>14.4551424620012</v>
      </c>
      <c r="C2892" s="14">
        <v>14.4548760673557</v>
      </c>
      <c r="D2892" s="15">
        <v>14.3463588313633</v>
      </c>
      <c r="E2892" s="15">
        <f t="shared" si="600"/>
        <v>300.15583898010573</v>
      </c>
      <c r="F2892" s="7">
        <v>20</v>
      </c>
      <c r="G2892" s="7">
        <f t="shared" si="601"/>
        <v>293.14999999999998</v>
      </c>
      <c r="H2892" s="16">
        <f t="shared" si="602"/>
        <v>2.3369471234064432</v>
      </c>
      <c r="I2892" s="7">
        <f t="shared" si="603"/>
        <v>1.4883633758567265E-2</v>
      </c>
      <c r="J2892" s="17">
        <f t="shared" si="609"/>
        <v>335.59157167816977</v>
      </c>
      <c r="K2892" s="18">
        <f t="shared" si="604"/>
        <v>62.441571678169794</v>
      </c>
      <c r="L2892" s="20">
        <f t="shared" si="605"/>
        <v>27.00583898010575</v>
      </c>
      <c r="M2892" s="7">
        <f t="shared" si="606"/>
        <v>0.16507020600533667</v>
      </c>
      <c r="N2892" s="7">
        <f t="shared" si="607"/>
        <v>0.86</v>
      </c>
      <c r="O2892" s="7">
        <f t="shared" si="608"/>
        <v>86</v>
      </c>
      <c r="P2892" s="7">
        <f t="shared" si="610"/>
        <v>20</v>
      </c>
      <c r="R2892">
        <f t="shared" si="611"/>
        <v>0.93449845124356767</v>
      </c>
    </row>
    <row r="2893" spans="1:18">
      <c r="A2893" s="7">
        <v>86.5</v>
      </c>
      <c r="B2893" s="14">
        <v>14.6726997486271</v>
      </c>
      <c r="C2893" s="14">
        <v>14.672445435927401</v>
      </c>
      <c r="D2893" s="15">
        <v>14.568205795668501</v>
      </c>
      <c r="E2893" s="15">
        <f t="shared" si="600"/>
        <v>299.89033636354401</v>
      </c>
      <c r="F2893" s="7">
        <v>20</v>
      </c>
      <c r="G2893" s="7">
        <f t="shared" si="601"/>
        <v>293.14999999999998</v>
      </c>
      <c r="H2893" s="16">
        <f t="shared" si="602"/>
        <v>2.3369471234064432</v>
      </c>
      <c r="I2893" s="7">
        <f t="shared" si="603"/>
        <v>1.4883633758567265E-2</v>
      </c>
      <c r="J2893" s="17">
        <f t="shared" si="609"/>
        <v>335.59157167816977</v>
      </c>
      <c r="K2893" s="18">
        <f t="shared" si="604"/>
        <v>62.441571678169794</v>
      </c>
      <c r="L2893" s="20">
        <f t="shared" si="605"/>
        <v>26.740336363544031</v>
      </c>
      <c r="M2893" s="7">
        <f t="shared" si="606"/>
        <v>0.15881448535071532</v>
      </c>
      <c r="N2893" s="7">
        <f t="shared" si="607"/>
        <v>0.86499999999999999</v>
      </c>
      <c r="O2893" s="7">
        <f t="shared" si="608"/>
        <v>86.5</v>
      </c>
      <c r="P2893" s="7">
        <f t="shared" si="610"/>
        <v>20</v>
      </c>
      <c r="R2893">
        <f t="shared" si="611"/>
        <v>0.93701610746481423</v>
      </c>
    </row>
    <row r="2894" spans="1:18">
      <c r="A2894" s="7">
        <v>87</v>
      </c>
      <c r="B2894" s="14">
        <v>14.888619986918499</v>
      </c>
      <c r="C2894" s="14">
        <v>14.8883775292982</v>
      </c>
      <c r="D2894" s="15">
        <v>14.788381444000199</v>
      </c>
      <c r="E2894" s="15">
        <f t="shared" si="600"/>
        <v>299.6260116641073</v>
      </c>
      <c r="F2894" s="7">
        <v>20</v>
      </c>
      <c r="G2894" s="7">
        <f t="shared" si="601"/>
        <v>293.14999999999998</v>
      </c>
      <c r="H2894" s="16">
        <f t="shared" si="602"/>
        <v>2.3369471234064432</v>
      </c>
      <c r="I2894" s="7">
        <f t="shared" si="603"/>
        <v>1.4883633758567265E-2</v>
      </c>
      <c r="J2894" s="17">
        <f t="shared" si="609"/>
        <v>335.59157167816977</v>
      </c>
      <c r="K2894" s="18">
        <f t="shared" si="604"/>
        <v>62.441571678169794</v>
      </c>
      <c r="L2894" s="20">
        <f t="shared" si="605"/>
        <v>26.476011664107318</v>
      </c>
      <c r="M2894" s="7">
        <f t="shared" si="606"/>
        <v>0.15258651854870664</v>
      </c>
      <c r="N2894" s="7">
        <f t="shared" si="607"/>
        <v>0.87</v>
      </c>
      <c r="O2894" s="7">
        <f t="shared" si="608"/>
        <v>87</v>
      </c>
      <c r="P2894" s="7">
        <f t="shared" si="610"/>
        <v>20</v>
      </c>
      <c r="R2894">
        <f t="shared" si="611"/>
        <v>0.93951925261861846</v>
      </c>
    </row>
    <row r="2895" spans="1:18">
      <c r="A2895" s="7">
        <v>87.5</v>
      </c>
      <c r="B2895" s="14">
        <v>15.102928249623</v>
      </c>
      <c r="C2895" s="14">
        <v>15.102697425791501</v>
      </c>
      <c r="D2895" s="15">
        <v>15.0069114126676</v>
      </c>
      <c r="E2895" s="15">
        <f t="shared" si="600"/>
        <v>299.36286031590765</v>
      </c>
      <c r="F2895" s="7">
        <v>20</v>
      </c>
      <c r="G2895" s="7">
        <f t="shared" si="601"/>
        <v>293.14999999999998</v>
      </c>
      <c r="H2895" s="16">
        <f t="shared" si="602"/>
        <v>2.3369471234064432</v>
      </c>
      <c r="I2895" s="7">
        <f t="shared" si="603"/>
        <v>1.4883633758567265E-2</v>
      </c>
      <c r="J2895" s="17">
        <f t="shared" si="609"/>
        <v>335.59157167816977</v>
      </c>
      <c r="K2895" s="18">
        <f t="shared" si="604"/>
        <v>62.441571678169794</v>
      </c>
      <c r="L2895" s="20">
        <f t="shared" si="605"/>
        <v>26.212860315907676</v>
      </c>
      <c r="M2895" s="7">
        <f t="shared" si="606"/>
        <v>0.14638619801875333</v>
      </c>
      <c r="N2895" s="7">
        <f t="shared" si="607"/>
        <v>0.875</v>
      </c>
      <c r="O2895" s="7">
        <f t="shared" si="608"/>
        <v>87.5</v>
      </c>
      <c r="P2895" s="7">
        <f t="shared" si="610"/>
        <v>20</v>
      </c>
      <c r="R2895">
        <f t="shared" si="611"/>
        <v>0.94200805302231316</v>
      </c>
    </row>
    <row r="2896" spans="1:18">
      <c r="A2896" s="7">
        <v>88</v>
      </c>
      <c r="B2896" s="14">
        <v>15.3156490490155</v>
      </c>
      <c r="C2896" s="14">
        <v>15.3154296430919</v>
      </c>
      <c r="D2896" s="15">
        <v>15.2238207655877</v>
      </c>
      <c r="E2896" s="15">
        <f t="shared" si="600"/>
        <v>299.10087761582434</v>
      </c>
      <c r="F2896" s="7">
        <v>20</v>
      </c>
      <c r="G2896" s="7">
        <f t="shared" si="601"/>
        <v>293.14999999999998</v>
      </c>
      <c r="H2896" s="16">
        <f t="shared" si="602"/>
        <v>2.3369471234064432</v>
      </c>
      <c r="I2896" s="7">
        <f t="shared" si="603"/>
        <v>1.4883633758567265E-2</v>
      </c>
      <c r="J2896" s="17">
        <f t="shared" si="609"/>
        <v>335.59157167816977</v>
      </c>
      <c r="K2896" s="18">
        <f t="shared" si="604"/>
        <v>62.441571678169794</v>
      </c>
      <c r="L2896" s="20">
        <f t="shared" si="605"/>
        <v>25.950877615824368</v>
      </c>
      <c r="M2896" s="7">
        <f t="shared" si="606"/>
        <v>0.14021341294684558</v>
      </c>
      <c r="N2896" s="7">
        <f t="shared" si="607"/>
        <v>0.88</v>
      </c>
      <c r="O2896" s="7">
        <f t="shared" si="608"/>
        <v>88</v>
      </c>
      <c r="P2896" s="7">
        <f t="shared" si="610"/>
        <v>20</v>
      </c>
      <c r="R2896">
        <f t="shared" si="611"/>
        <v>0.94448267215016868</v>
      </c>
    </row>
    <row r="2897" spans="1:18">
      <c r="A2897" s="7">
        <v>88.5</v>
      </c>
      <c r="B2897" s="14">
        <v>15.526806352961399</v>
      </c>
      <c r="C2897" s="14">
        <v>15.5265981543136</v>
      </c>
      <c r="D2897" s="15">
        <v>15.4391340106109</v>
      </c>
      <c r="E2897" s="15">
        <f t="shared" si="600"/>
        <v>298.84005873260048</v>
      </c>
      <c r="F2897" s="7">
        <v>20</v>
      </c>
      <c r="G2897" s="7">
        <f t="shared" si="601"/>
        <v>293.14999999999998</v>
      </c>
      <c r="H2897" s="16">
        <f t="shared" si="602"/>
        <v>2.3369471234064432</v>
      </c>
      <c r="I2897" s="7">
        <f t="shared" si="603"/>
        <v>1.4883633758567265E-2</v>
      </c>
      <c r="J2897" s="17">
        <f t="shared" si="609"/>
        <v>335.59157167816977</v>
      </c>
      <c r="K2897" s="18">
        <f t="shared" si="604"/>
        <v>62.441571678169794</v>
      </c>
      <c r="L2897" s="20">
        <f t="shared" si="605"/>
        <v>25.690058732600505</v>
      </c>
      <c r="M2897" s="7">
        <f t="shared" si="606"/>
        <v>0.13406804949985485</v>
      </c>
      <c r="N2897" s="7">
        <f t="shared" si="607"/>
        <v>0.88500000000000001</v>
      </c>
      <c r="O2897" s="7">
        <f t="shared" si="608"/>
        <v>88.5</v>
      </c>
      <c r="P2897" s="7">
        <f t="shared" si="610"/>
        <v>20</v>
      </c>
      <c r="R2897">
        <f t="shared" si="611"/>
        <v>0.94694327069782536</v>
      </c>
    </row>
    <row r="2898" spans="1:18">
      <c r="A2898" s="7">
        <v>89</v>
      </c>
      <c r="B2898" s="14">
        <v>15.7364236004299</v>
      </c>
      <c r="C2898" s="14">
        <v>15.7362264035197</v>
      </c>
      <c r="D2898" s="15">
        <v>15.652875115294799</v>
      </c>
      <c r="E2898" s="15">
        <f t="shared" si="600"/>
        <v>298.58039871549772</v>
      </c>
      <c r="F2898" s="7">
        <v>20</v>
      </c>
      <c r="G2898" s="7">
        <f t="shared" si="601"/>
        <v>293.14999999999998</v>
      </c>
      <c r="H2898" s="16">
        <f t="shared" si="602"/>
        <v>2.3369471234064432</v>
      </c>
      <c r="I2898" s="7">
        <f t="shared" si="603"/>
        <v>1.4883633758567265E-2</v>
      </c>
      <c r="J2898" s="17">
        <f t="shared" si="609"/>
        <v>335.59157167816977</v>
      </c>
      <c r="K2898" s="18">
        <f t="shared" si="604"/>
        <v>62.441571678169794</v>
      </c>
      <c r="L2898" s="20">
        <f t="shared" si="605"/>
        <v>25.430398715497745</v>
      </c>
      <c r="M2898" s="7">
        <f t="shared" si="606"/>
        <v>0.12794999102945379</v>
      </c>
      <c r="N2898" s="7">
        <f t="shared" si="607"/>
        <v>0.89</v>
      </c>
      <c r="O2898" s="7">
        <f t="shared" si="608"/>
        <v>89</v>
      </c>
      <c r="P2898" s="7">
        <f t="shared" si="610"/>
        <v>20</v>
      </c>
      <c r="R2898">
        <f t="shared" si="611"/>
        <v>0.9493900066449128</v>
      </c>
    </row>
    <row r="2899" spans="1:18">
      <c r="A2899" s="7">
        <v>89.5</v>
      </c>
      <c r="B2899" s="14">
        <v>15.944523716480701</v>
      </c>
      <c r="C2899" s="14">
        <v>15.944337320713499</v>
      </c>
      <c r="D2899" s="15">
        <v>15.865067522145001</v>
      </c>
      <c r="E2899" s="15">
        <f t="shared" si="600"/>
        <v>298.32189250252878</v>
      </c>
      <c r="F2899" s="7">
        <v>20</v>
      </c>
      <c r="G2899" s="7">
        <f t="shared" si="601"/>
        <v>293.14999999999998</v>
      </c>
      <c r="H2899" s="16">
        <f t="shared" si="602"/>
        <v>2.3369471234064432</v>
      </c>
      <c r="I2899" s="7">
        <f t="shared" si="603"/>
        <v>1.4883633758567265E-2</v>
      </c>
      <c r="J2899" s="17">
        <f t="shared" si="609"/>
        <v>335.59157167816977</v>
      </c>
      <c r="K2899" s="18">
        <f t="shared" si="604"/>
        <v>62.441571678169794</v>
      </c>
      <c r="L2899" s="20">
        <f t="shared" si="605"/>
        <v>25.171892502528806</v>
      </c>
      <c r="M2899" s="7">
        <f t="shared" si="606"/>
        <v>0.12185911826608946</v>
      </c>
      <c r="N2899" s="7">
        <f t="shared" si="607"/>
        <v>0.89500000000000002</v>
      </c>
      <c r="O2899" s="7">
        <f t="shared" si="608"/>
        <v>89.5</v>
      </c>
      <c r="P2899" s="7">
        <f t="shared" si="610"/>
        <v>20</v>
      </c>
      <c r="R2899">
        <f t="shared" si="611"/>
        <v>0.95182303531591206</v>
      </c>
    </row>
    <row r="2900" spans="1:18">
      <c r="A2900" s="7">
        <v>90</v>
      </c>
      <c r="B2900" s="14">
        <v>16.151129126742902</v>
      </c>
      <c r="C2900" s="14">
        <v>16.150953336322999</v>
      </c>
      <c r="D2900" s="15">
        <v>16.075734163346102</v>
      </c>
      <c r="E2900" s="15">
        <f t="shared" si="600"/>
        <v>298.06453492828842</v>
      </c>
      <c r="F2900" s="7">
        <v>20</v>
      </c>
      <c r="G2900" s="7">
        <f t="shared" si="601"/>
        <v>293.14999999999998</v>
      </c>
      <c r="H2900" s="16">
        <f t="shared" si="602"/>
        <v>2.3369471234064432</v>
      </c>
      <c r="I2900" s="7">
        <f t="shared" si="603"/>
        <v>1.4883633758567265E-2</v>
      </c>
      <c r="J2900" s="17">
        <f t="shared" si="609"/>
        <v>335.59157167816977</v>
      </c>
      <c r="K2900" s="18">
        <f t="shared" si="604"/>
        <v>62.441571678169794</v>
      </c>
      <c r="L2900" s="20">
        <f t="shared" si="605"/>
        <v>24.914534928288447</v>
      </c>
      <c r="M2900" s="7">
        <f t="shared" si="606"/>
        <v>0.11579530950349519</v>
      </c>
      <c r="N2900" s="7">
        <f t="shared" si="607"/>
        <v>0.9</v>
      </c>
      <c r="O2900" s="7">
        <f t="shared" si="608"/>
        <v>90</v>
      </c>
      <c r="P2900" s="7">
        <f t="shared" si="610"/>
        <v>20</v>
      </c>
      <c r="R2900">
        <f t="shared" si="611"/>
        <v>0.95424250943932498</v>
      </c>
    </row>
    <row r="2901" spans="1:18">
      <c r="A2901" s="7">
        <v>90.5</v>
      </c>
      <c r="B2901" s="14">
        <v>16.3562617714053</v>
      </c>
      <c r="C2901" s="14">
        <v>16.356096395196101</v>
      </c>
      <c r="D2901" s="15">
        <v>16.284897474998999</v>
      </c>
      <c r="E2901" s="15">
        <f t="shared" si="600"/>
        <v>297.80832073140084</v>
      </c>
      <c r="F2901" s="7">
        <v>20</v>
      </c>
      <c r="G2901" s="7">
        <f t="shared" si="601"/>
        <v>293.14999999999998</v>
      </c>
      <c r="H2901" s="16">
        <f t="shared" si="602"/>
        <v>2.3369471234064432</v>
      </c>
      <c r="I2901" s="7">
        <f t="shared" si="603"/>
        <v>1.4883633758567265E-2</v>
      </c>
      <c r="J2901" s="17">
        <f t="shared" si="609"/>
        <v>335.59157167816977</v>
      </c>
      <c r="K2901" s="18">
        <f t="shared" si="604"/>
        <v>62.441571678169794</v>
      </c>
      <c r="L2901" s="20">
        <f t="shared" si="605"/>
        <v>24.658320731400863</v>
      </c>
      <c r="M2901" s="7">
        <f t="shared" si="606"/>
        <v>0.10975844077416465</v>
      </c>
      <c r="N2901" s="7">
        <f t="shared" si="607"/>
        <v>0.90500000000000003</v>
      </c>
      <c r="O2901" s="7">
        <f t="shared" si="608"/>
        <v>90.5</v>
      </c>
      <c r="P2901" s="7">
        <f t="shared" si="610"/>
        <v>20</v>
      </c>
      <c r="R2901">
        <f t="shared" si="611"/>
        <v>0.9566485792052033</v>
      </c>
    </row>
    <row r="2902" spans="1:18">
      <c r="A2902" s="7">
        <v>91</v>
      </c>
      <c r="B2902" s="14">
        <v>16.559943118739302</v>
      </c>
      <c r="C2902" s="14">
        <v>16.559787970127601</v>
      </c>
      <c r="D2902" s="15">
        <v>16.492579410885799</v>
      </c>
      <c r="E2902" s="15">
        <f t="shared" si="600"/>
        <v>297.55324456160395</v>
      </c>
      <c r="F2902" s="7">
        <v>20</v>
      </c>
      <c r="G2902" s="7">
        <f t="shared" si="601"/>
        <v>293.14999999999998</v>
      </c>
      <c r="H2902" s="16">
        <f t="shared" si="602"/>
        <v>2.3369471234064432</v>
      </c>
      <c r="I2902" s="7">
        <f t="shared" si="603"/>
        <v>1.4883633758567265E-2</v>
      </c>
      <c r="J2902" s="17">
        <f t="shared" si="609"/>
        <v>335.59157167816977</v>
      </c>
      <c r="K2902" s="18">
        <f t="shared" si="604"/>
        <v>62.441571678169794</v>
      </c>
      <c r="L2902" s="20">
        <f t="shared" si="605"/>
        <v>24.403244561603969</v>
      </c>
      <c r="M2902" s="7">
        <f t="shared" si="606"/>
        <v>0.10374838601627041</v>
      </c>
      <c r="N2902" s="7">
        <f t="shared" si="607"/>
        <v>0.91</v>
      </c>
      <c r="O2902" s="7">
        <f t="shared" si="608"/>
        <v>91</v>
      </c>
      <c r="P2902" s="7">
        <f t="shared" si="610"/>
        <v>20</v>
      </c>
      <c r="R2902">
        <f t="shared" si="611"/>
        <v>0.95904139232109364</v>
      </c>
    </row>
    <row r="2903" spans="1:18">
      <c r="A2903" s="7">
        <v>91.5</v>
      </c>
      <c r="B2903" s="14">
        <v>16.762194178168901</v>
      </c>
      <c r="C2903" s="14">
        <v>16.762049074934499</v>
      </c>
      <c r="D2903" s="15">
        <v>16.6988014557793</v>
      </c>
      <c r="E2903" s="15">
        <f t="shared" si="600"/>
        <v>297.29930098648498</v>
      </c>
      <c r="F2903" s="7">
        <v>20</v>
      </c>
      <c r="G2903" s="7">
        <f t="shared" si="601"/>
        <v>293.14999999999998</v>
      </c>
      <c r="H2903" s="16">
        <f t="shared" si="602"/>
        <v>2.3369471234064432</v>
      </c>
      <c r="I2903" s="7">
        <f t="shared" si="603"/>
        <v>1.4883633758567265E-2</v>
      </c>
      <c r="J2903" s="17">
        <f t="shared" si="609"/>
        <v>335.59157167816977</v>
      </c>
      <c r="K2903" s="18">
        <f t="shared" si="604"/>
        <v>62.441571678169794</v>
      </c>
      <c r="L2903" s="20">
        <f t="shared" si="605"/>
        <v>24.149300986485002</v>
      </c>
      <c r="M2903" s="7">
        <f t="shared" si="606"/>
        <v>9.7765017232366844E-2</v>
      </c>
      <c r="N2903" s="7">
        <f t="shared" si="607"/>
        <v>0.91500000000000004</v>
      </c>
      <c r="O2903" s="7">
        <f t="shared" si="608"/>
        <v>91.5</v>
      </c>
      <c r="P2903" s="7">
        <f t="shared" si="610"/>
        <v>20</v>
      </c>
      <c r="R2903">
        <f t="shared" si="611"/>
        <v>0.96142109406644827</v>
      </c>
    </row>
    <row r="2904" spans="1:18">
      <c r="A2904" s="7">
        <v>92</v>
      </c>
      <c r="B2904" s="14">
        <v>16.963035512907801</v>
      </c>
      <c r="C2904" s="14">
        <v>16.962900277097098</v>
      </c>
      <c r="D2904" s="15">
        <v>16.903584638313198</v>
      </c>
      <c r="E2904" s="15">
        <f t="shared" si="600"/>
        <v>297.0464844978863</v>
      </c>
      <c r="F2904" s="7">
        <v>20</v>
      </c>
      <c r="G2904" s="7">
        <f t="shared" si="601"/>
        <v>293.14999999999998</v>
      </c>
      <c r="H2904" s="16">
        <f t="shared" si="602"/>
        <v>2.3369471234064432</v>
      </c>
      <c r="I2904" s="7">
        <f t="shared" si="603"/>
        <v>1.4883633758567265E-2</v>
      </c>
      <c r="J2904" s="17">
        <f t="shared" si="609"/>
        <v>335.59157167816977</v>
      </c>
      <c r="K2904" s="18">
        <f t="shared" si="604"/>
        <v>62.441571678169794</v>
      </c>
      <c r="L2904" s="20">
        <f t="shared" si="605"/>
        <v>23.89648449788632</v>
      </c>
      <c r="M2904" s="7">
        <f t="shared" si="606"/>
        <v>9.18082046403223E-2</v>
      </c>
      <c r="N2904" s="7">
        <f t="shared" si="607"/>
        <v>0.92</v>
      </c>
      <c r="O2904" s="7">
        <f t="shared" si="608"/>
        <v>92</v>
      </c>
      <c r="P2904" s="7">
        <f t="shared" si="610"/>
        <v>20</v>
      </c>
      <c r="R2904">
        <f t="shared" si="611"/>
        <v>0.96378782734555535</v>
      </c>
    </row>
    <row r="2905" spans="1:18">
      <c r="A2905" s="7">
        <v>92.5</v>
      </c>
      <c r="B2905" s="14">
        <v>17.1624872521786</v>
      </c>
      <c r="C2905" s="14">
        <v>17.162361709982299</v>
      </c>
      <c r="D2905" s="15">
        <v>17.106949543430801</v>
      </c>
      <c r="E2905" s="15">
        <f t="shared" si="600"/>
        <v>296.7947895179949</v>
      </c>
      <c r="F2905" s="7">
        <v>20</v>
      </c>
      <c r="G2905" s="7">
        <f t="shared" si="601"/>
        <v>293.14999999999998</v>
      </c>
      <c r="H2905" s="16">
        <f t="shared" si="602"/>
        <v>2.3369471234064432</v>
      </c>
      <c r="I2905" s="7">
        <f t="shared" si="603"/>
        <v>1.4883633758567265E-2</v>
      </c>
      <c r="J2905" s="17">
        <f t="shared" si="609"/>
        <v>335.59157167816977</v>
      </c>
      <c r="K2905" s="18">
        <f t="shared" si="604"/>
        <v>62.441571678169794</v>
      </c>
      <c r="L2905" s="20">
        <f t="shared" si="605"/>
        <v>23.644789517994923</v>
      </c>
      <c r="M2905" s="7">
        <f t="shared" si="606"/>
        <v>8.5877816816799304E-2</v>
      </c>
      <c r="N2905" s="7">
        <f t="shared" si="607"/>
        <v>0.92500000000000004</v>
      </c>
      <c r="O2905" s="7">
        <f t="shared" si="608"/>
        <v>92.5</v>
      </c>
      <c r="P2905" s="7">
        <f t="shared" si="610"/>
        <v>20</v>
      </c>
      <c r="R2905">
        <f t="shared" si="611"/>
        <v>0.9661417327390327</v>
      </c>
    </row>
    <row r="2906" spans="1:18">
      <c r="A2906" s="7">
        <v>93</v>
      </c>
      <c r="B2906" s="14">
        <v>17.360569103030301</v>
      </c>
      <c r="C2906" s="14">
        <v>17.360453084665401</v>
      </c>
      <c r="D2906" s="15">
        <v>17.3089163244275</v>
      </c>
      <c r="E2906" s="15">
        <f t="shared" si="600"/>
        <v>296.54421040513284</v>
      </c>
      <c r="F2906" s="7">
        <v>20</v>
      </c>
      <c r="G2906" s="7">
        <f t="shared" si="601"/>
        <v>293.14999999999998</v>
      </c>
      <c r="H2906" s="16">
        <f t="shared" si="602"/>
        <v>2.3369471234064432</v>
      </c>
      <c r="I2906" s="7">
        <f t="shared" si="603"/>
        <v>1.4883633758567265E-2</v>
      </c>
      <c r="J2906" s="17">
        <f t="shared" si="609"/>
        <v>335.59157167816977</v>
      </c>
      <c r="K2906" s="18">
        <f t="shared" si="604"/>
        <v>62.441571678169794</v>
      </c>
      <c r="L2906" s="20">
        <f t="shared" si="605"/>
        <v>23.394210405132867</v>
      </c>
      <c r="M2906" s="7">
        <f t="shared" si="606"/>
        <v>7.9973720833686979E-2</v>
      </c>
      <c r="N2906" s="7">
        <f t="shared" si="607"/>
        <v>0.93</v>
      </c>
      <c r="O2906" s="7">
        <f t="shared" si="608"/>
        <v>93</v>
      </c>
      <c r="P2906" s="7">
        <f t="shared" si="610"/>
        <v>20</v>
      </c>
      <c r="R2906">
        <f t="shared" si="611"/>
        <v>0.96848294855393502</v>
      </c>
    </row>
    <row r="2907" spans="1:18">
      <c r="A2907" s="7">
        <v>93.5</v>
      </c>
      <c r="B2907" s="14">
        <v>17.5573003617694</v>
      </c>
      <c r="C2907" s="14">
        <v>17.557193701365001</v>
      </c>
      <c r="D2907" s="15">
        <v>17.509504714601199</v>
      </c>
      <c r="E2907" s="15">
        <f t="shared" si="600"/>
        <v>296.29474145925985</v>
      </c>
      <c r="F2907" s="7">
        <v>20</v>
      </c>
      <c r="G2907" s="7">
        <f t="shared" si="601"/>
        <v>293.14999999999998</v>
      </c>
      <c r="H2907" s="16">
        <f t="shared" si="602"/>
        <v>2.3369471234064432</v>
      </c>
      <c r="I2907" s="7">
        <f t="shared" si="603"/>
        <v>1.4883633758567265E-2</v>
      </c>
      <c r="J2907" s="17">
        <f t="shared" si="609"/>
        <v>335.59157167816977</v>
      </c>
      <c r="K2907" s="18">
        <f t="shared" si="604"/>
        <v>62.441571678169794</v>
      </c>
      <c r="L2907" s="20">
        <f t="shared" si="605"/>
        <v>23.144741459259876</v>
      </c>
      <c r="M2907" s="7">
        <f t="shared" si="606"/>
        <v>7.4095782387752676E-2</v>
      </c>
      <c r="N2907" s="7">
        <f t="shared" si="607"/>
        <v>0.93500000000000005</v>
      </c>
      <c r="O2907" s="7">
        <f t="shared" si="608"/>
        <v>93.5</v>
      </c>
      <c r="P2907" s="7">
        <f t="shared" si="610"/>
        <v>20</v>
      </c>
      <c r="R2907">
        <f t="shared" si="611"/>
        <v>0.97081161087251777</v>
      </c>
    </row>
    <row r="2908" spans="1:18">
      <c r="A2908" s="7">
        <v>94</v>
      </c>
      <c r="B2908" s="14">
        <v>17.7526999250179</v>
      </c>
      <c r="C2908" s="14">
        <v>17.752602460504701</v>
      </c>
      <c r="D2908" s="15">
        <v>17.7087340385274</v>
      </c>
      <c r="E2908" s="15">
        <f t="shared" si="600"/>
        <v>296.04637692720542</v>
      </c>
      <c r="F2908" s="7">
        <v>20</v>
      </c>
      <c r="G2908" s="7">
        <f t="shared" si="601"/>
        <v>293.14999999999998</v>
      </c>
      <c r="H2908" s="16">
        <f t="shared" si="602"/>
        <v>2.3369471234064432</v>
      </c>
      <c r="I2908" s="7">
        <f t="shared" si="603"/>
        <v>1.4883633758567265E-2</v>
      </c>
      <c r="J2908" s="17">
        <f t="shared" si="609"/>
        <v>335.59157167816977</v>
      </c>
      <c r="K2908" s="18">
        <f t="shared" si="604"/>
        <v>62.441571678169794</v>
      </c>
      <c r="L2908" s="20">
        <f t="shared" si="605"/>
        <v>22.896376927205438</v>
      </c>
      <c r="M2908" s="7">
        <f t="shared" si="606"/>
        <v>6.8243865923919483E-2</v>
      </c>
      <c r="N2908" s="7">
        <f t="shared" si="607"/>
        <v>0.94</v>
      </c>
      <c r="O2908" s="7">
        <f t="shared" si="608"/>
        <v>94</v>
      </c>
      <c r="P2908" s="7">
        <f t="shared" si="610"/>
        <v>20</v>
      </c>
      <c r="R2908">
        <f t="shared" si="611"/>
        <v>0.97312785359969856</v>
      </c>
    </row>
    <row r="2909" spans="1:18">
      <c r="A2909" s="7">
        <v>94.5</v>
      </c>
      <c r="B2909" s="14">
        <v>17.9467863004148</v>
      </c>
      <c r="C2909" s="14">
        <v>17.946697873418302</v>
      </c>
      <c r="D2909" s="15">
        <v>17.906623222970499</v>
      </c>
      <c r="E2909" s="15">
        <f t="shared" ref="E2909:E2958" si="612">(D2909+273.15)*((100/A2909)^0.28571)</f>
        <v>295.799111007639</v>
      </c>
      <c r="F2909" s="7">
        <v>20</v>
      </c>
      <c r="G2909" s="7">
        <f t="shared" ref="G2909:G2958" si="613">F2909+273.15</f>
        <v>293.14999999999998</v>
      </c>
      <c r="H2909" s="16">
        <f t="shared" ref="H2909:H2958" si="614">0.6112*EXP(17.67*F2909/(F2909+243.5))</f>
        <v>2.3369471234064432</v>
      </c>
      <c r="I2909" s="7">
        <f t="shared" ref="I2909:I2958" si="615">0.622*H2909/(100-H2909)</f>
        <v>1.4883633758567265E-2</v>
      </c>
      <c r="J2909" s="17">
        <f t="shared" si="609"/>
        <v>335.59157167816977</v>
      </c>
      <c r="K2909" s="18">
        <f t="shared" ref="K2909:K2958" si="616">J2909-273.15</f>
        <v>62.441571678169794</v>
      </c>
      <c r="L2909" s="20">
        <f t="shared" ref="L2909:L2958" si="617">E2909-273.15</f>
        <v>22.649111007639021</v>
      </c>
      <c r="M2909" s="7">
        <f t="shared" ref="M2909:M2958" si="618">(L2909-F2909)/(K2909-F2909)</f>
        <v>6.2417834752373592E-2</v>
      </c>
      <c r="N2909" s="7">
        <f t="shared" ref="N2909:N2958" si="619">O2909/100</f>
        <v>0.94499999999999995</v>
      </c>
      <c r="O2909" s="7">
        <f t="shared" ref="O2909:O2958" si="620">A2909</f>
        <v>94.5</v>
      </c>
      <c r="P2909" s="7">
        <f t="shared" si="610"/>
        <v>20</v>
      </c>
      <c r="R2909">
        <f t="shared" si="611"/>
        <v>0.97543180850926303</v>
      </c>
    </row>
    <row r="2910" spans="1:18">
      <c r="A2910" s="7">
        <v>95</v>
      </c>
      <c r="B2910" s="14">
        <v>18.139577616971099</v>
      </c>
      <c r="C2910" s="14">
        <v>18.1394980727082</v>
      </c>
      <c r="D2910" s="15">
        <v>18.103190807445301</v>
      </c>
      <c r="E2910" s="15">
        <f t="shared" si="612"/>
        <v>295.55293785579369</v>
      </c>
      <c r="F2910" s="7">
        <v>20</v>
      </c>
      <c r="G2910" s="7">
        <f t="shared" si="613"/>
        <v>293.14999999999998</v>
      </c>
      <c r="H2910" s="16">
        <f t="shared" si="614"/>
        <v>2.3369471234064432</v>
      </c>
      <c r="I2910" s="7">
        <f t="shared" si="615"/>
        <v>1.4883633758567265E-2</v>
      </c>
      <c r="J2910" s="17">
        <f t="shared" ref="J2910:J2959" si="621">G2910*EXP(I2910*(1+$J$1*I2910)*( ($J$2/G2910)-$J$3))</f>
        <v>335.59157167816977</v>
      </c>
      <c r="K2910" s="18">
        <f t="shared" si="616"/>
        <v>62.441571678169794</v>
      </c>
      <c r="L2910" s="20">
        <f t="shared" si="617"/>
        <v>22.402937855793709</v>
      </c>
      <c r="M2910" s="7">
        <f t="shared" si="618"/>
        <v>5.661755115986155E-2</v>
      </c>
      <c r="N2910" s="7">
        <f t="shared" si="619"/>
        <v>0.95</v>
      </c>
      <c r="O2910" s="7">
        <f t="shared" si="620"/>
        <v>95</v>
      </c>
      <c r="P2910" s="7">
        <f t="shared" ref="P2910:P2959" si="622">F2910</f>
        <v>20</v>
      </c>
      <c r="R2910">
        <f t="shared" ref="R2910:R2959" si="623">LOG(O2910)-1</f>
        <v>0.97772360528884783</v>
      </c>
    </row>
    <row r="2911" spans="1:18">
      <c r="A2911" s="7">
        <v>95.5</v>
      </c>
      <c r="B2911" s="14">
        <v>18.331091635092999</v>
      </c>
      <c r="C2911" s="14">
        <v>18.331020822272301</v>
      </c>
      <c r="D2911" s="15">
        <v>18.298454954443098</v>
      </c>
      <c r="E2911" s="15">
        <f t="shared" si="612"/>
        <v>295.30785158795425</v>
      </c>
      <c r="F2911" s="7">
        <v>20</v>
      </c>
      <c r="G2911" s="7">
        <f t="shared" si="613"/>
        <v>293.14999999999998</v>
      </c>
      <c r="H2911" s="16">
        <f t="shared" si="614"/>
        <v>2.3369471234064432</v>
      </c>
      <c r="I2911" s="7">
        <f t="shared" si="615"/>
        <v>1.4883633758567265E-2</v>
      </c>
      <c r="J2911" s="17">
        <f t="shared" si="621"/>
        <v>335.59157167816977</v>
      </c>
      <c r="K2911" s="18">
        <f t="shared" si="616"/>
        <v>62.441571678169794</v>
      </c>
      <c r="L2911" s="20">
        <f t="shared" si="617"/>
        <v>22.157851587954269</v>
      </c>
      <c r="M2911" s="7">
        <f t="shared" si="618"/>
        <v>5.0842876515437334E-2</v>
      </c>
      <c r="N2911" s="7">
        <f t="shared" si="619"/>
        <v>0.95499999999999996</v>
      </c>
      <c r="O2911" s="7">
        <f t="shared" si="620"/>
        <v>95.5</v>
      </c>
      <c r="P2911" s="7">
        <f t="shared" si="622"/>
        <v>20</v>
      </c>
      <c r="R2911">
        <f t="shared" si="623"/>
        <v>0.9800033715837464</v>
      </c>
    </row>
    <row r="2912" spans="1:18">
      <c r="A2912" s="7">
        <v>96</v>
      </c>
      <c r="B2912" s="14">
        <v>18.521345756286198</v>
      </c>
      <c r="C2912" s="14">
        <v>18.521283527010802</v>
      </c>
      <c r="D2912" s="15">
        <v>18.4924334593317</v>
      </c>
      <c r="E2912" s="15">
        <f t="shared" si="612"/>
        <v>295.06384628571874</v>
      </c>
      <c r="F2912" s="7">
        <v>20</v>
      </c>
      <c r="G2912" s="7">
        <f t="shared" si="613"/>
        <v>293.14999999999998</v>
      </c>
      <c r="H2912" s="16">
        <f t="shared" si="614"/>
        <v>2.3369471234064432</v>
      </c>
      <c r="I2912" s="7">
        <f t="shared" si="615"/>
        <v>1.4883633758567265E-2</v>
      </c>
      <c r="J2912" s="17">
        <f t="shared" si="621"/>
        <v>335.59157167816977</v>
      </c>
      <c r="K2912" s="18">
        <f t="shared" si="616"/>
        <v>62.441571678169794</v>
      </c>
      <c r="L2912" s="20">
        <f t="shared" si="617"/>
        <v>21.913846285718762</v>
      </c>
      <c r="M2912" s="7">
        <f t="shared" si="618"/>
        <v>4.5093671370873528E-2</v>
      </c>
      <c r="N2912" s="7">
        <f t="shared" si="619"/>
        <v>0.96</v>
      </c>
      <c r="O2912" s="7">
        <f t="shared" si="620"/>
        <v>96</v>
      </c>
      <c r="P2912" s="7">
        <f t="shared" si="622"/>
        <v>20</v>
      </c>
      <c r="R2912">
        <f t="shared" si="623"/>
        <v>0.98227123303956843</v>
      </c>
    </row>
    <row r="2913" spans="1:18">
      <c r="A2913" s="7">
        <v>96.5</v>
      </c>
      <c r="B2913" s="14">
        <v>18.710357032550601</v>
      </c>
      <c r="C2913" s="14">
        <v>18.7103032422248</v>
      </c>
      <c r="D2913" s="15">
        <v>18.685143759944701</v>
      </c>
      <c r="E2913" s="15">
        <f t="shared" si="612"/>
        <v>294.82091600004827</v>
      </c>
      <c r="F2913" s="7">
        <v>20</v>
      </c>
      <c r="G2913" s="7">
        <f t="shared" si="613"/>
        <v>293.14999999999998</v>
      </c>
      <c r="H2913" s="16">
        <f t="shared" si="614"/>
        <v>2.3369471234064432</v>
      </c>
      <c r="I2913" s="7">
        <f t="shared" si="615"/>
        <v>1.4883633758567265E-2</v>
      </c>
      <c r="J2913" s="17">
        <f t="shared" si="621"/>
        <v>335.59157167816977</v>
      </c>
      <c r="K2913" s="18">
        <f t="shared" si="616"/>
        <v>62.441571678169794</v>
      </c>
      <c r="L2913" s="20">
        <f t="shared" si="617"/>
        <v>21.670916000048294</v>
      </c>
      <c r="M2913" s="7">
        <f t="shared" si="618"/>
        <v>3.9369795556080799E-2</v>
      </c>
      <c r="N2913" s="7">
        <f t="shared" si="619"/>
        <v>0.96499999999999997</v>
      </c>
      <c r="O2913" s="7">
        <f t="shared" si="620"/>
        <v>96.5</v>
      </c>
      <c r="P2913" s="7">
        <f t="shared" si="622"/>
        <v>20</v>
      </c>
      <c r="R2913">
        <f t="shared" si="623"/>
        <v>0.98452731334379262</v>
      </c>
    </row>
    <row r="2914" spans="1:18">
      <c r="A2914" s="7">
        <v>97</v>
      </c>
      <c r="B2914" s="14">
        <v>18.898142175478799</v>
      </c>
      <c r="C2914" s="14">
        <v>18.898096682717402</v>
      </c>
      <c r="D2914" s="15">
        <v>18.8766029458675</v>
      </c>
      <c r="E2914" s="15">
        <f t="shared" si="612"/>
        <v>294.57905475511001</v>
      </c>
      <c r="F2914" s="7">
        <v>20</v>
      </c>
      <c r="G2914" s="7">
        <f t="shared" si="613"/>
        <v>293.14999999999998</v>
      </c>
      <c r="H2914" s="16">
        <f t="shared" si="614"/>
        <v>2.3369471234064432</v>
      </c>
      <c r="I2914" s="7">
        <f t="shared" si="615"/>
        <v>1.4883633758567265E-2</v>
      </c>
      <c r="J2914" s="17">
        <f t="shared" si="621"/>
        <v>335.59157167816977</v>
      </c>
      <c r="K2914" s="18">
        <f t="shared" si="616"/>
        <v>62.441571678169794</v>
      </c>
      <c r="L2914" s="20">
        <f t="shared" si="617"/>
        <v>21.42905475511003</v>
      </c>
      <c r="M2914" s="7">
        <f t="shared" si="618"/>
        <v>3.3671108269656226E-2</v>
      </c>
      <c r="N2914" s="7">
        <f t="shared" si="619"/>
        <v>0.97</v>
      </c>
      <c r="O2914" s="7">
        <f t="shared" si="620"/>
        <v>97</v>
      </c>
      <c r="P2914" s="7">
        <f t="shared" si="622"/>
        <v>20</v>
      </c>
      <c r="R2914">
        <f t="shared" si="623"/>
        <v>0.98677173426624476</v>
      </c>
    </row>
    <row r="2915" spans="1:18">
      <c r="A2915" s="7">
        <v>97.5</v>
      </c>
      <c r="B2915" s="14">
        <v>19.084717565068701</v>
      </c>
      <c r="C2915" s="14">
        <v>19.084680231609799</v>
      </c>
      <c r="D2915" s="15">
        <v>19.0668277674345</v>
      </c>
      <c r="E2915" s="15">
        <f t="shared" si="612"/>
        <v>294.33825655192754</v>
      </c>
      <c r="F2915" s="7">
        <v>20</v>
      </c>
      <c r="G2915" s="7">
        <f t="shared" si="613"/>
        <v>293.14999999999998</v>
      </c>
      <c r="H2915" s="16">
        <f t="shared" si="614"/>
        <v>2.3369471234064432</v>
      </c>
      <c r="I2915" s="7">
        <f t="shared" si="615"/>
        <v>1.4883633758567265E-2</v>
      </c>
      <c r="J2915" s="17">
        <f t="shared" si="621"/>
        <v>335.59157167816977</v>
      </c>
      <c r="K2915" s="18">
        <f t="shared" si="616"/>
        <v>62.441571678169794</v>
      </c>
      <c r="L2915" s="20">
        <f t="shared" si="617"/>
        <v>21.188256551927566</v>
      </c>
      <c r="M2915" s="7">
        <f t="shared" si="618"/>
        <v>2.799746816489259E-2</v>
      </c>
      <c r="N2915" s="7">
        <f t="shared" si="619"/>
        <v>0.97499999999999998</v>
      </c>
      <c r="O2915" s="7">
        <f t="shared" si="620"/>
        <v>97.5</v>
      </c>
      <c r="P2915" s="7">
        <f t="shared" si="622"/>
        <v>20</v>
      </c>
      <c r="R2915">
        <f t="shared" si="623"/>
        <v>0.98900461569853682</v>
      </c>
    </row>
    <row r="2916" spans="1:18">
      <c r="A2916" s="7">
        <v>98</v>
      </c>
      <c r="B2916" s="14">
        <v>19.270099258260501</v>
      </c>
      <c r="C2916" s="14">
        <v>19.270069948879598</v>
      </c>
      <c r="D2916" s="15">
        <v>19.2558346444455</v>
      </c>
      <c r="E2916" s="15">
        <f t="shared" si="612"/>
        <v>294.0985153718442</v>
      </c>
      <c r="F2916" s="7">
        <v>20</v>
      </c>
      <c r="G2916" s="7">
        <f t="shared" si="613"/>
        <v>293.14999999999998</v>
      </c>
      <c r="H2916" s="16">
        <f t="shared" si="614"/>
        <v>2.3369471234064432</v>
      </c>
      <c r="I2916" s="7">
        <f t="shared" si="615"/>
        <v>1.4883633758567265E-2</v>
      </c>
      <c r="J2916" s="17">
        <f t="shared" si="621"/>
        <v>335.59157167816977</v>
      </c>
      <c r="K2916" s="18">
        <f t="shared" si="616"/>
        <v>62.441571678169794</v>
      </c>
      <c r="L2916" s="20">
        <f t="shared" si="617"/>
        <v>20.948515371844223</v>
      </c>
      <c r="M2916" s="7">
        <f t="shared" si="618"/>
        <v>2.234873343137999E-2</v>
      </c>
      <c r="N2916" s="7">
        <f t="shared" si="619"/>
        <v>0.98</v>
      </c>
      <c r="O2916" s="7">
        <f t="shared" si="620"/>
        <v>98</v>
      </c>
      <c r="P2916" s="7">
        <f t="shared" si="622"/>
        <v>20</v>
      </c>
      <c r="R2916">
        <f t="shared" si="623"/>
        <v>0.99122607569249488</v>
      </c>
    </row>
    <row r="2917" spans="1:18">
      <c r="A2917" s="7">
        <v>98.5</v>
      </c>
      <c r="B2917" s="14">
        <v>19.454302997206899</v>
      </c>
      <c r="C2917" s="14">
        <v>19.454281579635602</v>
      </c>
      <c r="D2917" s="15">
        <v>19.443639674612001</v>
      </c>
      <c r="E2917" s="15">
        <f t="shared" si="612"/>
        <v>293.8598251798108</v>
      </c>
      <c r="F2917" s="7">
        <v>20</v>
      </c>
      <c r="G2917" s="7">
        <f t="shared" si="613"/>
        <v>293.14999999999998</v>
      </c>
      <c r="H2917" s="16">
        <f t="shared" si="614"/>
        <v>2.3369471234064432</v>
      </c>
      <c r="I2917" s="7">
        <f t="shared" si="615"/>
        <v>1.4883633758567265E-2</v>
      </c>
      <c r="J2917" s="17">
        <f t="shared" si="621"/>
        <v>335.59157167816977</v>
      </c>
      <c r="K2917" s="18">
        <f t="shared" si="616"/>
        <v>62.441571678169794</v>
      </c>
      <c r="L2917" s="20">
        <f t="shared" si="617"/>
        <v>20.709825179810821</v>
      </c>
      <c r="M2917" s="7">
        <f t="shared" si="618"/>
        <v>1.6724761872471509E-2</v>
      </c>
      <c r="N2917" s="7">
        <f t="shared" si="619"/>
        <v>0.98499999999999999</v>
      </c>
      <c r="O2917" s="7">
        <f t="shared" si="620"/>
        <v>98.5</v>
      </c>
      <c r="P2917" s="7">
        <f t="shared" si="622"/>
        <v>20</v>
      </c>
      <c r="R2917">
        <f t="shared" si="623"/>
        <v>0.99343623049761165</v>
      </c>
    </row>
    <row r="2918" spans="1:18">
      <c r="A2918" s="7">
        <v>99</v>
      </c>
      <c r="B2918" s="14">
        <v>19.6373442172886</v>
      </c>
      <c r="C2918" s="14">
        <v>19.637330562134402</v>
      </c>
      <c r="D2918" s="15">
        <v>19.630258641743801</v>
      </c>
      <c r="E2918" s="15">
        <f t="shared" si="612"/>
        <v>293.62217992750408</v>
      </c>
      <c r="F2918" s="7">
        <v>20</v>
      </c>
      <c r="G2918" s="7">
        <f t="shared" si="613"/>
        <v>293.14999999999998</v>
      </c>
      <c r="H2918" s="16">
        <f t="shared" si="614"/>
        <v>2.3369471234064432</v>
      </c>
      <c r="I2918" s="7">
        <f t="shared" si="615"/>
        <v>1.4883633758567265E-2</v>
      </c>
      <c r="J2918" s="17">
        <f t="shared" si="621"/>
        <v>335.59157167816977</v>
      </c>
      <c r="K2918" s="18">
        <f t="shared" si="616"/>
        <v>62.441571678169794</v>
      </c>
      <c r="L2918" s="20">
        <f t="shared" si="617"/>
        <v>20.472179927504101</v>
      </c>
      <c r="M2918" s="7">
        <f t="shared" si="618"/>
        <v>1.1125410978759083E-2</v>
      </c>
      <c r="N2918" s="7">
        <f t="shared" si="619"/>
        <v>0.99</v>
      </c>
      <c r="O2918" s="7">
        <f t="shared" si="620"/>
        <v>99</v>
      </c>
      <c r="P2918" s="7">
        <f t="shared" si="622"/>
        <v>20</v>
      </c>
      <c r="R2918">
        <f t="shared" si="623"/>
        <v>0.9956351945975499</v>
      </c>
    </row>
    <row r="2919" spans="1:18">
      <c r="A2919" s="7">
        <v>99.5</v>
      </c>
      <c r="B2919" s="14">
        <v>19.8192380548812</v>
      </c>
      <c r="C2919" s="14">
        <v>19.819232035551099</v>
      </c>
      <c r="D2919" s="15">
        <v>19.815707023683501</v>
      </c>
      <c r="E2919" s="15">
        <f t="shared" si="612"/>
        <v>293.38557355628404</v>
      </c>
      <c r="F2919" s="7">
        <v>20</v>
      </c>
      <c r="G2919" s="7">
        <f t="shared" si="613"/>
        <v>293.14999999999998</v>
      </c>
      <c r="H2919" s="16">
        <f t="shared" si="614"/>
        <v>2.3369471234064432</v>
      </c>
      <c r="I2919" s="7">
        <f t="shared" si="615"/>
        <v>1.4883633758567265E-2</v>
      </c>
      <c r="J2919" s="17">
        <f t="shared" si="621"/>
        <v>335.59157167816977</v>
      </c>
      <c r="K2919" s="18">
        <f t="shared" si="616"/>
        <v>62.441571678169794</v>
      </c>
      <c r="L2919" s="20">
        <f t="shared" si="617"/>
        <v>20.235573556284066</v>
      </c>
      <c r="M2919" s="7">
        <f t="shared" si="618"/>
        <v>5.5505379977536457E-3</v>
      </c>
      <c r="N2919" s="7">
        <f t="shared" si="619"/>
        <v>0.995</v>
      </c>
      <c r="O2919" s="7">
        <f t="shared" si="620"/>
        <v>99.5</v>
      </c>
      <c r="P2919" s="7">
        <f t="shared" si="622"/>
        <v>20</v>
      </c>
      <c r="R2919">
        <f t="shared" si="623"/>
        <v>0.99782308074572557</v>
      </c>
    </row>
    <row r="2920" spans="1:18">
      <c r="A2920" s="7">
        <v>100</v>
      </c>
      <c r="B2920" s="14">
        <v>20</v>
      </c>
      <c r="C2920" s="14">
        <v>20</v>
      </c>
      <c r="D2920" s="15">
        <v>20</v>
      </c>
      <c r="E2920" s="15">
        <f t="shared" si="612"/>
        <v>293.14999999999998</v>
      </c>
      <c r="F2920" s="7">
        <v>20</v>
      </c>
      <c r="G2920" s="7">
        <f t="shared" si="613"/>
        <v>293.14999999999998</v>
      </c>
      <c r="H2920" s="16">
        <f t="shared" si="614"/>
        <v>2.3369471234064432</v>
      </c>
      <c r="I2920" s="7">
        <f t="shared" si="615"/>
        <v>1.4883633758567265E-2</v>
      </c>
      <c r="J2920" s="17">
        <f t="shared" si="621"/>
        <v>335.59157167816977</v>
      </c>
      <c r="K2920" s="18">
        <f t="shared" si="616"/>
        <v>62.441571678169794</v>
      </c>
      <c r="L2920" s="20">
        <f t="shared" si="617"/>
        <v>20</v>
      </c>
      <c r="M2920" s="7">
        <f t="shared" si="618"/>
        <v>0</v>
      </c>
      <c r="N2920" s="7">
        <f t="shared" si="619"/>
        <v>1</v>
      </c>
      <c r="O2920" s="7">
        <f t="shared" si="620"/>
        <v>100</v>
      </c>
      <c r="P2920" s="7">
        <f t="shared" si="622"/>
        <v>20</v>
      </c>
      <c r="R2920">
        <f t="shared" si="623"/>
        <v>1</v>
      </c>
    </row>
    <row r="2921" spans="1:18">
      <c r="A2921" s="7">
        <v>16.5</v>
      </c>
      <c r="B2921" s="14">
        <v>-67.778336319075393</v>
      </c>
      <c r="C2921" s="14">
        <v>-67.786660134407398</v>
      </c>
      <c r="D2921" s="15">
        <v>-68.589558949059807</v>
      </c>
      <c r="E2921" s="15">
        <f t="shared" si="612"/>
        <v>342.29008061492561</v>
      </c>
      <c r="F2921" s="7">
        <v>22</v>
      </c>
      <c r="G2921" s="7">
        <f t="shared" si="613"/>
        <v>295.14999999999998</v>
      </c>
      <c r="H2921" s="16">
        <f t="shared" si="614"/>
        <v>2.6428285124166098</v>
      </c>
      <c r="I2921" s="7">
        <f t="shared" si="615"/>
        <v>1.6884625031785984E-2</v>
      </c>
      <c r="J2921" s="17">
        <f t="shared" si="621"/>
        <v>343.70445987616858</v>
      </c>
      <c r="K2921" s="18">
        <f t="shared" si="616"/>
        <v>70.554459876168607</v>
      </c>
      <c r="L2921" s="20">
        <f t="shared" si="617"/>
        <v>69.140080614925637</v>
      </c>
      <c r="M2921" s="7">
        <f t="shared" si="618"/>
        <v>0.97087025033642327</v>
      </c>
      <c r="N2921" s="7">
        <f t="shared" si="619"/>
        <v>0.16500000000000001</v>
      </c>
      <c r="O2921" s="7">
        <f t="shared" si="620"/>
        <v>16.5</v>
      </c>
      <c r="P2921" s="7">
        <f t="shared" si="622"/>
        <v>22</v>
      </c>
      <c r="R2921">
        <f t="shared" si="623"/>
        <v>0.21748394421390627</v>
      </c>
    </row>
    <row r="2922" spans="1:18">
      <c r="A2922" s="7">
        <v>17</v>
      </c>
      <c r="B2922" s="14">
        <v>-66.019129175029093</v>
      </c>
      <c r="C2922" s="14">
        <v>-66.027493090774996</v>
      </c>
      <c r="D2922" s="15">
        <v>-66.852784956130506</v>
      </c>
      <c r="E2922" s="15">
        <f t="shared" si="612"/>
        <v>342.26445885547184</v>
      </c>
      <c r="F2922" s="7">
        <v>22</v>
      </c>
      <c r="G2922" s="7">
        <f t="shared" si="613"/>
        <v>295.14999999999998</v>
      </c>
      <c r="H2922" s="16">
        <f t="shared" si="614"/>
        <v>2.6428285124166098</v>
      </c>
      <c r="I2922" s="7">
        <f t="shared" si="615"/>
        <v>1.6884625031785984E-2</v>
      </c>
      <c r="J2922" s="17">
        <f t="shared" si="621"/>
        <v>343.70445987616858</v>
      </c>
      <c r="K2922" s="18">
        <f t="shared" si="616"/>
        <v>70.554459876168607</v>
      </c>
      <c r="L2922" s="20">
        <f t="shared" si="617"/>
        <v>69.114458855471867</v>
      </c>
      <c r="M2922" s="7">
        <f t="shared" si="618"/>
        <v>0.97034255917233425</v>
      </c>
      <c r="N2922" s="7">
        <f t="shared" si="619"/>
        <v>0.17</v>
      </c>
      <c r="O2922" s="7">
        <f t="shared" si="620"/>
        <v>17</v>
      </c>
      <c r="P2922" s="7">
        <f t="shared" si="622"/>
        <v>22</v>
      </c>
      <c r="R2922">
        <f t="shared" si="623"/>
        <v>0.23044892137827389</v>
      </c>
    </row>
    <row r="2923" spans="1:18">
      <c r="A2923" s="7">
        <v>17.5</v>
      </c>
      <c r="B2923" s="14">
        <v>-64.299485477060202</v>
      </c>
      <c r="C2923" s="14">
        <v>-64.307883038975802</v>
      </c>
      <c r="D2923" s="15">
        <v>-65.154462792156593</v>
      </c>
      <c r="E2923" s="15">
        <f t="shared" si="612"/>
        <v>342.23594056273544</v>
      </c>
      <c r="F2923" s="7">
        <v>22</v>
      </c>
      <c r="G2923" s="7">
        <f t="shared" si="613"/>
        <v>295.14999999999998</v>
      </c>
      <c r="H2923" s="16">
        <f t="shared" si="614"/>
        <v>2.6428285124166098</v>
      </c>
      <c r="I2923" s="7">
        <f t="shared" si="615"/>
        <v>1.6884625031785984E-2</v>
      </c>
      <c r="J2923" s="17">
        <f t="shared" si="621"/>
        <v>343.70445987616858</v>
      </c>
      <c r="K2923" s="18">
        <f t="shared" si="616"/>
        <v>70.554459876168607</v>
      </c>
      <c r="L2923" s="20">
        <f t="shared" si="617"/>
        <v>69.085940562735459</v>
      </c>
      <c r="M2923" s="7">
        <f t="shared" si="618"/>
        <v>0.96975521265856113</v>
      </c>
      <c r="N2923" s="7">
        <f t="shared" si="619"/>
        <v>0.17499999999999999</v>
      </c>
      <c r="O2923" s="7">
        <f t="shared" si="620"/>
        <v>17.5</v>
      </c>
      <c r="P2923" s="7">
        <f t="shared" si="622"/>
        <v>22</v>
      </c>
      <c r="R2923">
        <f t="shared" si="623"/>
        <v>0.24303804868629442</v>
      </c>
    </row>
    <row r="2924" spans="1:18">
      <c r="A2924" s="7">
        <v>18</v>
      </c>
      <c r="B2924" s="14">
        <v>-62.617926937863501</v>
      </c>
      <c r="C2924" s="14">
        <v>-62.626351323680403</v>
      </c>
      <c r="D2924" s="15">
        <v>-63.493109409983298</v>
      </c>
      <c r="E2924" s="15">
        <f t="shared" si="612"/>
        <v>342.20411929857755</v>
      </c>
      <c r="F2924" s="7">
        <v>22</v>
      </c>
      <c r="G2924" s="7">
        <f t="shared" si="613"/>
        <v>295.14999999999998</v>
      </c>
      <c r="H2924" s="16">
        <f t="shared" si="614"/>
        <v>2.6428285124166098</v>
      </c>
      <c r="I2924" s="7">
        <f t="shared" si="615"/>
        <v>1.6884625031785984E-2</v>
      </c>
      <c r="J2924" s="17">
        <f t="shared" si="621"/>
        <v>343.70445987616858</v>
      </c>
      <c r="K2924" s="18">
        <f t="shared" si="616"/>
        <v>70.554459876168607</v>
      </c>
      <c r="L2924" s="20">
        <f t="shared" si="617"/>
        <v>69.054119298577575</v>
      </c>
      <c r="M2924" s="7">
        <f t="shared" si="618"/>
        <v>0.96909984002669491</v>
      </c>
      <c r="N2924" s="7">
        <f t="shared" si="619"/>
        <v>0.18</v>
      </c>
      <c r="O2924" s="7">
        <f t="shared" si="620"/>
        <v>18</v>
      </c>
      <c r="P2924" s="7">
        <f t="shared" si="622"/>
        <v>22</v>
      </c>
      <c r="R2924">
        <f t="shared" si="623"/>
        <v>0.25527250510330601</v>
      </c>
    </row>
    <row r="2925" spans="1:18">
      <c r="A2925" s="7">
        <v>18.5</v>
      </c>
      <c r="B2925" s="14">
        <v>-60.973124176370703</v>
      </c>
      <c r="C2925" s="14">
        <v>-60.981568201493602</v>
      </c>
      <c r="D2925" s="15">
        <v>-61.867387154980399</v>
      </c>
      <c r="E2925" s="15">
        <f t="shared" si="612"/>
        <v>342.16857761716545</v>
      </c>
      <c r="F2925" s="7">
        <v>22</v>
      </c>
      <c r="G2925" s="7">
        <f t="shared" si="613"/>
        <v>295.14999999999998</v>
      </c>
      <c r="H2925" s="16">
        <f t="shared" si="614"/>
        <v>2.6428285124166098</v>
      </c>
      <c r="I2925" s="7">
        <f t="shared" si="615"/>
        <v>1.6884625031785984E-2</v>
      </c>
      <c r="J2925" s="17">
        <f t="shared" si="621"/>
        <v>343.70445987616858</v>
      </c>
      <c r="K2925" s="18">
        <f t="shared" si="616"/>
        <v>70.554459876168607</v>
      </c>
      <c r="L2925" s="20">
        <f t="shared" si="617"/>
        <v>69.018577617165477</v>
      </c>
      <c r="M2925" s="7">
        <f t="shared" si="618"/>
        <v>0.96836784380013319</v>
      </c>
      <c r="N2925" s="7">
        <f t="shared" si="619"/>
        <v>0.185</v>
      </c>
      <c r="O2925" s="7">
        <f t="shared" si="620"/>
        <v>18.5</v>
      </c>
      <c r="P2925" s="7">
        <f t="shared" si="622"/>
        <v>22</v>
      </c>
      <c r="R2925">
        <f t="shared" si="623"/>
        <v>0.26717172840301373</v>
      </c>
    </row>
    <row r="2926" spans="1:18">
      <c r="A2926" s="7">
        <v>19</v>
      </c>
      <c r="B2926" s="14">
        <v>-59.363881277332702</v>
      </c>
      <c r="C2926" s="14">
        <v>-59.372337408998099</v>
      </c>
      <c r="D2926" s="15">
        <v>-60.276089122333502</v>
      </c>
      <c r="E2926" s="15">
        <f t="shared" si="612"/>
        <v>342.12888945547576</v>
      </c>
      <c r="F2926" s="7">
        <v>22</v>
      </c>
      <c r="G2926" s="7">
        <f t="shared" si="613"/>
        <v>295.14999999999998</v>
      </c>
      <c r="H2926" s="16">
        <f t="shared" si="614"/>
        <v>2.6428285124166098</v>
      </c>
      <c r="I2926" s="7">
        <f t="shared" si="615"/>
        <v>1.6884625031785984E-2</v>
      </c>
      <c r="J2926" s="17">
        <f t="shared" si="621"/>
        <v>343.70445987616858</v>
      </c>
      <c r="K2926" s="18">
        <f t="shared" si="616"/>
        <v>70.554459876168607</v>
      </c>
      <c r="L2926" s="20">
        <f t="shared" si="617"/>
        <v>68.97888945547578</v>
      </c>
      <c r="M2926" s="7">
        <f t="shared" si="618"/>
        <v>0.96755044902752285</v>
      </c>
      <c r="N2926" s="7">
        <f t="shared" si="619"/>
        <v>0.19</v>
      </c>
      <c r="O2926" s="7">
        <f t="shared" si="620"/>
        <v>19</v>
      </c>
      <c r="P2926" s="7">
        <f t="shared" si="622"/>
        <v>22</v>
      </c>
      <c r="R2926">
        <f t="shared" si="623"/>
        <v>0.27875360095282886</v>
      </c>
    </row>
    <row r="2927" spans="1:18">
      <c r="A2927" s="7">
        <v>19.5</v>
      </c>
      <c r="B2927" s="14">
        <v>-57.789121630727998</v>
      </c>
      <c r="C2927" s="14">
        <v>-57.797582010813599</v>
      </c>
      <c r="D2927" s="15">
        <v>-58.718125822788103</v>
      </c>
      <c r="E2927" s="15">
        <f t="shared" si="612"/>
        <v>342.0846229216362</v>
      </c>
      <c r="F2927" s="7">
        <v>22</v>
      </c>
      <c r="G2927" s="7">
        <f t="shared" si="613"/>
        <v>295.14999999999998</v>
      </c>
      <c r="H2927" s="16">
        <f t="shared" si="614"/>
        <v>2.6428285124166098</v>
      </c>
      <c r="I2927" s="7">
        <f t="shared" si="615"/>
        <v>1.6884625031785984E-2</v>
      </c>
      <c r="J2927" s="17">
        <f t="shared" si="621"/>
        <v>343.70445987616858</v>
      </c>
      <c r="K2927" s="18">
        <f t="shared" si="616"/>
        <v>70.554459876168607</v>
      </c>
      <c r="L2927" s="20">
        <f t="shared" si="617"/>
        <v>68.934622921636219</v>
      </c>
      <c r="M2927" s="7">
        <f t="shared" si="618"/>
        <v>0.96663876070985943</v>
      </c>
      <c r="N2927" s="7">
        <f t="shared" si="619"/>
        <v>0.19500000000000001</v>
      </c>
      <c r="O2927" s="7">
        <f t="shared" si="620"/>
        <v>19.5</v>
      </c>
      <c r="P2927" s="7">
        <f t="shared" si="622"/>
        <v>22</v>
      </c>
      <c r="R2927">
        <f t="shared" si="623"/>
        <v>0.29003461136251807</v>
      </c>
    </row>
    <row r="2928" spans="1:18">
      <c r="A2928" s="7">
        <v>20</v>
      </c>
      <c r="B2928" s="14">
        <v>-56.247874842876598</v>
      </c>
      <c r="C2928" s="14">
        <v>-56.256331319351098</v>
      </c>
      <c r="D2928" s="15">
        <v>-57.192512941237098</v>
      </c>
      <c r="E2928" s="15">
        <f t="shared" si="612"/>
        <v>342.03534343556208</v>
      </c>
      <c r="F2928" s="7">
        <v>22</v>
      </c>
      <c r="G2928" s="7">
        <f t="shared" si="613"/>
        <v>295.14999999999998</v>
      </c>
      <c r="H2928" s="16">
        <f t="shared" si="614"/>
        <v>2.6428285124166098</v>
      </c>
      <c r="I2928" s="7">
        <f t="shared" si="615"/>
        <v>1.6884625031785984E-2</v>
      </c>
      <c r="J2928" s="17">
        <f t="shared" si="621"/>
        <v>343.70445987616858</v>
      </c>
      <c r="K2928" s="18">
        <f t="shared" si="616"/>
        <v>70.554459876168607</v>
      </c>
      <c r="L2928" s="20">
        <f t="shared" si="617"/>
        <v>68.885343435562106</v>
      </c>
      <c r="M2928" s="7">
        <f t="shared" si="618"/>
        <v>0.96562382848324646</v>
      </c>
      <c r="N2928" s="7">
        <f t="shared" si="619"/>
        <v>0.2</v>
      </c>
      <c r="O2928" s="7">
        <f t="shared" si="620"/>
        <v>20</v>
      </c>
      <c r="P2928" s="7">
        <f t="shared" si="622"/>
        <v>22</v>
      </c>
      <c r="R2928">
        <f t="shared" si="623"/>
        <v>0.30102999566398125</v>
      </c>
    </row>
    <row r="2929" spans="1:18">
      <c r="A2929" s="7">
        <v>20.5</v>
      </c>
      <c r="B2929" s="14">
        <v>-54.739264560780299</v>
      </c>
      <c r="C2929" s="14">
        <v>-54.747708727547298</v>
      </c>
      <c r="D2929" s="15">
        <v>-55.698360018666101</v>
      </c>
      <c r="E2929" s="15">
        <f t="shared" si="612"/>
        <v>341.98061716876498</v>
      </c>
      <c r="F2929" s="7">
        <v>22</v>
      </c>
      <c r="G2929" s="7">
        <f t="shared" si="613"/>
        <v>295.14999999999998</v>
      </c>
      <c r="H2929" s="16">
        <f t="shared" si="614"/>
        <v>2.6428285124166098</v>
      </c>
      <c r="I2929" s="7">
        <f t="shared" si="615"/>
        <v>1.6884625031785984E-2</v>
      </c>
      <c r="J2929" s="17">
        <f t="shared" si="621"/>
        <v>343.70445987616858</v>
      </c>
      <c r="K2929" s="18">
        <f t="shared" si="616"/>
        <v>70.554459876168607</v>
      </c>
      <c r="L2929" s="20">
        <f t="shared" si="617"/>
        <v>68.830617168765002</v>
      </c>
      <c r="M2929" s="7">
        <f t="shared" si="618"/>
        <v>0.96449671746323562</v>
      </c>
      <c r="N2929" s="7">
        <f t="shared" si="619"/>
        <v>0.20499999999999999</v>
      </c>
      <c r="O2929" s="7">
        <f t="shared" si="620"/>
        <v>20.5</v>
      </c>
      <c r="P2929" s="7">
        <f t="shared" si="622"/>
        <v>22</v>
      </c>
      <c r="R2929">
        <f t="shared" si="623"/>
        <v>0.3117538610557542</v>
      </c>
    </row>
    <row r="2930" spans="1:18">
      <c r="A2930" s="7">
        <v>21</v>
      </c>
      <c r="B2930" s="14">
        <v>-53.262497093506397</v>
      </c>
      <c r="C2930" s="14">
        <v>-53.270920338144997</v>
      </c>
      <c r="D2930" s="15">
        <v>-54.2348599271414</v>
      </c>
      <c r="E2930" s="15">
        <f t="shared" si="612"/>
        <v>341.92001472225581</v>
      </c>
      <c r="F2930" s="7">
        <v>22</v>
      </c>
      <c r="G2930" s="7">
        <f t="shared" si="613"/>
        <v>295.14999999999998</v>
      </c>
      <c r="H2930" s="16">
        <f t="shared" si="614"/>
        <v>2.6428285124166098</v>
      </c>
      <c r="I2930" s="7">
        <f t="shared" si="615"/>
        <v>1.6884625031785984E-2</v>
      </c>
      <c r="J2930" s="17">
        <f t="shared" si="621"/>
        <v>343.70445987616858</v>
      </c>
      <c r="K2930" s="18">
        <f t="shared" si="616"/>
        <v>70.554459876168607</v>
      </c>
      <c r="L2930" s="20">
        <f t="shared" si="617"/>
        <v>68.770014722255837</v>
      </c>
      <c r="M2930" s="7">
        <f t="shared" si="618"/>
        <v>0.96324858399282476</v>
      </c>
      <c r="N2930" s="7">
        <f t="shared" si="619"/>
        <v>0.21</v>
      </c>
      <c r="O2930" s="7">
        <f t="shared" si="620"/>
        <v>21</v>
      </c>
      <c r="P2930" s="7">
        <f t="shared" si="622"/>
        <v>22</v>
      </c>
      <c r="R2930">
        <f t="shared" si="623"/>
        <v>0.3222192947339193</v>
      </c>
    </row>
    <row r="2931" spans="1:18">
      <c r="A2931" s="7">
        <v>21.5</v>
      </c>
      <c r="B2931" s="14">
        <v>-51.816850750322303</v>
      </c>
      <c r="C2931" s="14">
        <v>-51.825244308965502</v>
      </c>
      <c r="D2931" s="15">
        <v>-52.801279040866397</v>
      </c>
      <c r="E2931" s="15">
        <f t="shared" si="612"/>
        <v>341.85311497375892</v>
      </c>
      <c r="F2931" s="7">
        <v>22</v>
      </c>
      <c r="G2931" s="7">
        <f t="shared" si="613"/>
        <v>295.14999999999998</v>
      </c>
      <c r="H2931" s="16">
        <f t="shared" si="614"/>
        <v>2.6428285124166098</v>
      </c>
      <c r="I2931" s="7">
        <f t="shared" si="615"/>
        <v>1.6884625031785984E-2</v>
      </c>
      <c r="J2931" s="17">
        <f t="shared" si="621"/>
        <v>343.70445987616858</v>
      </c>
      <c r="K2931" s="18">
        <f t="shared" si="616"/>
        <v>70.554459876168607</v>
      </c>
      <c r="L2931" s="20">
        <f t="shared" si="617"/>
        <v>68.703114973758943</v>
      </c>
      <c r="M2931" s="7">
        <f t="shared" si="618"/>
        <v>0.96187075487748686</v>
      </c>
      <c r="N2931" s="7">
        <f t="shared" si="619"/>
        <v>0.215</v>
      </c>
      <c r="O2931" s="7">
        <f t="shared" si="620"/>
        <v>21.5</v>
      </c>
      <c r="P2931" s="7">
        <f t="shared" si="622"/>
        <v>22</v>
      </c>
      <c r="R2931">
        <f t="shared" si="623"/>
        <v>0.33243845991560539</v>
      </c>
    </row>
    <row r="2932" spans="1:18">
      <c r="A2932" s="7">
        <v>22</v>
      </c>
      <c r="B2932" s="14">
        <v>-50.401665845328601</v>
      </c>
      <c r="C2932" s="14">
        <v>-50.410020863666197</v>
      </c>
      <c r="D2932" s="15">
        <v>-51.396948034595503</v>
      </c>
      <c r="E2932" s="15">
        <f t="shared" si="612"/>
        <v>341.77950901860311</v>
      </c>
      <c r="F2932" s="7">
        <v>22</v>
      </c>
      <c r="G2932" s="7">
        <f t="shared" si="613"/>
        <v>295.14999999999998</v>
      </c>
      <c r="H2932" s="16">
        <f t="shared" si="614"/>
        <v>2.6428285124166098</v>
      </c>
      <c r="I2932" s="7">
        <f t="shared" si="615"/>
        <v>1.6884625031785984E-2</v>
      </c>
      <c r="J2932" s="17">
        <f t="shared" si="621"/>
        <v>343.70445987616858</v>
      </c>
      <c r="K2932" s="18">
        <f t="shared" si="616"/>
        <v>70.554459876168607</v>
      </c>
      <c r="L2932" s="20">
        <f t="shared" si="617"/>
        <v>68.62950901860313</v>
      </c>
      <c r="M2932" s="7">
        <f t="shared" si="618"/>
        <v>0.96035480854951749</v>
      </c>
      <c r="N2932" s="7">
        <f t="shared" si="619"/>
        <v>0.22</v>
      </c>
      <c r="O2932" s="7">
        <f t="shared" si="620"/>
        <v>22</v>
      </c>
      <c r="P2932" s="7">
        <f t="shared" si="622"/>
        <v>22</v>
      </c>
      <c r="R2932">
        <f t="shared" si="623"/>
        <v>0.34242268082220617</v>
      </c>
    </row>
    <row r="2933" spans="1:18">
      <c r="A2933" s="7">
        <v>22.5</v>
      </c>
      <c r="B2933" s="14">
        <v>-49.016335342842503</v>
      </c>
      <c r="C2933" s="14">
        <v>-49.024642941998302</v>
      </c>
      <c r="D2933" s="15">
        <v>-50.021253264346797</v>
      </c>
      <c r="E2933" s="15">
        <f t="shared" si="612"/>
        <v>341.69880412330178</v>
      </c>
      <c r="F2933" s="7">
        <v>22</v>
      </c>
      <c r="G2933" s="7">
        <f t="shared" si="613"/>
        <v>295.14999999999998</v>
      </c>
      <c r="H2933" s="16">
        <f t="shared" si="614"/>
        <v>2.6428285124166098</v>
      </c>
      <c r="I2933" s="7">
        <f t="shared" si="615"/>
        <v>1.6884625031785984E-2</v>
      </c>
      <c r="J2933" s="17">
        <f t="shared" si="621"/>
        <v>343.70445987616858</v>
      </c>
      <c r="K2933" s="18">
        <f t="shared" si="616"/>
        <v>70.554459876168607</v>
      </c>
      <c r="L2933" s="20">
        <f t="shared" si="617"/>
        <v>68.548804123301807</v>
      </c>
      <c r="M2933" s="7">
        <f t="shared" si="618"/>
        <v>0.95869265649371971</v>
      </c>
      <c r="N2933" s="7">
        <f t="shared" si="619"/>
        <v>0.22500000000000001</v>
      </c>
      <c r="O2933" s="7">
        <f t="shared" si="620"/>
        <v>22.5</v>
      </c>
      <c r="P2933" s="7">
        <f t="shared" si="622"/>
        <v>22</v>
      </c>
      <c r="R2933">
        <f t="shared" si="623"/>
        <v>0.35218251811136247</v>
      </c>
    </row>
    <row r="2934" spans="1:18">
      <c r="A2934" s="7">
        <v>23</v>
      </c>
      <c r="B2934" s="14">
        <v>-47.660296136905203</v>
      </c>
      <c r="C2934" s="14">
        <v>-47.668547482741999</v>
      </c>
      <c r="D2934" s="15">
        <v>-48.673628704683402</v>
      </c>
      <c r="E2934" s="15">
        <f t="shared" si="612"/>
        <v>341.61062760752111</v>
      </c>
      <c r="F2934" s="7">
        <v>22</v>
      </c>
      <c r="G2934" s="7">
        <f t="shared" si="613"/>
        <v>295.14999999999998</v>
      </c>
      <c r="H2934" s="16">
        <f t="shared" si="614"/>
        <v>2.6428285124166098</v>
      </c>
      <c r="I2934" s="7">
        <f t="shared" si="615"/>
        <v>1.6884625031785984E-2</v>
      </c>
      <c r="J2934" s="17">
        <f t="shared" si="621"/>
        <v>343.70445987616858</v>
      </c>
      <c r="K2934" s="18">
        <f t="shared" si="616"/>
        <v>70.554459876168607</v>
      </c>
      <c r="L2934" s="20">
        <f t="shared" si="617"/>
        <v>68.460627607521133</v>
      </c>
      <c r="M2934" s="7">
        <f t="shared" si="618"/>
        <v>0.95687662319820876</v>
      </c>
      <c r="N2934" s="7">
        <f t="shared" si="619"/>
        <v>0.23</v>
      </c>
      <c r="O2934" s="7">
        <f t="shared" si="620"/>
        <v>23</v>
      </c>
      <c r="P2934" s="7">
        <f t="shared" si="622"/>
        <v>22</v>
      </c>
      <c r="R2934">
        <f t="shared" si="623"/>
        <v>0.36172783601759284</v>
      </c>
    </row>
    <row r="2935" spans="1:18">
      <c r="A2935" s="7">
        <v>23.5</v>
      </c>
      <c r="B2935" s="14">
        <v>-46.333020972173401</v>
      </c>
      <c r="C2935" s="14">
        <v>-46.3412073464267</v>
      </c>
      <c r="D2935" s="15">
        <v>-47.353548432033101</v>
      </c>
      <c r="E2935" s="15">
        <f t="shared" si="612"/>
        <v>341.51463056932079</v>
      </c>
      <c r="F2935" s="7">
        <v>22</v>
      </c>
      <c r="G2935" s="7">
        <f t="shared" si="613"/>
        <v>295.14999999999998</v>
      </c>
      <c r="H2935" s="16">
        <f t="shared" si="614"/>
        <v>2.6428285124166098</v>
      </c>
      <c r="I2935" s="7">
        <f t="shared" si="615"/>
        <v>1.6884625031785984E-2</v>
      </c>
      <c r="J2935" s="17">
        <f t="shared" si="621"/>
        <v>343.70445987616858</v>
      </c>
      <c r="K2935" s="18">
        <f t="shared" si="616"/>
        <v>70.554459876168607</v>
      </c>
      <c r="L2935" s="20">
        <f t="shared" si="617"/>
        <v>68.364630569320809</v>
      </c>
      <c r="M2935" s="7">
        <f t="shared" si="618"/>
        <v>0.95489952287734936</v>
      </c>
      <c r="N2935" s="7">
        <f t="shared" si="619"/>
        <v>0.23499999999999999</v>
      </c>
      <c r="O2935" s="7">
        <f t="shared" si="620"/>
        <v>23.5</v>
      </c>
      <c r="P2935" s="7">
        <f t="shared" si="622"/>
        <v>22</v>
      </c>
      <c r="R2935">
        <f t="shared" si="623"/>
        <v>0.37106786227173627</v>
      </c>
    </row>
    <row r="2936" spans="1:18">
      <c r="A2936" s="7">
        <v>24</v>
      </c>
      <c r="B2936" s="14">
        <v>-45.034011022252898</v>
      </c>
      <c r="C2936" s="14">
        <v>-45.042123893804799</v>
      </c>
      <c r="D2936" s="15">
        <v>-46.060519654710198</v>
      </c>
      <c r="E2936" s="15">
        <f t="shared" si="612"/>
        <v>341.41049137057752</v>
      </c>
      <c r="F2936" s="7">
        <v>22</v>
      </c>
      <c r="G2936" s="7">
        <f t="shared" si="613"/>
        <v>295.14999999999998</v>
      </c>
      <c r="H2936" s="16">
        <f t="shared" si="614"/>
        <v>2.6428285124166098</v>
      </c>
      <c r="I2936" s="7">
        <f t="shared" si="615"/>
        <v>1.6884625031785984E-2</v>
      </c>
      <c r="J2936" s="17">
        <f t="shared" si="621"/>
        <v>343.70445987616858</v>
      </c>
      <c r="K2936" s="18">
        <f t="shared" si="616"/>
        <v>70.554459876168607</v>
      </c>
      <c r="L2936" s="20">
        <f t="shared" si="617"/>
        <v>68.26049137057754</v>
      </c>
      <c r="M2936" s="7">
        <f t="shared" si="618"/>
        <v>0.95275473125555277</v>
      </c>
      <c r="N2936" s="7">
        <f t="shared" si="619"/>
        <v>0.24</v>
      </c>
      <c r="O2936" s="7">
        <f t="shared" si="620"/>
        <v>24</v>
      </c>
      <c r="P2936" s="7">
        <f t="shared" si="622"/>
        <v>22</v>
      </c>
      <c r="R2936">
        <f t="shared" si="623"/>
        <v>0.38021124171160592</v>
      </c>
    </row>
    <row r="2937" spans="1:18">
      <c r="A2937" s="7">
        <v>24.5</v>
      </c>
      <c r="B2937" s="14">
        <v>-43.762789145533397</v>
      </c>
      <c r="C2937" s="14">
        <v>-43.7708202401191</v>
      </c>
      <c r="D2937" s="15">
        <v>-44.794076297683702</v>
      </c>
      <c r="E2937" s="15">
        <f t="shared" si="612"/>
        <v>341.29791880448306</v>
      </c>
      <c r="F2937" s="7">
        <v>22</v>
      </c>
      <c r="G2937" s="7">
        <f t="shared" si="613"/>
        <v>295.14999999999998</v>
      </c>
      <c r="H2937" s="16">
        <f t="shared" si="614"/>
        <v>2.6428285124166098</v>
      </c>
      <c r="I2937" s="7">
        <f t="shared" si="615"/>
        <v>1.6884625031785984E-2</v>
      </c>
      <c r="J2937" s="17">
        <f t="shared" si="621"/>
        <v>343.70445987616858</v>
      </c>
      <c r="K2937" s="18">
        <f t="shared" si="616"/>
        <v>70.554459876168607</v>
      </c>
      <c r="L2937" s="20">
        <f t="shared" si="617"/>
        <v>68.147918804483083</v>
      </c>
      <c r="M2937" s="7">
        <f t="shared" si="618"/>
        <v>0.95043625080326144</v>
      </c>
      <c r="N2937" s="7">
        <f t="shared" si="619"/>
        <v>0.245</v>
      </c>
      <c r="O2937" s="7">
        <f t="shared" si="620"/>
        <v>24.5</v>
      </c>
      <c r="P2937" s="7">
        <f t="shared" si="622"/>
        <v>22</v>
      </c>
      <c r="R2937">
        <f t="shared" si="623"/>
        <v>0.38916608436453237</v>
      </c>
    </row>
    <row r="2938" spans="1:18">
      <c r="A2938" s="7">
        <v>25</v>
      </c>
      <c r="B2938" s="14">
        <v>-42.5188938381851</v>
      </c>
      <c r="C2938" s="14">
        <v>-42.526835204870302</v>
      </c>
      <c r="D2938" s="15">
        <v>-43.553773153898099</v>
      </c>
      <c r="E2938" s="15">
        <f t="shared" si="612"/>
        <v>341.17665487493656</v>
      </c>
      <c r="F2938" s="7">
        <v>22</v>
      </c>
      <c r="G2938" s="7">
        <f t="shared" si="613"/>
        <v>295.14999999999998</v>
      </c>
      <c r="H2938" s="16">
        <f t="shared" si="614"/>
        <v>2.6428285124166098</v>
      </c>
      <c r="I2938" s="7">
        <f t="shared" si="615"/>
        <v>1.6884625031785984E-2</v>
      </c>
      <c r="J2938" s="17">
        <f t="shared" si="621"/>
        <v>343.70445987616858</v>
      </c>
      <c r="K2938" s="18">
        <f t="shared" si="616"/>
        <v>70.554459876168607</v>
      </c>
      <c r="L2938" s="20">
        <f t="shared" si="617"/>
        <v>68.026654874936582</v>
      </c>
      <c r="M2938" s="7">
        <f t="shared" si="618"/>
        <v>0.94793876797973164</v>
      </c>
      <c r="N2938" s="7">
        <f t="shared" si="619"/>
        <v>0.25</v>
      </c>
      <c r="O2938" s="7">
        <f t="shared" si="620"/>
        <v>25</v>
      </c>
      <c r="P2938" s="7">
        <f t="shared" si="622"/>
        <v>22</v>
      </c>
      <c r="R2938">
        <f t="shared" si="623"/>
        <v>0.39794000867203771</v>
      </c>
    </row>
    <row r="2939" spans="1:18">
      <c r="A2939" s="7">
        <v>25.5</v>
      </c>
      <c r="B2939" s="14">
        <v>-41.301873899760103</v>
      </c>
      <c r="C2939" s="14">
        <v>-41.309717972649104</v>
      </c>
      <c r="D2939" s="15">
        <v>-42.339180614428798</v>
      </c>
      <c r="E2939" s="15">
        <f t="shared" si="612"/>
        <v>341.04647712824897</v>
      </c>
      <c r="F2939" s="7">
        <v>22</v>
      </c>
      <c r="G2939" s="7">
        <f t="shared" si="613"/>
        <v>295.14999999999998</v>
      </c>
      <c r="H2939" s="16">
        <f t="shared" si="614"/>
        <v>2.6428285124166098</v>
      </c>
      <c r="I2939" s="7">
        <f t="shared" si="615"/>
        <v>1.6884625031785984E-2</v>
      </c>
      <c r="J2939" s="17">
        <f t="shared" si="621"/>
        <v>343.70445987616858</v>
      </c>
      <c r="K2939" s="18">
        <f t="shared" si="616"/>
        <v>70.554459876168607</v>
      </c>
      <c r="L2939" s="20">
        <f t="shared" si="617"/>
        <v>67.896477128248989</v>
      </c>
      <c r="M2939" s="7">
        <f t="shared" si="618"/>
        <v>0.94525770125548847</v>
      </c>
      <c r="N2939" s="7">
        <f t="shared" si="619"/>
        <v>0.255</v>
      </c>
      <c r="O2939" s="7">
        <f t="shared" si="620"/>
        <v>25.5</v>
      </c>
      <c r="P2939" s="7">
        <f t="shared" si="622"/>
        <v>22</v>
      </c>
      <c r="R2939">
        <f t="shared" si="623"/>
        <v>0.40654018043395523</v>
      </c>
    </row>
    <row r="2940" spans="1:18">
      <c r="A2940" s="7">
        <v>26</v>
      </c>
      <c r="B2940" s="14">
        <v>-40.1112838195099</v>
      </c>
      <c r="C2940" s="14">
        <v>-40.119023473325299</v>
      </c>
      <c r="D2940" s="15">
        <v>-41.149879987340903</v>
      </c>
      <c r="E2940" s="15">
        <f t="shared" si="612"/>
        <v>340.90720049043728</v>
      </c>
      <c r="F2940" s="7">
        <v>22</v>
      </c>
      <c r="G2940" s="7">
        <f t="shared" si="613"/>
        <v>295.14999999999998</v>
      </c>
      <c r="H2940" s="16">
        <f t="shared" si="614"/>
        <v>2.6428285124166098</v>
      </c>
      <c r="I2940" s="7">
        <f t="shared" si="615"/>
        <v>1.6884625031785984E-2</v>
      </c>
      <c r="J2940" s="17">
        <f t="shared" si="621"/>
        <v>343.70445987616858</v>
      </c>
      <c r="K2940" s="18">
        <f t="shared" si="616"/>
        <v>70.554459876168607</v>
      </c>
      <c r="L2940" s="20">
        <f t="shared" si="617"/>
        <v>67.757200490437299</v>
      </c>
      <c r="M2940" s="7">
        <f t="shared" si="618"/>
        <v>0.94238923895219251</v>
      </c>
      <c r="N2940" s="7">
        <f t="shared" si="619"/>
        <v>0.26</v>
      </c>
      <c r="O2940" s="7">
        <f t="shared" si="620"/>
        <v>26</v>
      </c>
      <c r="P2940" s="7">
        <f t="shared" si="622"/>
        <v>22</v>
      </c>
      <c r="R2940">
        <f t="shared" si="623"/>
        <v>0.41497334797081797</v>
      </c>
    </row>
    <row r="2941" spans="1:18">
      <c r="A2941" s="7">
        <v>26.5</v>
      </c>
      <c r="B2941" s="14">
        <v>-38.946679881917902</v>
      </c>
      <c r="C2941" s="14">
        <v>-38.954308480325203</v>
      </c>
      <c r="D2941" s="15">
        <v>-39.985459410325397</v>
      </c>
      <c r="E2941" s="15">
        <f t="shared" si="612"/>
        <v>340.75867857790746</v>
      </c>
      <c r="F2941" s="7">
        <v>22</v>
      </c>
      <c r="G2941" s="7">
        <f t="shared" si="613"/>
        <v>295.14999999999998</v>
      </c>
      <c r="H2941" s="16">
        <f t="shared" si="614"/>
        <v>2.6428285124166098</v>
      </c>
      <c r="I2941" s="7">
        <f t="shared" si="615"/>
        <v>1.6884625031785984E-2</v>
      </c>
      <c r="J2941" s="17">
        <f t="shared" si="621"/>
        <v>343.70445987616858</v>
      </c>
      <c r="K2941" s="18">
        <f t="shared" si="616"/>
        <v>70.554459876168607</v>
      </c>
      <c r="L2941" s="20">
        <f t="shared" si="617"/>
        <v>67.608678577907483</v>
      </c>
      <c r="M2941" s="7">
        <f t="shared" si="618"/>
        <v>0.93933036623671795</v>
      </c>
      <c r="N2941" s="7">
        <f t="shared" si="619"/>
        <v>0.26500000000000001</v>
      </c>
      <c r="O2941" s="7">
        <f t="shared" si="620"/>
        <v>26.5</v>
      </c>
      <c r="P2941" s="7">
        <f t="shared" si="622"/>
        <v>22</v>
      </c>
      <c r="R2941">
        <f t="shared" si="623"/>
        <v>0.4232458739368079</v>
      </c>
    </row>
    <row r="2942" spans="1:18">
      <c r="A2942" s="7">
        <v>27</v>
      </c>
      <c r="B2942" s="14">
        <v>-37.807616978932501</v>
      </c>
      <c r="C2942" s="14">
        <v>-37.815128414754497</v>
      </c>
      <c r="D2942" s="15">
        <v>-38.845510355590001</v>
      </c>
      <c r="E2942" s="15">
        <f t="shared" si="612"/>
        <v>340.60080446480788</v>
      </c>
      <c r="F2942" s="7">
        <v>22</v>
      </c>
      <c r="G2942" s="7">
        <f t="shared" si="613"/>
        <v>295.14999999999998</v>
      </c>
      <c r="H2942" s="16">
        <f t="shared" si="614"/>
        <v>2.6428285124166098</v>
      </c>
      <c r="I2942" s="7">
        <f t="shared" si="615"/>
        <v>1.6884625031785984E-2</v>
      </c>
      <c r="J2942" s="17">
        <f t="shared" si="621"/>
        <v>343.70445987616858</v>
      </c>
      <c r="K2942" s="18">
        <f t="shared" si="616"/>
        <v>70.554459876168607</v>
      </c>
      <c r="L2942" s="20">
        <f t="shared" si="617"/>
        <v>67.450804464807902</v>
      </c>
      <c r="M2942" s="7">
        <f t="shared" si="618"/>
        <v>0.93607888092512725</v>
      </c>
      <c r="N2942" s="7">
        <f t="shared" si="619"/>
        <v>0.27</v>
      </c>
      <c r="O2942" s="7">
        <f t="shared" si="620"/>
        <v>27</v>
      </c>
      <c r="P2942" s="7">
        <f t="shared" si="622"/>
        <v>22</v>
      </c>
      <c r="R2942">
        <f t="shared" si="623"/>
        <v>0.43136376415898736</v>
      </c>
    </row>
    <row r="2943" spans="1:18">
      <c r="A2943" s="7">
        <v>27.5</v>
      </c>
      <c r="B2943" s="14">
        <v>-36.693646104866303</v>
      </c>
      <c r="C2943" s="14">
        <v>-36.701034831626899</v>
      </c>
      <c r="D2943" s="15">
        <v>-37.7296247176942</v>
      </c>
      <c r="E2943" s="15">
        <f t="shared" si="612"/>
        <v>340.43351090604409</v>
      </c>
      <c r="F2943" s="7">
        <v>22</v>
      </c>
      <c r="G2943" s="7">
        <f t="shared" si="613"/>
        <v>295.14999999999998</v>
      </c>
      <c r="H2943" s="16">
        <f t="shared" si="614"/>
        <v>2.6428285124166098</v>
      </c>
      <c r="I2943" s="7">
        <f t="shared" si="615"/>
        <v>1.6884625031785984E-2</v>
      </c>
      <c r="J2943" s="17">
        <f t="shared" si="621"/>
        <v>343.70445987616858</v>
      </c>
      <c r="K2943" s="18">
        <f t="shared" si="616"/>
        <v>70.554459876168607</v>
      </c>
      <c r="L2943" s="20">
        <f t="shared" si="617"/>
        <v>67.283510906044114</v>
      </c>
      <c r="M2943" s="7">
        <f t="shared" si="618"/>
        <v>0.93263339807575674</v>
      </c>
      <c r="N2943" s="7">
        <f t="shared" si="619"/>
        <v>0.27500000000000002</v>
      </c>
      <c r="O2943" s="7">
        <f t="shared" si="620"/>
        <v>27.5</v>
      </c>
      <c r="P2943" s="7">
        <f t="shared" si="622"/>
        <v>22</v>
      </c>
      <c r="R2943">
        <f t="shared" si="623"/>
        <v>0.43933269383026263</v>
      </c>
    </row>
    <row r="2944" spans="1:18">
      <c r="A2944" s="7">
        <v>28</v>
      </c>
      <c r="B2944" s="14">
        <v>-35.604312498737301</v>
      </c>
      <c r="C2944" s="14">
        <v>-35.611573553268201</v>
      </c>
      <c r="D2944" s="15">
        <v>-36.6373924666918</v>
      </c>
      <c r="E2944" s="15">
        <f t="shared" si="612"/>
        <v>340.25677003009497</v>
      </c>
      <c r="F2944" s="7">
        <v>22</v>
      </c>
      <c r="G2944" s="7">
        <f t="shared" si="613"/>
        <v>295.14999999999998</v>
      </c>
      <c r="H2944" s="16">
        <f t="shared" si="614"/>
        <v>2.6428285124166098</v>
      </c>
      <c r="I2944" s="7">
        <f t="shared" si="615"/>
        <v>1.6884625031785984E-2</v>
      </c>
      <c r="J2944" s="17">
        <f t="shared" si="621"/>
        <v>343.70445987616858</v>
      </c>
      <c r="K2944" s="18">
        <f t="shared" si="616"/>
        <v>70.554459876168607</v>
      </c>
      <c r="L2944" s="20">
        <f t="shared" si="617"/>
        <v>67.106770030094992</v>
      </c>
      <c r="M2944" s="7">
        <f t="shared" si="618"/>
        <v>0.92899334366263231</v>
      </c>
      <c r="N2944" s="7">
        <f t="shared" si="619"/>
        <v>0.28000000000000003</v>
      </c>
      <c r="O2944" s="7">
        <f t="shared" si="620"/>
        <v>28</v>
      </c>
      <c r="P2944" s="7">
        <f t="shared" si="622"/>
        <v>22</v>
      </c>
      <c r="R2944">
        <f t="shared" si="623"/>
        <v>0.44715803134221921</v>
      </c>
    </row>
    <row r="2945" spans="1:18">
      <c r="A2945" s="7">
        <v>28.5</v>
      </c>
      <c r="B2945" s="14">
        <v>-34.539154388685198</v>
      </c>
      <c r="C2945" s="14">
        <v>-34.546283404821096</v>
      </c>
      <c r="D2945" s="15">
        <v>-35.5683998406463</v>
      </c>
      <c r="E2945" s="15">
        <f t="shared" si="612"/>
        <v>340.07059252971425</v>
      </c>
      <c r="F2945" s="7">
        <v>22</v>
      </c>
      <c r="G2945" s="7">
        <f t="shared" si="613"/>
        <v>295.14999999999998</v>
      </c>
      <c r="H2945" s="16">
        <f t="shared" si="614"/>
        <v>2.6428285124166098</v>
      </c>
      <c r="I2945" s="7">
        <f t="shared" si="615"/>
        <v>1.6884625031785984E-2</v>
      </c>
      <c r="J2945" s="17">
        <f t="shared" si="621"/>
        <v>343.70445987616858</v>
      </c>
      <c r="K2945" s="18">
        <f t="shared" si="616"/>
        <v>70.554459876168607</v>
      </c>
      <c r="L2945" s="20">
        <f t="shared" si="617"/>
        <v>66.92059252971427</v>
      </c>
      <c r="M2945" s="7">
        <f t="shared" si="618"/>
        <v>0.92515893790761938</v>
      </c>
      <c r="N2945" s="7">
        <f t="shared" si="619"/>
        <v>0.28499999999999998</v>
      </c>
      <c r="O2945" s="7">
        <f t="shared" si="620"/>
        <v>28.5</v>
      </c>
      <c r="P2945" s="7">
        <f t="shared" si="622"/>
        <v>22</v>
      </c>
      <c r="R2945">
        <f t="shared" si="623"/>
        <v>0.45484486000851021</v>
      </c>
    </row>
    <row r="2946" spans="1:18">
      <c r="A2946" s="7">
        <v>29</v>
      </c>
      <c r="B2946" s="14">
        <v>-33.497702284585301</v>
      </c>
      <c r="C2946" s="14">
        <v>-33.504695498232998</v>
      </c>
      <c r="D2946" s="15">
        <v>-34.522228043884297</v>
      </c>
      <c r="E2946" s="15">
        <f t="shared" si="612"/>
        <v>339.87502639071482</v>
      </c>
      <c r="F2946" s="7">
        <v>22</v>
      </c>
      <c r="G2946" s="7">
        <f t="shared" si="613"/>
        <v>295.14999999999998</v>
      </c>
      <c r="H2946" s="16">
        <f t="shared" si="614"/>
        <v>2.6428285124166098</v>
      </c>
      <c r="I2946" s="7">
        <f t="shared" si="615"/>
        <v>1.6884625031785984E-2</v>
      </c>
      <c r="J2946" s="17">
        <f t="shared" si="621"/>
        <v>343.70445987616858</v>
      </c>
      <c r="K2946" s="18">
        <f t="shared" si="616"/>
        <v>70.554459876168607</v>
      </c>
      <c r="L2946" s="20">
        <f t="shared" si="617"/>
        <v>66.725026390714845</v>
      </c>
      <c r="M2946" s="7">
        <f t="shared" si="618"/>
        <v>0.9211311690991888</v>
      </c>
      <c r="N2946" s="7">
        <f t="shared" si="619"/>
        <v>0.28999999999999998</v>
      </c>
      <c r="O2946" s="7">
        <f t="shared" si="620"/>
        <v>29</v>
      </c>
      <c r="P2946" s="7">
        <f t="shared" si="622"/>
        <v>22</v>
      </c>
      <c r="R2946">
        <f t="shared" si="623"/>
        <v>0.46239799789895608</v>
      </c>
    </row>
    <row r="2947" spans="1:18">
      <c r="A2947" s="7">
        <v>29.5</v>
      </c>
      <c r="B2947" s="14">
        <v>-32.479478758491503</v>
      </c>
      <c r="C2947" s="14">
        <v>-32.486333004586903</v>
      </c>
      <c r="D2947" s="15">
        <v>-33.4984524106574</v>
      </c>
      <c r="E2947" s="15">
        <f t="shared" si="612"/>
        <v>339.67015520890993</v>
      </c>
      <c r="F2947" s="7">
        <v>22</v>
      </c>
      <c r="G2947" s="7">
        <f t="shared" si="613"/>
        <v>295.14999999999998</v>
      </c>
      <c r="H2947" s="16">
        <f t="shared" si="614"/>
        <v>2.6428285124166098</v>
      </c>
      <c r="I2947" s="7">
        <f t="shared" si="615"/>
        <v>1.6884625031785984E-2</v>
      </c>
      <c r="J2947" s="17">
        <f t="shared" si="621"/>
        <v>343.70445987616858</v>
      </c>
      <c r="K2947" s="18">
        <f t="shared" si="616"/>
        <v>70.554459876168607</v>
      </c>
      <c r="L2947" s="20">
        <f t="shared" si="617"/>
        <v>66.520155208909955</v>
      </c>
      <c r="M2947" s="7">
        <f t="shared" si="618"/>
        <v>0.9169117589290956</v>
      </c>
      <c r="N2947" s="7">
        <f t="shared" si="619"/>
        <v>0.29499999999999998</v>
      </c>
      <c r="O2947" s="7">
        <f t="shared" si="620"/>
        <v>29.5</v>
      </c>
      <c r="P2947" s="7">
        <f t="shared" si="622"/>
        <v>22</v>
      </c>
      <c r="R2947">
        <f t="shared" si="623"/>
        <v>0.46982201597816298</v>
      </c>
    </row>
    <row r="2948" spans="1:18">
      <c r="A2948" s="7">
        <v>30</v>
      </c>
      <c r="B2948" s="14">
        <v>-31.483998648289301</v>
      </c>
      <c r="C2948" s="14">
        <v>-31.490711350343599</v>
      </c>
      <c r="D2948" s="15">
        <v>-32.496641988542201</v>
      </c>
      <c r="E2948" s="15">
        <f t="shared" si="612"/>
        <v>339.45609615263214</v>
      </c>
      <c r="F2948" s="7">
        <v>22</v>
      </c>
      <c r="G2948" s="7">
        <f t="shared" si="613"/>
        <v>295.14999999999998</v>
      </c>
      <c r="H2948" s="16">
        <f t="shared" si="614"/>
        <v>2.6428285124166098</v>
      </c>
      <c r="I2948" s="7">
        <f t="shared" si="615"/>
        <v>1.6884625031785984E-2</v>
      </c>
      <c r="J2948" s="17">
        <f t="shared" si="621"/>
        <v>343.70445987616858</v>
      </c>
      <c r="K2948" s="18">
        <f t="shared" si="616"/>
        <v>70.554459876168607</v>
      </c>
      <c r="L2948" s="20">
        <f t="shared" si="617"/>
        <v>66.306096152632165</v>
      </c>
      <c r="M2948" s="7">
        <f t="shared" si="618"/>
        <v>0.91250312052958049</v>
      </c>
      <c r="N2948" s="7">
        <f t="shared" si="619"/>
        <v>0.3</v>
      </c>
      <c r="O2948" s="7">
        <f t="shared" si="620"/>
        <v>30</v>
      </c>
      <c r="P2948" s="7">
        <f t="shared" si="622"/>
        <v>22</v>
      </c>
      <c r="R2948">
        <f t="shared" si="623"/>
        <v>0.47712125471966238</v>
      </c>
    </row>
    <row r="2949" spans="1:18">
      <c r="A2949" s="7">
        <v>30.5</v>
      </c>
      <c r="B2949" s="14">
        <v>-30.5107696179752</v>
      </c>
      <c r="C2949" s="14">
        <v>-30.517338771046301</v>
      </c>
      <c r="D2949" s="15">
        <v>-31.516359492105899</v>
      </c>
      <c r="E2949" s="15">
        <f t="shared" si="612"/>
        <v>339.23299763298024</v>
      </c>
      <c r="F2949" s="7">
        <v>22</v>
      </c>
      <c r="G2949" s="7">
        <f t="shared" si="613"/>
        <v>295.14999999999998</v>
      </c>
      <c r="H2949" s="16">
        <f t="shared" si="614"/>
        <v>2.6428285124166098</v>
      </c>
      <c r="I2949" s="7">
        <f t="shared" si="615"/>
        <v>1.6884625031785984E-2</v>
      </c>
      <c r="J2949" s="17">
        <f t="shared" si="621"/>
        <v>343.70445987616858</v>
      </c>
      <c r="K2949" s="18">
        <f t="shared" si="616"/>
        <v>70.554459876168607</v>
      </c>
      <c r="L2949" s="20">
        <f t="shared" si="617"/>
        <v>66.082997632980266</v>
      </c>
      <c r="M2949" s="7">
        <f t="shared" si="618"/>
        <v>0.90790831049110254</v>
      </c>
      <c r="N2949" s="7">
        <f t="shared" si="619"/>
        <v>0.30499999999999999</v>
      </c>
      <c r="O2949" s="7">
        <f t="shared" si="620"/>
        <v>30.5</v>
      </c>
      <c r="P2949" s="7">
        <f t="shared" si="622"/>
        <v>22</v>
      </c>
      <c r="R2949">
        <f t="shared" si="623"/>
        <v>0.48429983934678589</v>
      </c>
    </row>
    <row r="2950" spans="1:18">
      <c r="A2950" s="7">
        <v>31</v>
      </c>
      <c r="B2950" s="14">
        <v>-29.559293008176699</v>
      </c>
      <c r="C2950" s="14">
        <v>-29.565717156197501</v>
      </c>
      <c r="D2950" s="15">
        <v>-30.557161575193799</v>
      </c>
      <c r="E2950" s="15">
        <f t="shared" si="612"/>
        <v>339.0010367460892</v>
      </c>
      <c r="F2950" s="7">
        <v>22</v>
      </c>
      <c r="G2950" s="7">
        <f t="shared" si="613"/>
        <v>295.14999999999998</v>
      </c>
      <c r="H2950" s="16">
        <f t="shared" si="614"/>
        <v>2.6428285124166098</v>
      </c>
      <c r="I2950" s="7">
        <f t="shared" si="615"/>
        <v>1.6884625031785984E-2</v>
      </c>
      <c r="J2950" s="17">
        <f t="shared" si="621"/>
        <v>343.70445987616858</v>
      </c>
      <c r="K2950" s="18">
        <f t="shared" si="616"/>
        <v>70.554459876168607</v>
      </c>
      <c r="L2950" s="20">
        <f t="shared" si="617"/>
        <v>65.851036746089221</v>
      </c>
      <c r="M2950" s="7">
        <f t="shared" si="618"/>
        <v>0.90313097618478688</v>
      </c>
      <c r="N2950" s="7">
        <f t="shared" si="619"/>
        <v>0.31</v>
      </c>
      <c r="O2950" s="7">
        <f t="shared" si="620"/>
        <v>31</v>
      </c>
      <c r="P2950" s="7">
        <f t="shared" si="622"/>
        <v>22</v>
      </c>
      <c r="R2950">
        <f t="shared" si="623"/>
        <v>0.49136169383427264</v>
      </c>
    </row>
    <row r="2951" spans="1:18">
      <c r="A2951" s="7">
        <v>31.5</v>
      </c>
      <c r="B2951" s="14">
        <v>-28.629064912675702</v>
      </c>
      <c r="C2951" s="14">
        <v>-28.635343121113699</v>
      </c>
      <c r="D2951" s="15">
        <v>-29.618599369626398</v>
      </c>
      <c r="E2951" s="15">
        <f t="shared" si="612"/>
        <v>338.76041655147992</v>
      </c>
      <c r="F2951" s="7">
        <v>22</v>
      </c>
      <c r="G2951" s="7">
        <f t="shared" si="613"/>
        <v>295.14999999999998</v>
      </c>
      <c r="H2951" s="16">
        <f t="shared" si="614"/>
        <v>2.6428285124166098</v>
      </c>
      <c r="I2951" s="7">
        <f t="shared" si="615"/>
        <v>1.6884625031785984E-2</v>
      </c>
      <c r="J2951" s="17">
        <f t="shared" si="621"/>
        <v>343.70445987616858</v>
      </c>
      <c r="K2951" s="18">
        <f t="shared" si="616"/>
        <v>70.554459876168607</v>
      </c>
      <c r="L2951" s="20">
        <f t="shared" si="617"/>
        <v>65.610416551479943</v>
      </c>
      <c r="M2951" s="7">
        <f t="shared" si="618"/>
        <v>0.898175299708868</v>
      </c>
      <c r="N2951" s="7">
        <f t="shared" si="619"/>
        <v>0.315</v>
      </c>
      <c r="O2951" s="7">
        <f t="shared" si="620"/>
        <v>31.5</v>
      </c>
      <c r="P2951" s="7">
        <f t="shared" si="622"/>
        <v>22</v>
      </c>
      <c r="R2951">
        <f t="shared" si="623"/>
        <v>0.49831055378960043</v>
      </c>
    </row>
    <row r="2952" spans="1:18">
      <c r="A2952" s="7">
        <v>32</v>
      </c>
      <c r="B2952" s="14">
        <v>-27.719577420466099</v>
      </c>
      <c r="C2952" s="14">
        <v>-27.725709245297399</v>
      </c>
      <c r="D2952" s="15">
        <v>-28.700219238999999</v>
      </c>
      <c r="E2952" s="15">
        <f t="shared" si="612"/>
        <v>338.51136324822176</v>
      </c>
      <c r="F2952" s="7">
        <v>22</v>
      </c>
      <c r="G2952" s="7">
        <f t="shared" si="613"/>
        <v>295.14999999999998</v>
      </c>
      <c r="H2952" s="16">
        <f t="shared" si="614"/>
        <v>2.6428285124166098</v>
      </c>
      <c r="I2952" s="7">
        <f t="shared" si="615"/>
        <v>1.6884625031785984E-2</v>
      </c>
      <c r="J2952" s="17">
        <f t="shared" si="621"/>
        <v>343.70445987616858</v>
      </c>
      <c r="K2952" s="18">
        <f t="shared" si="616"/>
        <v>70.554459876168607</v>
      </c>
      <c r="L2952" s="20">
        <f t="shared" si="617"/>
        <v>65.361363248221778</v>
      </c>
      <c r="M2952" s="7">
        <f t="shared" si="618"/>
        <v>0.8930459397305397</v>
      </c>
      <c r="N2952" s="7">
        <f t="shared" si="619"/>
        <v>0.32</v>
      </c>
      <c r="O2952" s="7">
        <f t="shared" si="620"/>
        <v>32</v>
      </c>
      <c r="P2952" s="7">
        <f t="shared" si="622"/>
        <v>22</v>
      </c>
      <c r="R2952">
        <f t="shared" si="623"/>
        <v>0.50514997831990605</v>
      </c>
    </row>
    <row r="2953" spans="1:18">
      <c r="A2953" s="7">
        <v>32.5</v>
      </c>
      <c r="B2953" s="14">
        <v>-26.8303199679168</v>
      </c>
      <c r="C2953" s="14">
        <v>-26.836305421866399</v>
      </c>
      <c r="D2953" s="15">
        <v>-27.801563698489101</v>
      </c>
      <c r="E2953" s="15">
        <f t="shared" si="612"/>
        <v>338.25412330657366</v>
      </c>
      <c r="F2953" s="7">
        <v>22</v>
      </c>
      <c r="G2953" s="7">
        <f t="shared" si="613"/>
        <v>295.14999999999998</v>
      </c>
      <c r="H2953" s="16">
        <f t="shared" si="614"/>
        <v>2.6428285124166098</v>
      </c>
      <c r="I2953" s="7">
        <f t="shared" si="615"/>
        <v>1.6884625031785984E-2</v>
      </c>
      <c r="J2953" s="17">
        <f t="shared" si="621"/>
        <v>343.70445987616858</v>
      </c>
      <c r="K2953" s="18">
        <f t="shared" si="616"/>
        <v>70.554459876168607</v>
      </c>
      <c r="L2953" s="20">
        <f t="shared" si="617"/>
        <v>65.104123306573683</v>
      </c>
      <c r="M2953" s="7">
        <f t="shared" si="618"/>
        <v>0.88774797241087122</v>
      </c>
      <c r="N2953" s="7">
        <f t="shared" si="619"/>
        <v>0.32500000000000001</v>
      </c>
      <c r="O2953" s="7">
        <f t="shared" si="620"/>
        <v>32.5</v>
      </c>
      <c r="P2953" s="7">
        <f t="shared" si="622"/>
        <v>22</v>
      </c>
      <c r="R2953">
        <f t="shared" si="623"/>
        <v>0.51188336097887444</v>
      </c>
    </row>
    <row r="2954" spans="1:18">
      <c r="A2954" s="7">
        <v>33</v>
      </c>
      <c r="B2954" s="14">
        <v>-25.960780751537602</v>
      </c>
      <c r="C2954" s="14">
        <v>-25.966620268481801</v>
      </c>
      <c r="D2954" s="15">
        <v>-26.922172454811701</v>
      </c>
      <c r="E2954" s="15">
        <f t="shared" si="612"/>
        <v>337.98896060738878</v>
      </c>
      <c r="F2954" s="7">
        <v>22</v>
      </c>
      <c r="G2954" s="7">
        <f t="shared" si="613"/>
        <v>295.14999999999998</v>
      </c>
      <c r="H2954" s="16">
        <f t="shared" si="614"/>
        <v>2.6428285124166098</v>
      </c>
      <c r="I2954" s="7">
        <f t="shared" si="615"/>
        <v>1.6884625031785984E-2</v>
      </c>
      <c r="J2954" s="17">
        <f t="shared" si="621"/>
        <v>343.70445987616858</v>
      </c>
      <c r="K2954" s="18">
        <f t="shared" si="616"/>
        <v>70.554459876168607</v>
      </c>
      <c r="L2954" s="20">
        <f t="shared" si="617"/>
        <v>64.838960607388799</v>
      </c>
      <c r="M2954" s="7">
        <f t="shared" si="618"/>
        <v>0.88228683248961282</v>
      </c>
      <c r="N2954" s="7">
        <f t="shared" si="619"/>
        <v>0.33</v>
      </c>
      <c r="O2954" s="7">
        <f t="shared" si="620"/>
        <v>33</v>
      </c>
      <c r="P2954" s="7">
        <f t="shared" si="622"/>
        <v>22</v>
      </c>
      <c r="R2954">
        <f t="shared" si="623"/>
        <v>0.51851393987788752</v>
      </c>
    </row>
    <row r="2955" spans="1:18">
      <c r="A2955" s="7">
        <v>33.5</v>
      </c>
      <c r="B2955" s="14">
        <v>-25.110448158303601</v>
      </c>
      <c r="C2955" s="14">
        <v>-25.116142556654399</v>
      </c>
      <c r="D2955" s="15">
        <v>-26.0615835245829</v>
      </c>
      <c r="E2955" s="15">
        <f t="shared" si="612"/>
        <v>337.71615363525825</v>
      </c>
      <c r="F2955" s="7">
        <v>22</v>
      </c>
      <c r="G2955" s="7">
        <f t="shared" si="613"/>
        <v>295.14999999999998</v>
      </c>
      <c r="H2955" s="16">
        <f t="shared" si="614"/>
        <v>2.6428285124166098</v>
      </c>
      <c r="I2955" s="7">
        <f t="shared" si="615"/>
        <v>1.6884625031785984E-2</v>
      </c>
      <c r="J2955" s="17">
        <f t="shared" si="621"/>
        <v>343.70445987616858</v>
      </c>
      <c r="K2955" s="18">
        <f t="shared" si="616"/>
        <v>70.554459876168607</v>
      </c>
      <c r="L2955" s="20">
        <f t="shared" si="617"/>
        <v>64.566153635258274</v>
      </c>
      <c r="M2955" s="7">
        <f t="shared" si="618"/>
        <v>0.87666825547678473</v>
      </c>
      <c r="N2955" s="7">
        <f t="shared" si="619"/>
        <v>0.33500000000000002</v>
      </c>
      <c r="O2955" s="7">
        <f t="shared" si="620"/>
        <v>33.5</v>
      </c>
      <c r="P2955" s="7">
        <f t="shared" si="622"/>
        <v>22</v>
      </c>
      <c r="R2955">
        <f t="shared" si="623"/>
        <v>0.5250448070368452</v>
      </c>
    </row>
    <row r="2956" spans="1:18">
      <c r="A2956" s="7">
        <v>34</v>
      </c>
      <c r="B2956" s="14">
        <v>-24.2788121771543</v>
      </c>
      <c r="C2956" s="14">
        <v>-24.284362622952202</v>
      </c>
      <c r="D2956" s="15">
        <v>-25.219334393896801</v>
      </c>
      <c r="E2956" s="15">
        <f t="shared" si="612"/>
        <v>337.43599276452551</v>
      </c>
      <c r="F2956" s="7">
        <v>22</v>
      </c>
      <c r="G2956" s="7">
        <f t="shared" si="613"/>
        <v>295.14999999999998</v>
      </c>
      <c r="H2956" s="16">
        <f t="shared" si="614"/>
        <v>2.6428285124166098</v>
      </c>
      <c r="I2956" s="7">
        <f t="shared" si="615"/>
        <v>1.6884625031785984E-2</v>
      </c>
      <c r="J2956" s="17">
        <f t="shared" si="621"/>
        <v>343.70445987616858</v>
      </c>
      <c r="K2956" s="18">
        <f t="shared" si="616"/>
        <v>70.554459876168607</v>
      </c>
      <c r="L2956" s="20">
        <f t="shared" si="617"/>
        <v>64.285992764525531</v>
      </c>
      <c r="M2956" s="7">
        <f t="shared" si="618"/>
        <v>0.87089822175697296</v>
      </c>
      <c r="N2956" s="7">
        <f t="shared" si="619"/>
        <v>0.34</v>
      </c>
      <c r="O2956" s="7">
        <f t="shared" si="620"/>
        <v>34</v>
      </c>
      <c r="P2956" s="7">
        <f t="shared" si="622"/>
        <v>22</v>
      </c>
      <c r="R2956">
        <f t="shared" si="623"/>
        <v>0.53147891704225514</v>
      </c>
    </row>
    <row r="2957" spans="1:18">
      <c r="A2957" s="7">
        <v>34.5</v>
      </c>
      <c r="B2957" s="14">
        <v>-23.465365761866</v>
      </c>
      <c r="C2957" s="14">
        <v>-23.470773732208801</v>
      </c>
      <c r="D2957" s="15">
        <v>-24.394963186889701</v>
      </c>
      <c r="E2957" s="15">
        <f t="shared" si="612"/>
        <v>337.14877767028031</v>
      </c>
      <c r="F2957" s="7">
        <v>22</v>
      </c>
      <c r="G2957" s="7">
        <f t="shared" si="613"/>
        <v>295.14999999999998</v>
      </c>
      <c r="H2957" s="16">
        <f t="shared" si="614"/>
        <v>2.6428285124166098</v>
      </c>
      <c r="I2957" s="7">
        <f t="shared" si="615"/>
        <v>1.6884625031785984E-2</v>
      </c>
      <c r="J2957" s="17">
        <f t="shared" si="621"/>
        <v>343.70445987616858</v>
      </c>
      <c r="K2957" s="18">
        <f t="shared" si="616"/>
        <v>70.554459876168607</v>
      </c>
      <c r="L2957" s="20">
        <f t="shared" si="617"/>
        <v>63.998777670280333</v>
      </c>
      <c r="M2957" s="7">
        <f t="shared" si="618"/>
        <v>0.86498290326763738</v>
      </c>
      <c r="N2957" s="7">
        <f t="shared" si="619"/>
        <v>0.34499999999999997</v>
      </c>
      <c r="O2957" s="7">
        <f t="shared" si="620"/>
        <v>34.5</v>
      </c>
      <c r="P2957" s="7">
        <f t="shared" si="622"/>
        <v>22</v>
      </c>
      <c r="R2957">
        <f t="shared" si="623"/>
        <v>0.53781909507327419</v>
      </c>
    </row>
    <row r="2958" spans="1:18">
      <c r="A2958" s="7">
        <v>35</v>
      </c>
      <c r="B2958" s="14">
        <v>-22.669606121776201</v>
      </c>
      <c r="C2958" s="14">
        <v>-22.6748733691125</v>
      </c>
      <c r="D2958" s="15">
        <v>-23.588009816036301</v>
      </c>
      <c r="E2958" s="15">
        <f t="shared" si="612"/>
        <v>336.85481488951814</v>
      </c>
      <c r="F2958" s="7">
        <v>22</v>
      </c>
      <c r="G2958" s="7">
        <f t="shared" si="613"/>
        <v>295.14999999999998</v>
      </c>
      <c r="H2958" s="16">
        <f t="shared" si="614"/>
        <v>2.6428285124166098</v>
      </c>
      <c r="I2958" s="7">
        <f t="shared" si="615"/>
        <v>1.6884625031785984E-2</v>
      </c>
      <c r="J2958" s="17">
        <f t="shared" si="621"/>
        <v>343.70445987616858</v>
      </c>
      <c r="K2958" s="18">
        <f t="shared" si="616"/>
        <v>70.554459876168607</v>
      </c>
      <c r="L2958" s="20">
        <f t="shared" si="617"/>
        <v>63.704814889518161</v>
      </c>
      <c r="M2958" s="7">
        <f t="shared" si="618"/>
        <v>0.85892861327014014</v>
      </c>
      <c r="N2958" s="7">
        <f t="shared" si="619"/>
        <v>0.35</v>
      </c>
      <c r="O2958" s="7">
        <f t="shared" si="620"/>
        <v>35</v>
      </c>
      <c r="P2958" s="7">
        <f t="shared" si="622"/>
        <v>22</v>
      </c>
      <c r="R2958">
        <f t="shared" si="623"/>
        <v>0.54406804435027567</v>
      </c>
    </row>
    <row r="2959" spans="1:18">
      <c r="A2959" s="7">
        <v>35.5</v>
      </c>
      <c r="B2959" s="14">
        <v>-21.8910359226583</v>
      </c>
      <c r="C2959" s="14">
        <v>-21.8961644403714</v>
      </c>
      <c r="D2959" s="15">
        <v>-22.798017091836002</v>
      </c>
      <c r="E2959" s="15">
        <f t="shared" ref="E2959:E3022" si="624">(D2959+273.15)*((100/A2959)^0.28571)</f>
        <v>336.55441555107444</v>
      </c>
      <c r="F2959" s="7">
        <v>22</v>
      </c>
      <c r="G2959" s="7">
        <f t="shared" ref="G2959:G3022" si="625">F2959+273.15</f>
        <v>295.14999999999998</v>
      </c>
      <c r="H2959" s="16">
        <f t="shared" ref="H2959:H3022" si="626">0.6112*EXP(17.67*F2959/(F2959+243.5))</f>
        <v>2.6428285124166098</v>
      </c>
      <c r="I2959" s="7">
        <f t="shared" ref="I2959:I3022" si="627">0.622*H2959/(100-H2959)</f>
        <v>1.6884625031785984E-2</v>
      </c>
      <c r="J2959" s="17">
        <f t="shared" si="621"/>
        <v>343.70445987616858</v>
      </c>
      <c r="K2959" s="18">
        <f t="shared" ref="K2959:K3022" si="628">J2959-273.15</f>
        <v>70.554459876168607</v>
      </c>
      <c r="L2959" s="20">
        <f t="shared" ref="L2959:L3022" si="629">E2959-273.15</f>
        <v>63.404415551074464</v>
      </c>
      <c r="M2959" s="7">
        <f t="shared" ref="M2959:M3022" si="630">(L2959-F2959)/(K2959-F2959)</f>
        <v>0.85274175959676335</v>
      </c>
      <c r="N2959" s="7">
        <f t="shared" ref="N2959:N3022" si="631">O2959/100</f>
        <v>0.35499999999999998</v>
      </c>
      <c r="O2959" s="7">
        <f t="shared" ref="O2959:O3022" si="632">A2959</f>
        <v>35.5</v>
      </c>
      <c r="P2959" s="7">
        <f t="shared" si="622"/>
        <v>22</v>
      </c>
      <c r="R2959">
        <f t="shared" si="623"/>
        <v>0.55022835305509399</v>
      </c>
    </row>
    <row r="2960" spans="1:18">
      <c r="A2960" s="7">
        <v>36</v>
      </c>
      <c r="B2960" s="14">
        <v>-21.129164385277001</v>
      </c>
      <c r="C2960" s="14">
        <v>-21.1341563748928</v>
      </c>
      <c r="D2960" s="15">
        <v>-22.024531774195999</v>
      </c>
      <c r="E2960" s="15">
        <f t="shared" si="624"/>
        <v>336.24789328689269</v>
      </c>
      <c r="F2960" s="7">
        <v>22</v>
      </c>
      <c r="G2960" s="7">
        <f t="shared" si="625"/>
        <v>295.14999999999998</v>
      </c>
      <c r="H2960" s="16">
        <f t="shared" si="626"/>
        <v>2.6428285124166098</v>
      </c>
      <c r="I2960" s="7">
        <f t="shared" si="627"/>
        <v>1.6884625031785984E-2</v>
      </c>
      <c r="J2960" s="17">
        <f t="shared" ref="J2960:J3023" si="633">G2960*EXP(I2960*(1+$J$1*I2960)*( ($J$2/G2960)-$J$3))</f>
        <v>343.70445987616858</v>
      </c>
      <c r="K2960" s="18">
        <f t="shared" si="628"/>
        <v>70.554459876168607</v>
      </c>
      <c r="L2960" s="20">
        <f t="shared" si="629"/>
        <v>63.097893286892713</v>
      </c>
      <c r="M2960" s="7">
        <f t="shared" si="630"/>
        <v>0.84642880163237677</v>
      </c>
      <c r="N2960" s="7">
        <f t="shared" si="631"/>
        <v>0.36</v>
      </c>
      <c r="O2960" s="7">
        <f t="shared" si="632"/>
        <v>36</v>
      </c>
      <c r="P2960" s="7">
        <f t="shared" ref="P2960:P3023" si="634">F2960</f>
        <v>22</v>
      </c>
      <c r="R2960">
        <f t="shared" ref="R2960:R3023" si="635">LOG(O2960)-1</f>
        <v>0.55630250076728727</v>
      </c>
    </row>
    <row r="2961" spans="1:18">
      <c r="A2961" s="7">
        <v>36.5</v>
      </c>
      <c r="B2961" s="14">
        <v>-20.383508273747101</v>
      </c>
      <c r="C2961" s="14">
        <v>-20.388366114013699</v>
      </c>
      <c r="D2961" s="15">
        <v>-21.267105552127301</v>
      </c>
      <c r="E2961" s="15">
        <f t="shared" si="624"/>
        <v>335.93556233176338</v>
      </c>
      <c r="F2961" s="7">
        <v>22</v>
      </c>
      <c r="G2961" s="7">
        <f t="shared" si="625"/>
        <v>295.14999999999998</v>
      </c>
      <c r="H2961" s="16">
        <f t="shared" si="626"/>
        <v>2.6428285124166098</v>
      </c>
      <c r="I2961" s="7">
        <f t="shared" si="627"/>
        <v>1.6884625031785984E-2</v>
      </c>
      <c r="J2961" s="17">
        <f t="shared" si="633"/>
        <v>343.70445987616858</v>
      </c>
      <c r="K2961" s="18">
        <f t="shared" si="628"/>
        <v>70.554459876168607</v>
      </c>
      <c r="L2961" s="20">
        <f t="shared" si="629"/>
        <v>62.785562331763401</v>
      </c>
      <c r="M2961" s="7">
        <f t="shared" si="630"/>
        <v>0.83999621117774359</v>
      </c>
      <c r="N2961" s="7">
        <f t="shared" si="631"/>
        <v>0.36499999999999999</v>
      </c>
      <c r="O2961" s="7">
        <f t="shared" si="632"/>
        <v>36.5</v>
      </c>
      <c r="P2961" s="7">
        <f t="shared" si="634"/>
        <v>22</v>
      </c>
      <c r="R2961">
        <f t="shared" si="635"/>
        <v>0.56229286445647464</v>
      </c>
    </row>
    <row r="2962" spans="1:18">
      <c r="A2962" s="7">
        <v>37</v>
      </c>
      <c r="B2962" s="14">
        <v>-19.653592769744598</v>
      </c>
      <c r="C2962" s="14">
        <v>-19.658318987751699</v>
      </c>
      <c r="D2962" s="15">
        <v>-20.525295942242501</v>
      </c>
      <c r="E2962" s="15">
        <f t="shared" si="624"/>
        <v>335.61773581396466</v>
      </c>
      <c r="F2962" s="7">
        <v>22</v>
      </c>
      <c r="G2962" s="7">
        <f t="shared" si="625"/>
        <v>295.14999999999998</v>
      </c>
      <c r="H2962" s="16">
        <f t="shared" si="626"/>
        <v>2.6428285124166098</v>
      </c>
      <c r="I2962" s="7">
        <f t="shared" si="627"/>
        <v>1.6884625031785984E-2</v>
      </c>
      <c r="J2962" s="17">
        <f t="shared" si="633"/>
        <v>343.70445987616858</v>
      </c>
      <c r="K2962" s="18">
        <f t="shared" si="628"/>
        <v>70.554459876168607</v>
      </c>
      <c r="L2962" s="20">
        <f t="shared" si="629"/>
        <v>62.46773581396468</v>
      </c>
      <c r="M2962" s="7">
        <f t="shared" si="630"/>
        <v>0.83345043724452927</v>
      </c>
      <c r="N2962" s="7">
        <f t="shared" si="631"/>
        <v>0.37</v>
      </c>
      <c r="O2962" s="7">
        <f t="shared" si="632"/>
        <v>37</v>
      </c>
      <c r="P2962" s="7">
        <f t="shared" si="634"/>
        <v>22</v>
      </c>
      <c r="R2962">
        <f t="shared" si="635"/>
        <v>0.56820172406699498</v>
      </c>
    </row>
    <row r="2963" spans="1:18">
      <c r="A2963" s="7">
        <v>37.5</v>
      </c>
      <c r="B2963" s="14">
        <v>-18.938952231880801</v>
      </c>
      <c r="C2963" s="14">
        <v>-18.943549476321099</v>
      </c>
      <c r="D2963" s="15">
        <v>-19.7986670999565</v>
      </c>
      <c r="E2963" s="15">
        <f t="shared" si="624"/>
        <v>335.2947242352534</v>
      </c>
      <c r="F2963" s="7">
        <v>22</v>
      </c>
      <c r="G2963" s="7">
        <f t="shared" si="625"/>
        <v>295.14999999999998</v>
      </c>
      <c r="H2963" s="16">
        <f t="shared" si="626"/>
        <v>2.6428285124166098</v>
      </c>
      <c r="I2963" s="7">
        <f t="shared" si="627"/>
        <v>1.6884625031785984E-2</v>
      </c>
      <c r="J2963" s="17">
        <f t="shared" si="633"/>
        <v>343.70445987616858</v>
      </c>
      <c r="K2963" s="18">
        <f t="shared" si="628"/>
        <v>70.554459876168607</v>
      </c>
      <c r="L2963" s="20">
        <f t="shared" si="629"/>
        <v>62.14472423525342</v>
      </c>
      <c r="M2963" s="7">
        <f t="shared" si="630"/>
        <v>0.82679787475006317</v>
      </c>
      <c r="N2963" s="7">
        <f t="shared" si="631"/>
        <v>0.375</v>
      </c>
      <c r="O2963" s="7">
        <f t="shared" si="632"/>
        <v>37.5</v>
      </c>
      <c r="P2963" s="7">
        <f t="shared" si="634"/>
        <v>22</v>
      </c>
      <c r="R2963">
        <f t="shared" si="635"/>
        <v>0.57403126772771884</v>
      </c>
    </row>
    <row r="2964" spans="1:18">
      <c r="A2964" s="7">
        <v>38</v>
      </c>
      <c r="B2964" s="14">
        <v>-18.2391308421929</v>
      </c>
      <c r="C2964" s="14">
        <v>-18.243601858809701</v>
      </c>
      <c r="D2964" s="15">
        <v>-19.0867905402174</v>
      </c>
      <c r="E2964" s="15">
        <f t="shared" si="624"/>
        <v>334.96683413539984</v>
      </c>
      <c r="F2964" s="7">
        <v>22</v>
      </c>
      <c r="G2964" s="7">
        <f t="shared" si="625"/>
        <v>295.14999999999998</v>
      </c>
      <c r="H2964" s="16">
        <f t="shared" si="626"/>
        <v>2.6428285124166098</v>
      </c>
      <c r="I2964" s="7">
        <f t="shared" si="627"/>
        <v>1.6884625031785984E-2</v>
      </c>
      <c r="J2964" s="17">
        <f t="shared" si="633"/>
        <v>343.70445987616858</v>
      </c>
      <c r="K2964" s="18">
        <f t="shared" si="628"/>
        <v>70.554459876168607</v>
      </c>
      <c r="L2964" s="20">
        <f t="shared" si="629"/>
        <v>61.816834135399858</v>
      </c>
      <c r="M2964" s="7">
        <f t="shared" si="630"/>
        <v>0.82004483701285424</v>
      </c>
      <c r="N2964" s="7">
        <f t="shared" si="631"/>
        <v>0.38</v>
      </c>
      <c r="O2964" s="7">
        <f t="shared" si="632"/>
        <v>38</v>
      </c>
      <c r="P2964" s="7">
        <f t="shared" si="634"/>
        <v>22</v>
      </c>
      <c r="R2964">
        <f t="shared" si="635"/>
        <v>0.57978359661681012</v>
      </c>
    </row>
    <row r="2965" spans="1:18">
      <c r="A2965" s="7">
        <v>38.5</v>
      </c>
      <c r="B2965" s="14">
        <v>-17.5536831437648</v>
      </c>
      <c r="C2965" s="14">
        <v>-17.558030752983701</v>
      </c>
      <c r="D2965" s="15">
        <v>-18.389245767050401</v>
      </c>
      <c r="E2965" s="15">
        <f t="shared" si="624"/>
        <v>334.63436693387882</v>
      </c>
      <c r="F2965" s="7">
        <v>22</v>
      </c>
      <c r="G2965" s="7">
        <f t="shared" si="625"/>
        <v>295.14999999999998</v>
      </c>
      <c r="H2965" s="16">
        <f t="shared" si="626"/>
        <v>2.6428285124166098</v>
      </c>
      <c r="I2965" s="7">
        <f t="shared" si="627"/>
        <v>1.6884625031785984E-2</v>
      </c>
      <c r="J2965" s="17">
        <f t="shared" si="633"/>
        <v>343.70445987616858</v>
      </c>
      <c r="K2965" s="18">
        <f t="shared" si="628"/>
        <v>70.554459876168607</v>
      </c>
      <c r="L2965" s="20">
        <f t="shared" si="629"/>
        <v>61.484366933878846</v>
      </c>
      <c r="M2965" s="7">
        <f t="shared" si="630"/>
        <v>0.81319753189672439</v>
      </c>
      <c r="N2965" s="7">
        <f t="shared" si="631"/>
        <v>0.38500000000000001</v>
      </c>
      <c r="O2965" s="7">
        <f t="shared" si="632"/>
        <v>38.5</v>
      </c>
      <c r="P2965" s="7">
        <f t="shared" si="634"/>
        <v>22</v>
      </c>
      <c r="R2965">
        <f t="shared" si="635"/>
        <v>0.58546072950850059</v>
      </c>
    </row>
    <row r="2966" spans="1:18">
      <c r="A2966" s="7">
        <v>39</v>
      </c>
      <c r="B2966" s="14">
        <v>-16.882174475044899</v>
      </c>
      <c r="C2966" s="14">
        <v>-16.8864015517469</v>
      </c>
      <c r="D2966" s="15">
        <v>-17.705620813195999</v>
      </c>
      <c r="E2966" s="15">
        <f t="shared" si="624"/>
        <v>334.29761793938695</v>
      </c>
      <c r="F2966" s="7">
        <v>22</v>
      </c>
      <c r="G2966" s="7">
        <f t="shared" si="625"/>
        <v>295.14999999999998</v>
      </c>
      <c r="H2966" s="16">
        <f t="shared" si="626"/>
        <v>2.6428285124166098</v>
      </c>
      <c r="I2966" s="7">
        <f t="shared" si="627"/>
        <v>1.6884625031785984E-2</v>
      </c>
      <c r="J2966" s="17">
        <f t="shared" si="633"/>
        <v>343.70445987616858</v>
      </c>
      <c r="K2966" s="18">
        <f t="shared" si="628"/>
        <v>70.554459876168607</v>
      </c>
      <c r="L2966" s="20">
        <f t="shared" si="629"/>
        <v>61.147617939386976</v>
      </c>
      <c r="M2966" s="7">
        <f t="shared" si="630"/>
        <v>0.80626204141138691</v>
      </c>
      <c r="N2966" s="7">
        <f t="shared" si="631"/>
        <v>0.39</v>
      </c>
      <c r="O2966" s="7">
        <f t="shared" si="632"/>
        <v>39</v>
      </c>
      <c r="P2966" s="7">
        <f t="shared" si="634"/>
        <v>22</v>
      </c>
      <c r="R2966">
        <f t="shared" si="635"/>
        <v>0.5910646070264991</v>
      </c>
    </row>
    <row r="2967" spans="1:18">
      <c r="A2967" s="7">
        <v>39.5</v>
      </c>
      <c r="B2967" s="14">
        <v>-16.224181307523398</v>
      </c>
      <c r="C2967" s="14">
        <v>-16.2282907628882</v>
      </c>
      <c r="D2967" s="15">
        <v>-17.035512692711301</v>
      </c>
      <c r="E2967" s="15">
        <f t="shared" si="624"/>
        <v>333.95687551646745</v>
      </c>
      <c r="F2967" s="7">
        <v>22</v>
      </c>
      <c r="G2967" s="7">
        <f t="shared" si="625"/>
        <v>295.14999999999998</v>
      </c>
      <c r="H2967" s="16">
        <f t="shared" si="626"/>
        <v>2.6428285124166098</v>
      </c>
      <c r="I2967" s="7">
        <f t="shared" si="627"/>
        <v>1.6884625031785984E-2</v>
      </c>
      <c r="J2967" s="17">
        <f t="shared" si="633"/>
        <v>343.70445987616858</v>
      </c>
      <c r="K2967" s="18">
        <f t="shared" si="628"/>
        <v>70.554459876168607</v>
      </c>
      <c r="L2967" s="20">
        <f t="shared" si="629"/>
        <v>60.806875516467471</v>
      </c>
      <c r="M2967" s="7">
        <f t="shared" si="630"/>
        <v>0.79924430454872752</v>
      </c>
      <c r="N2967" s="7">
        <f t="shared" si="631"/>
        <v>0.39500000000000002</v>
      </c>
      <c r="O2967" s="7">
        <f t="shared" si="632"/>
        <v>39.5</v>
      </c>
      <c r="P2967" s="7">
        <f t="shared" si="634"/>
        <v>22</v>
      </c>
      <c r="R2967">
        <f t="shared" si="635"/>
        <v>0.59659709562646013</v>
      </c>
    </row>
    <row r="2968" spans="1:18">
      <c r="A2968" s="7">
        <v>40</v>
      </c>
      <c r="B2968" s="14">
        <v>-15.579291494148899</v>
      </c>
      <c r="C2968" s="14">
        <v>-15.583286259474701</v>
      </c>
      <c r="D2968" s="15">
        <v>-16.378527770606901</v>
      </c>
      <c r="E2968" s="15">
        <f t="shared" si="624"/>
        <v>333.61242039762772</v>
      </c>
      <c r="F2968" s="7">
        <v>22</v>
      </c>
      <c r="G2968" s="7">
        <f t="shared" si="625"/>
        <v>295.14999999999998</v>
      </c>
      <c r="H2968" s="16">
        <f t="shared" si="626"/>
        <v>2.6428285124166098</v>
      </c>
      <c r="I2968" s="7">
        <f t="shared" si="627"/>
        <v>1.6884625031785984E-2</v>
      </c>
      <c r="J2968" s="17">
        <f t="shared" si="633"/>
        <v>343.70445987616858</v>
      </c>
      <c r="K2968" s="18">
        <f t="shared" si="628"/>
        <v>70.554459876168607</v>
      </c>
      <c r="L2968" s="20">
        <f t="shared" si="629"/>
        <v>60.462420397627739</v>
      </c>
      <c r="M2968" s="7">
        <f t="shared" si="630"/>
        <v>0.79215010311556933</v>
      </c>
      <c r="N2968" s="7">
        <f t="shared" si="631"/>
        <v>0.4</v>
      </c>
      <c r="O2968" s="7">
        <f t="shared" si="632"/>
        <v>40</v>
      </c>
      <c r="P2968" s="7">
        <f t="shared" si="634"/>
        <v>22</v>
      </c>
      <c r="R2968">
        <f t="shared" si="635"/>
        <v>0.60205999132796229</v>
      </c>
    </row>
    <row r="2969" spans="1:18">
      <c r="A2969" s="7">
        <v>40.5</v>
      </c>
      <c r="B2969" s="14">
        <v>-14.9471044362606</v>
      </c>
      <c r="C2969" s="14">
        <v>-14.9509874486501</v>
      </c>
      <c r="D2969" s="15">
        <v>-15.734282054474001</v>
      </c>
      <c r="E2969" s="15">
        <f t="shared" si="624"/>
        <v>333.2645251288514</v>
      </c>
      <c r="F2969" s="7">
        <v>22</v>
      </c>
      <c r="G2969" s="7">
        <f t="shared" si="625"/>
        <v>295.14999999999998</v>
      </c>
      <c r="H2969" s="16">
        <f t="shared" si="626"/>
        <v>2.6428285124166098</v>
      </c>
      <c r="I2969" s="7">
        <f t="shared" si="627"/>
        <v>1.6884625031785984E-2</v>
      </c>
      <c r="J2969" s="17">
        <f t="shared" si="633"/>
        <v>343.70445987616858</v>
      </c>
      <c r="K2969" s="18">
        <f t="shared" si="628"/>
        <v>70.554459876168607</v>
      </c>
      <c r="L2969" s="20">
        <f t="shared" si="629"/>
        <v>60.114525128851426</v>
      </c>
      <c r="M2969" s="7">
        <f t="shared" si="630"/>
        <v>0.78498505031375532</v>
      </c>
      <c r="N2969" s="7">
        <f t="shared" si="631"/>
        <v>0.40500000000000003</v>
      </c>
      <c r="O2969" s="7">
        <f t="shared" si="632"/>
        <v>40.5</v>
      </c>
      <c r="P2969" s="7">
        <f t="shared" si="634"/>
        <v>22</v>
      </c>
      <c r="R2969">
        <f t="shared" si="635"/>
        <v>0.60745502321466849</v>
      </c>
    </row>
    <row r="2970" spans="1:18">
      <c r="A2970" s="7">
        <v>41</v>
      </c>
      <c r="B2970" s="14">
        <v>-14.3272311769505</v>
      </c>
      <c r="C2970" s="14">
        <v>-14.3310053667427</v>
      </c>
      <c r="D2970" s="15">
        <v>-15.1024014136449</v>
      </c>
      <c r="E2970" s="15">
        <f t="shared" si="624"/>
        <v>332.91345363627005</v>
      </c>
      <c r="F2970" s="7">
        <v>22</v>
      </c>
      <c r="G2970" s="7">
        <f t="shared" si="625"/>
        <v>295.14999999999998</v>
      </c>
      <c r="H2970" s="16">
        <f t="shared" si="626"/>
        <v>2.6428285124166098</v>
      </c>
      <c r="I2970" s="7">
        <f t="shared" si="627"/>
        <v>1.6884625031785984E-2</v>
      </c>
      <c r="J2970" s="17">
        <f t="shared" si="633"/>
        <v>343.70445987616858</v>
      </c>
      <c r="K2970" s="18">
        <f t="shared" si="628"/>
        <v>70.554459876168607</v>
      </c>
      <c r="L2970" s="20">
        <f t="shared" si="629"/>
        <v>59.763453636270071</v>
      </c>
      <c r="M2970" s="7">
        <f t="shared" si="630"/>
        <v>0.77775458181556345</v>
      </c>
      <c r="N2970" s="7">
        <f t="shared" si="631"/>
        <v>0.41</v>
      </c>
      <c r="O2970" s="7">
        <f t="shared" si="632"/>
        <v>41</v>
      </c>
      <c r="P2970" s="7">
        <f t="shared" si="634"/>
        <v>22</v>
      </c>
      <c r="R2970">
        <f t="shared" si="635"/>
        <v>0.61278385671973545</v>
      </c>
    </row>
    <row r="2971" spans="1:18">
      <c r="A2971" s="7">
        <v>41.5</v>
      </c>
      <c r="B2971" s="14">
        <v>-13.7192944287012</v>
      </c>
      <c r="C2971" s="14">
        <v>-13.7229627085225</v>
      </c>
      <c r="D2971" s="15">
        <v>-14.482521731786999</v>
      </c>
      <c r="E2971" s="15">
        <f t="shared" si="624"/>
        <v>332.55946090189474</v>
      </c>
      <c r="F2971" s="7">
        <v>22</v>
      </c>
      <c r="G2971" s="7">
        <f t="shared" si="625"/>
        <v>295.14999999999998</v>
      </c>
      <c r="H2971" s="16">
        <f t="shared" si="626"/>
        <v>2.6428285124166098</v>
      </c>
      <c r="I2971" s="7">
        <f t="shared" si="627"/>
        <v>1.6884625031785984E-2</v>
      </c>
      <c r="J2971" s="17">
        <f t="shared" si="633"/>
        <v>343.70445987616858</v>
      </c>
      <c r="K2971" s="18">
        <f t="shared" si="628"/>
        <v>70.554459876168607</v>
      </c>
      <c r="L2971" s="20">
        <f t="shared" si="629"/>
        <v>59.409460901894761</v>
      </c>
      <c r="M2971" s="7">
        <f t="shared" si="630"/>
        <v>0.77046394908526183</v>
      </c>
      <c r="N2971" s="7">
        <f t="shared" si="631"/>
        <v>0.41499999999999998</v>
      </c>
      <c r="O2971" s="7">
        <f t="shared" si="632"/>
        <v>41.5</v>
      </c>
      <c r="P2971" s="7">
        <f t="shared" si="634"/>
        <v>22</v>
      </c>
      <c r="R2971">
        <f t="shared" si="635"/>
        <v>0.61804809671209271</v>
      </c>
    </row>
    <row r="2972" spans="1:18">
      <c r="A2972" s="7">
        <v>42</v>
      </c>
      <c r="B2972" s="14">
        <v>-13.122928542920899</v>
      </c>
      <c r="C2972" s="14">
        <v>-13.1264937982268</v>
      </c>
      <c r="D2972" s="15">
        <v>-13.874288998984699</v>
      </c>
      <c r="E2972" s="15">
        <f t="shared" si="624"/>
        <v>332.20279273666438</v>
      </c>
      <c r="F2972" s="7">
        <v>22</v>
      </c>
      <c r="G2972" s="7">
        <f t="shared" si="625"/>
        <v>295.14999999999998</v>
      </c>
      <c r="H2972" s="16">
        <f t="shared" si="626"/>
        <v>2.6428285124166098</v>
      </c>
      <c r="I2972" s="7">
        <f t="shared" si="627"/>
        <v>1.6884625031785984E-2</v>
      </c>
      <c r="J2972" s="17">
        <f t="shared" si="633"/>
        <v>343.70445987616858</v>
      </c>
      <c r="K2972" s="18">
        <f t="shared" si="628"/>
        <v>70.554459876168607</v>
      </c>
      <c r="L2972" s="20">
        <f t="shared" si="629"/>
        <v>59.052792736664401</v>
      </c>
      <c r="M2972" s="7">
        <f t="shared" si="630"/>
        <v>0.76311821470493935</v>
      </c>
      <c r="N2972" s="7">
        <f t="shared" si="631"/>
        <v>0.42</v>
      </c>
      <c r="O2972" s="7">
        <f t="shared" si="632"/>
        <v>42</v>
      </c>
      <c r="P2972" s="7">
        <f t="shared" si="634"/>
        <v>22</v>
      </c>
      <c r="R2972">
        <f t="shared" si="635"/>
        <v>0.62324929039790056</v>
      </c>
    </row>
    <row r="2973" spans="1:18">
      <c r="A2973" s="7">
        <v>42.5</v>
      </c>
      <c r="B2973" s="14">
        <v>-12.5377794286546</v>
      </c>
      <c r="C2973" s="14">
        <v>-12.541244509634501</v>
      </c>
      <c r="D2973" s="15">
        <v>-13.277359349362101</v>
      </c>
      <c r="E2973" s="15">
        <f t="shared" si="624"/>
        <v>331.84368563957884</v>
      </c>
      <c r="F2973" s="7">
        <v>22</v>
      </c>
      <c r="G2973" s="7">
        <f t="shared" si="625"/>
        <v>295.14999999999998</v>
      </c>
      <c r="H2973" s="16">
        <f t="shared" si="626"/>
        <v>2.6428285124166098</v>
      </c>
      <c r="I2973" s="7">
        <f t="shared" si="627"/>
        <v>1.6884625031785984E-2</v>
      </c>
      <c r="J2973" s="17">
        <f t="shared" si="633"/>
        <v>343.70445987616858</v>
      </c>
      <c r="K2973" s="18">
        <f t="shared" si="628"/>
        <v>70.554459876168607</v>
      </c>
      <c r="L2973" s="20">
        <f t="shared" si="629"/>
        <v>58.69368563957886</v>
      </c>
      <c r="M2973" s="7">
        <f t="shared" si="630"/>
        <v>0.75572224947329247</v>
      </c>
      <c r="N2973" s="7">
        <f t="shared" si="631"/>
        <v>0.42499999999999999</v>
      </c>
      <c r="O2973" s="7">
        <f t="shared" si="632"/>
        <v>42.5</v>
      </c>
      <c r="P2973" s="7">
        <f t="shared" si="634"/>
        <v>22</v>
      </c>
      <c r="R2973">
        <f t="shared" si="635"/>
        <v>0.6283889300503116</v>
      </c>
    </row>
    <row r="2974" spans="1:18">
      <c r="A2974" s="7">
        <v>43</v>
      </c>
      <c r="B2974" s="14">
        <v>-11.963504427328299</v>
      </c>
      <c r="C2974" s="14">
        <v>-11.9668721420484</v>
      </c>
      <c r="D2974" s="15">
        <v>-12.691399050170601</v>
      </c>
      <c r="E2974" s="15">
        <f t="shared" si="624"/>
        <v>331.48236673232282</v>
      </c>
      <c r="F2974" s="7">
        <v>22</v>
      </c>
      <c r="G2974" s="7">
        <f t="shared" si="625"/>
        <v>295.14999999999998</v>
      </c>
      <c r="H2974" s="16">
        <f t="shared" si="626"/>
        <v>2.6428285124166098</v>
      </c>
      <c r="I2974" s="7">
        <f t="shared" si="627"/>
        <v>1.6884625031785984E-2</v>
      </c>
      <c r="J2974" s="17">
        <f t="shared" si="633"/>
        <v>343.70445987616858</v>
      </c>
      <c r="K2974" s="18">
        <f t="shared" si="628"/>
        <v>70.554459876168607</v>
      </c>
      <c r="L2974" s="20">
        <f t="shared" si="629"/>
        <v>58.332366732322839</v>
      </c>
      <c r="M2974" s="7">
        <f t="shared" si="630"/>
        <v>0.74828073105917525</v>
      </c>
      <c r="N2974" s="7">
        <f t="shared" si="631"/>
        <v>0.43</v>
      </c>
      <c r="O2974" s="7">
        <f t="shared" si="632"/>
        <v>43</v>
      </c>
      <c r="P2974" s="7">
        <f t="shared" si="634"/>
        <v>22</v>
      </c>
      <c r="R2974">
        <f t="shared" si="635"/>
        <v>0.63346845557958642</v>
      </c>
    </row>
    <row r="2975" spans="1:18">
      <c r="A2975" s="7">
        <v>43.5</v>
      </c>
      <c r="B2975" s="14">
        <v>-11.399772149908401</v>
      </c>
      <c r="C2975" s="14">
        <v>-11.4030452585719</v>
      </c>
      <c r="D2975" s="15">
        <v>-12.116084448048101</v>
      </c>
      <c r="E2975" s="15">
        <f t="shared" si="624"/>
        <v>331.11905375948788</v>
      </c>
      <c r="F2975" s="7">
        <v>22</v>
      </c>
      <c r="G2975" s="7">
        <f t="shared" si="625"/>
        <v>295.14999999999998</v>
      </c>
      <c r="H2975" s="16">
        <f t="shared" si="626"/>
        <v>2.6428285124166098</v>
      </c>
      <c r="I2975" s="7">
        <f t="shared" si="627"/>
        <v>1.6884625031785984E-2</v>
      </c>
      <c r="J2975" s="17">
        <f t="shared" si="633"/>
        <v>343.70445987616858</v>
      </c>
      <c r="K2975" s="18">
        <f t="shared" si="628"/>
        <v>70.554459876168607</v>
      </c>
      <c r="L2975" s="20">
        <f t="shared" si="629"/>
        <v>57.969053759487906</v>
      </c>
      <c r="M2975" s="7">
        <f t="shared" si="630"/>
        <v>0.74079814400617305</v>
      </c>
      <c r="N2975" s="7">
        <f t="shared" si="631"/>
        <v>0.435</v>
      </c>
      <c r="O2975" s="7">
        <f t="shared" si="632"/>
        <v>43.5</v>
      </c>
      <c r="P2975" s="7">
        <f t="shared" si="634"/>
        <v>22</v>
      </c>
      <c r="R2975">
        <f t="shared" si="635"/>
        <v>0.63848925695463743</v>
      </c>
    </row>
    <row r="2976" spans="1:18">
      <c r="A2976" s="7">
        <v>44</v>
      </c>
      <c r="B2976" s="14">
        <v>-10.846262282350301</v>
      </c>
      <c r="C2976" s="14">
        <v>-10.849443492562701</v>
      </c>
      <c r="D2976" s="15">
        <v>-11.551101877866399</v>
      </c>
      <c r="E2976" s="15">
        <f t="shared" si="624"/>
        <v>330.75395514525354</v>
      </c>
      <c r="F2976" s="7">
        <v>22</v>
      </c>
      <c r="G2976" s="7">
        <f t="shared" si="625"/>
        <v>295.14999999999998</v>
      </c>
      <c r="H2976" s="16">
        <f t="shared" si="626"/>
        <v>2.6428285124166098</v>
      </c>
      <c r="I2976" s="7">
        <f t="shared" si="627"/>
        <v>1.6884625031785984E-2</v>
      </c>
      <c r="J2976" s="17">
        <f t="shared" si="633"/>
        <v>343.70445987616858</v>
      </c>
      <c r="K2976" s="18">
        <f t="shared" si="628"/>
        <v>70.554459876168607</v>
      </c>
      <c r="L2976" s="20">
        <f t="shared" si="629"/>
        <v>57.603955145253565</v>
      </c>
      <c r="M2976" s="7">
        <f t="shared" si="630"/>
        <v>0.73327878089997289</v>
      </c>
      <c r="N2976" s="7">
        <f t="shared" si="631"/>
        <v>0.44</v>
      </c>
      <c r="O2976" s="7">
        <f t="shared" si="632"/>
        <v>44</v>
      </c>
      <c r="P2976" s="7">
        <f t="shared" si="634"/>
        <v>22</v>
      </c>
      <c r="R2976">
        <f t="shared" si="635"/>
        <v>0.64345267648618742</v>
      </c>
    </row>
    <row r="2977" spans="1:18">
      <c r="A2977" s="7">
        <v>44.5</v>
      </c>
      <c r="B2977" s="14">
        <v>-10.3026653646988</v>
      </c>
      <c r="C2977" s="14">
        <v>-10.3057573276292</v>
      </c>
      <c r="D2977" s="15">
        <v>-10.996147539244699</v>
      </c>
      <c r="E2977" s="15">
        <f t="shared" si="624"/>
        <v>330.3872700981629</v>
      </c>
      <c r="F2977" s="7">
        <v>22</v>
      </c>
      <c r="G2977" s="7">
        <f t="shared" si="625"/>
        <v>295.14999999999998</v>
      </c>
      <c r="H2977" s="16">
        <f t="shared" si="626"/>
        <v>2.6428285124166098</v>
      </c>
      <c r="I2977" s="7">
        <f t="shared" si="627"/>
        <v>1.6884625031785984E-2</v>
      </c>
      <c r="J2977" s="17">
        <f t="shared" si="633"/>
        <v>343.70445987616858</v>
      </c>
      <c r="K2977" s="18">
        <f t="shared" si="628"/>
        <v>70.554459876168607</v>
      </c>
      <c r="L2977" s="20">
        <f t="shared" si="629"/>
        <v>57.237270098162924</v>
      </c>
      <c r="M2977" s="7">
        <f t="shared" si="630"/>
        <v>0.7257267445262634</v>
      </c>
      <c r="N2977" s="7">
        <f t="shared" si="631"/>
        <v>0.44500000000000001</v>
      </c>
      <c r="O2977" s="7">
        <f t="shared" si="632"/>
        <v>44.5</v>
      </c>
      <c r="P2977" s="7">
        <f t="shared" si="634"/>
        <v>22</v>
      </c>
      <c r="R2977">
        <f t="shared" si="635"/>
        <v>0.64836001098093154</v>
      </c>
    </row>
    <row r="2978" spans="1:18">
      <c r="A2978" s="7">
        <v>45</v>
      </c>
      <c r="B2978" s="14">
        <v>-9.7686825486869697</v>
      </c>
      <c r="C2978" s="14">
        <v>-9.7716878560266895</v>
      </c>
      <c r="D2978" s="15">
        <v>-10.4509273454481</v>
      </c>
      <c r="E2978" s="15">
        <f t="shared" si="624"/>
        <v>330.01918875638898</v>
      </c>
      <c r="F2978" s="7">
        <v>22</v>
      </c>
      <c r="G2978" s="7">
        <f t="shared" si="625"/>
        <v>295.14999999999998</v>
      </c>
      <c r="H2978" s="16">
        <f t="shared" si="626"/>
        <v>2.6428285124166098</v>
      </c>
      <c r="I2978" s="7">
        <f t="shared" si="627"/>
        <v>1.6884625031785984E-2</v>
      </c>
      <c r="J2978" s="17">
        <f t="shared" si="633"/>
        <v>343.70445987616858</v>
      </c>
      <c r="K2978" s="18">
        <f t="shared" si="628"/>
        <v>70.554459876168607</v>
      </c>
      <c r="L2978" s="20">
        <f t="shared" si="629"/>
        <v>56.869188756389008</v>
      </c>
      <c r="M2978" s="7">
        <f t="shared" si="630"/>
        <v>0.71814595086255761</v>
      </c>
      <c r="N2978" s="7">
        <f t="shared" si="631"/>
        <v>0.45</v>
      </c>
      <c r="O2978" s="7">
        <f t="shared" si="632"/>
        <v>45</v>
      </c>
      <c r="P2978" s="7">
        <f t="shared" si="634"/>
        <v>22</v>
      </c>
      <c r="R2978">
        <f t="shared" si="635"/>
        <v>0.65321251377534373</v>
      </c>
    </row>
    <row r="2979" spans="1:18">
      <c r="A2979" s="7">
        <v>45.5</v>
      </c>
      <c r="B2979" s="14">
        <v>-9.2440253381829507</v>
      </c>
      <c r="C2979" s="14">
        <v>-9.2469465198087697</v>
      </c>
      <c r="D2979" s="15">
        <v>-9.9151567490070498</v>
      </c>
      <c r="E2979" s="15">
        <f t="shared" si="624"/>
        <v>329.64989236663905</v>
      </c>
      <c r="F2979" s="7">
        <v>22</v>
      </c>
      <c r="G2979" s="7">
        <f t="shared" si="625"/>
        <v>295.14999999999998</v>
      </c>
      <c r="H2979" s="16">
        <f t="shared" si="626"/>
        <v>2.6428285124166098</v>
      </c>
      <c r="I2979" s="7">
        <f t="shared" si="627"/>
        <v>1.6884625031785984E-2</v>
      </c>
      <c r="J2979" s="17">
        <f t="shared" si="633"/>
        <v>343.70445987616858</v>
      </c>
      <c r="K2979" s="18">
        <f t="shared" si="628"/>
        <v>70.554459876168607</v>
      </c>
      <c r="L2979" s="20">
        <f t="shared" si="629"/>
        <v>56.499892366639074</v>
      </c>
      <c r="M2979" s="7">
        <f t="shared" si="630"/>
        <v>0.71054013276280381</v>
      </c>
      <c r="N2979" s="7">
        <f t="shared" si="631"/>
        <v>0.45500000000000002</v>
      </c>
      <c r="O2979" s="7">
        <f t="shared" si="632"/>
        <v>45.5</v>
      </c>
      <c r="P2979" s="7">
        <f t="shared" si="634"/>
        <v>22</v>
      </c>
      <c r="R2979">
        <f t="shared" si="635"/>
        <v>0.65801139665711239</v>
      </c>
    </row>
    <row r="2980" spans="1:18">
      <c r="A2980" s="7">
        <v>46</v>
      </c>
      <c r="B2980" s="14">
        <v>-8.7284153163596407</v>
      </c>
      <c r="C2980" s="14">
        <v>-8.7312548386165094</v>
      </c>
      <c r="D2980" s="15">
        <v>-9.3885605480130607</v>
      </c>
      <c r="E2980" s="15">
        <f t="shared" si="624"/>
        <v>329.27955349056583</v>
      </c>
      <c r="F2980" s="7">
        <v>22</v>
      </c>
      <c r="G2980" s="7">
        <f t="shared" si="625"/>
        <v>295.14999999999998</v>
      </c>
      <c r="H2980" s="16">
        <f t="shared" si="626"/>
        <v>2.6428285124166098</v>
      </c>
      <c r="I2980" s="7">
        <f t="shared" si="627"/>
        <v>1.6884625031785984E-2</v>
      </c>
      <c r="J2980" s="17">
        <f t="shared" si="633"/>
        <v>343.70445987616858</v>
      </c>
      <c r="K2980" s="18">
        <f t="shared" si="628"/>
        <v>70.554459876168607</v>
      </c>
      <c r="L2980" s="20">
        <f t="shared" si="629"/>
        <v>56.129553490565854</v>
      </c>
      <c r="M2980" s="7">
        <f t="shared" si="630"/>
        <v>0.70291284420851408</v>
      </c>
      <c r="N2980" s="7">
        <f t="shared" si="631"/>
        <v>0.46</v>
      </c>
      <c r="O2980" s="7">
        <f t="shared" si="632"/>
        <v>46</v>
      </c>
      <c r="P2980" s="7">
        <f t="shared" si="634"/>
        <v>22</v>
      </c>
      <c r="R2980">
        <f t="shared" si="635"/>
        <v>0.66275783168157409</v>
      </c>
    </row>
    <row r="2981" spans="1:18">
      <c r="A2981" s="7">
        <v>46.5</v>
      </c>
      <c r="B2981" s="14">
        <v>-8.2215838630095899</v>
      </c>
      <c r="C2981" s="14">
        <v>-8.2243441275357405</v>
      </c>
      <c r="D2981" s="15">
        <v>-8.8708726766708992</v>
      </c>
      <c r="E2981" s="15">
        <f t="shared" si="624"/>
        <v>328.90833623322908</v>
      </c>
      <c r="F2981" s="7">
        <v>22</v>
      </c>
      <c r="G2981" s="7">
        <f t="shared" si="625"/>
        <v>295.14999999999998</v>
      </c>
      <c r="H2981" s="16">
        <f t="shared" si="626"/>
        <v>2.6428285124166098</v>
      </c>
      <c r="I2981" s="7">
        <f t="shared" si="627"/>
        <v>1.6884625031785984E-2</v>
      </c>
      <c r="J2981" s="17">
        <f t="shared" si="633"/>
        <v>343.70445987616858</v>
      </c>
      <c r="K2981" s="18">
        <f t="shared" si="628"/>
        <v>70.554459876168607</v>
      </c>
      <c r="L2981" s="20">
        <f t="shared" si="629"/>
        <v>55.758336233229102</v>
      </c>
      <c r="M2981" s="7">
        <f t="shared" si="630"/>
        <v>0.69526746501402836</v>
      </c>
      <c r="N2981" s="7">
        <f t="shared" si="631"/>
        <v>0.46500000000000002</v>
      </c>
      <c r="O2981" s="7">
        <f t="shared" si="632"/>
        <v>46.5</v>
      </c>
      <c r="P2981" s="7">
        <f t="shared" si="634"/>
        <v>22</v>
      </c>
      <c r="R2981">
        <f t="shared" si="635"/>
        <v>0.66745295288995399</v>
      </c>
    </row>
    <row r="2982" spans="1:18">
      <c r="A2982" s="7">
        <v>47</v>
      </c>
      <c r="B2982" s="14">
        <v>-7.7232718650116103</v>
      </c>
      <c r="C2982" s="14">
        <v>-7.72595520803588</v>
      </c>
      <c r="D2982" s="15">
        <v>-8.36183598332161</v>
      </c>
      <c r="E2982" s="15">
        <f t="shared" si="624"/>
        <v>328.53639648879226</v>
      </c>
      <c r="F2982" s="7">
        <v>22</v>
      </c>
      <c r="G2982" s="7">
        <f t="shared" si="625"/>
        <v>295.14999999999998</v>
      </c>
      <c r="H2982" s="16">
        <f t="shared" si="626"/>
        <v>2.6428285124166098</v>
      </c>
      <c r="I2982" s="7">
        <f t="shared" si="627"/>
        <v>1.6884625031785984E-2</v>
      </c>
      <c r="J2982" s="17">
        <f t="shared" si="633"/>
        <v>343.70445987616858</v>
      </c>
      <c r="K2982" s="18">
        <f t="shared" si="628"/>
        <v>70.554459876168607</v>
      </c>
      <c r="L2982" s="20">
        <f t="shared" si="629"/>
        <v>55.386396488792286</v>
      </c>
      <c r="M2982" s="7">
        <f t="shared" si="630"/>
        <v>0.68760720588674329</v>
      </c>
      <c r="N2982" s="7">
        <f t="shared" si="631"/>
        <v>0.47</v>
      </c>
      <c r="O2982" s="7">
        <f t="shared" si="632"/>
        <v>47</v>
      </c>
      <c r="P2982" s="7">
        <f t="shared" si="634"/>
        <v>22</v>
      </c>
      <c r="R2982">
        <f t="shared" si="635"/>
        <v>0.67209785793571752</v>
      </c>
    </row>
    <row r="2983" spans="1:18">
      <c r="A2983" s="7">
        <v>47.5</v>
      </c>
      <c r="B2983" s="14">
        <v>-7.2332294225681704</v>
      </c>
      <c r="C2983" s="14">
        <v>-7.2358381146154898</v>
      </c>
      <c r="D2983" s="15">
        <v>-7.8612019988057096</v>
      </c>
      <c r="E2983" s="15">
        <f t="shared" si="624"/>
        <v>328.16388219922686</v>
      </c>
      <c r="F2983" s="7">
        <v>22</v>
      </c>
      <c r="G2983" s="7">
        <f t="shared" si="625"/>
        <v>295.14999999999998</v>
      </c>
      <c r="H2983" s="16">
        <f t="shared" si="626"/>
        <v>2.6428285124166098</v>
      </c>
      <c r="I2983" s="7">
        <f t="shared" si="627"/>
        <v>1.6884625031785984E-2</v>
      </c>
      <c r="J2983" s="17">
        <f t="shared" si="633"/>
        <v>343.70445987616858</v>
      </c>
      <c r="K2983" s="18">
        <f t="shared" si="628"/>
        <v>70.554459876168607</v>
      </c>
      <c r="L2983" s="20">
        <f t="shared" si="629"/>
        <v>55.013882199226884</v>
      </c>
      <c r="M2983" s="7">
        <f t="shared" si="630"/>
        <v>0.67993511375523885</v>
      </c>
      <c r="N2983" s="7">
        <f t="shared" si="631"/>
        <v>0.47499999999999998</v>
      </c>
      <c r="O2983" s="7">
        <f t="shared" si="632"/>
        <v>47.5</v>
      </c>
      <c r="P2983" s="7">
        <f t="shared" si="634"/>
        <v>22</v>
      </c>
      <c r="R2983">
        <f t="shared" si="635"/>
        <v>0.67669360962486658</v>
      </c>
    </row>
    <row r="2984" spans="1:18">
      <c r="A2984" s="7">
        <v>48</v>
      </c>
      <c r="B2984" s="14">
        <v>-6.7512155534792004</v>
      </c>
      <c r="C2984" s="14">
        <v>-6.7537517994273903</v>
      </c>
      <c r="D2984" s="15">
        <v>-7.3687306977087701</v>
      </c>
      <c r="E2984" s="15">
        <f t="shared" si="624"/>
        <v>327.79093362233704</v>
      </c>
      <c r="F2984" s="7">
        <v>22</v>
      </c>
      <c r="G2984" s="7">
        <f t="shared" si="625"/>
        <v>295.14999999999998</v>
      </c>
      <c r="H2984" s="16">
        <f t="shared" si="626"/>
        <v>2.6428285124166098</v>
      </c>
      <c r="I2984" s="7">
        <f t="shared" si="627"/>
        <v>1.6884625031785984E-2</v>
      </c>
      <c r="J2984" s="17">
        <f t="shared" si="633"/>
        <v>343.70445987616858</v>
      </c>
      <c r="K2984" s="18">
        <f t="shared" si="628"/>
        <v>70.554459876168607</v>
      </c>
      <c r="L2984" s="20">
        <f t="shared" si="629"/>
        <v>54.640933622337059</v>
      </c>
      <c r="M2984" s="7">
        <f t="shared" si="630"/>
        <v>0.6722540772893616</v>
      </c>
      <c r="N2984" s="7">
        <f t="shared" si="631"/>
        <v>0.48</v>
      </c>
      <c r="O2984" s="7">
        <f t="shared" si="632"/>
        <v>48</v>
      </c>
      <c r="P2984" s="7">
        <f t="shared" si="634"/>
        <v>22</v>
      </c>
      <c r="R2984">
        <f t="shared" si="635"/>
        <v>0.68124123737558717</v>
      </c>
    </row>
    <row r="2985" spans="1:18">
      <c r="A2985" s="7">
        <v>48.5</v>
      </c>
      <c r="B2985" s="14">
        <v>-6.2769978973972798</v>
      </c>
      <c r="C2985" s="14">
        <v>-6.2794638368338802</v>
      </c>
      <c r="D2985" s="15">
        <v>-6.8841902547263798</v>
      </c>
      <c r="E2985" s="15">
        <f t="shared" si="624"/>
        <v>327.41768360591431</v>
      </c>
      <c r="F2985" s="7">
        <v>22</v>
      </c>
      <c r="G2985" s="7">
        <f t="shared" si="625"/>
        <v>295.14999999999998</v>
      </c>
      <c r="H2985" s="16">
        <f t="shared" si="626"/>
        <v>2.6428285124166098</v>
      </c>
      <c r="I2985" s="7">
        <f t="shared" si="627"/>
        <v>1.6884625031785984E-2</v>
      </c>
      <c r="J2985" s="17">
        <f t="shared" si="633"/>
        <v>343.70445987616858</v>
      </c>
      <c r="K2985" s="18">
        <f t="shared" si="628"/>
        <v>70.554459876168607</v>
      </c>
      <c r="L2985" s="20">
        <f t="shared" si="629"/>
        <v>54.267683605914328</v>
      </c>
      <c r="M2985" s="7">
        <f t="shared" si="630"/>
        <v>0.66456683254655835</v>
      </c>
      <c r="N2985" s="7">
        <f t="shared" si="631"/>
        <v>0.48499999999999999</v>
      </c>
      <c r="O2985" s="7">
        <f t="shared" si="632"/>
        <v>48.5</v>
      </c>
      <c r="P2985" s="7">
        <f t="shared" si="634"/>
        <v>22</v>
      </c>
      <c r="R2985">
        <f t="shared" si="635"/>
        <v>0.68574173860226373</v>
      </c>
    </row>
    <row r="2986" spans="1:18">
      <c r="A2986" s="7">
        <v>49</v>
      </c>
      <c r="B2986" s="14">
        <v>-5.8103524217189602</v>
      </c>
      <c r="C2986" s="14">
        <v>-5.8127501295530797</v>
      </c>
      <c r="D2986" s="15">
        <v>-6.4073567981057504</v>
      </c>
      <c r="E2986" s="15">
        <f t="shared" si="624"/>
        <v>327.04425786527582</v>
      </c>
      <c r="F2986" s="7">
        <v>22</v>
      </c>
      <c r="G2986" s="7">
        <f t="shared" si="625"/>
        <v>295.14999999999998</v>
      </c>
      <c r="H2986" s="16">
        <f t="shared" si="626"/>
        <v>2.6428285124166098</v>
      </c>
      <c r="I2986" s="7">
        <f t="shared" si="627"/>
        <v>1.6884625031785984E-2</v>
      </c>
      <c r="J2986" s="17">
        <f t="shared" si="633"/>
        <v>343.70445987616858</v>
      </c>
      <c r="K2986" s="18">
        <f t="shared" si="628"/>
        <v>70.554459876168607</v>
      </c>
      <c r="L2986" s="20">
        <f t="shared" si="629"/>
        <v>53.894257865275847</v>
      </c>
      <c r="M2986" s="7">
        <f t="shared" si="630"/>
        <v>0.65687596868789633</v>
      </c>
      <c r="N2986" s="7">
        <f t="shared" si="631"/>
        <v>0.49</v>
      </c>
      <c r="O2986" s="7">
        <f t="shared" si="632"/>
        <v>49</v>
      </c>
      <c r="P2986" s="7">
        <f t="shared" si="634"/>
        <v>22</v>
      </c>
      <c r="R2986">
        <f t="shared" si="635"/>
        <v>0.69019608002851363</v>
      </c>
    </row>
    <row r="2987" spans="1:18">
      <c r="A2987" s="7">
        <v>49.5</v>
      </c>
      <c r="B2987" s="14">
        <v>-5.3510631305096599</v>
      </c>
      <c r="C2987" s="14">
        <v>-5.3533946177973402</v>
      </c>
      <c r="D2987" s="15">
        <v>-5.9380141618625499</v>
      </c>
      <c r="E2987" s="15">
        <f t="shared" si="624"/>
        <v>326.67077526184141</v>
      </c>
      <c r="F2987" s="7">
        <v>22</v>
      </c>
      <c r="G2987" s="7">
        <f t="shared" si="625"/>
        <v>295.14999999999998</v>
      </c>
      <c r="H2987" s="16">
        <f t="shared" si="626"/>
        <v>2.6428285124166098</v>
      </c>
      <c r="I2987" s="7">
        <f t="shared" si="627"/>
        <v>1.6884625031785984E-2</v>
      </c>
      <c r="J2987" s="17">
        <f t="shared" si="633"/>
        <v>343.70445987616858</v>
      </c>
      <c r="K2987" s="18">
        <f t="shared" si="628"/>
        <v>70.554459876168607</v>
      </c>
      <c r="L2987" s="20">
        <f t="shared" si="629"/>
        <v>53.520775261841436</v>
      </c>
      <c r="M2987" s="7">
        <f t="shared" si="630"/>
        <v>0.64918393371547711</v>
      </c>
      <c r="N2987" s="7">
        <f t="shared" si="631"/>
        <v>0.495</v>
      </c>
      <c r="O2987" s="7">
        <f t="shared" si="632"/>
        <v>49.5</v>
      </c>
      <c r="P2987" s="7">
        <f t="shared" si="634"/>
        <v>22</v>
      </c>
      <c r="R2987">
        <f t="shared" si="635"/>
        <v>0.69460519893356865</v>
      </c>
    </row>
    <row r="2988" spans="1:18">
      <c r="A2988" s="7">
        <v>50</v>
      </c>
      <c r="B2988" s="14">
        <v>-4.8989217776261302</v>
      </c>
      <c r="C2988" s="14">
        <v>-4.9011889925742498</v>
      </c>
      <c r="D2988" s="15">
        <v>-5.4759536382368896</v>
      </c>
      <c r="E2988" s="15">
        <f t="shared" si="624"/>
        <v>326.29734808076762</v>
      </c>
      <c r="F2988" s="7">
        <v>22</v>
      </c>
      <c r="G2988" s="7">
        <f t="shared" si="625"/>
        <v>295.14999999999998</v>
      </c>
      <c r="H2988" s="16">
        <f t="shared" si="626"/>
        <v>2.6428285124166098</v>
      </c>
      <c r="I2988" s="7">
        <f t="shared" si="627"/>
        <v>1.6884625031785984E-2</v>
      </c>
      <c r="J2988" s="17">
        <f t="shared" si="633"/>
        <v>343.70445987616858</v>
      </c>
      <c r="K2988" s="18">
        <f t="shared" si="628"/>
        <v>70.554459876168607</v>
      </c>
      <c r="L2988" s="20">
        <f t="shared" si="629"/>
        <v>53.147348080767642</v>
      </c>
      <c r="M2988" s="7">
        <f t="shared" si="630"/>
        <v>0.64149304019042985</v>
      </c>
      <c r="N2988" s="7">
        <f t="shared" si="631"/>
        <v>0.5</v>
      </c>
      <c r="O2988" s="7">
        <f t="shared" si="632"/>
        <v>50</v>
      </c>
      <c r="P2988" s="7">
        <f t="shared" si="634"/>
        <v>22</v>
      </c>
      <c r="R2988">
        <f t="shared" si="635"/>
        <v>0.69897000433601875</v>
      </c>
    </row>
    <row r="2989" spans="1:18">
      <c r="A2989" s="7">
        <v>50.5</v>
      </c>
      <c r="B2989" s="14">
        <v>-4.4537275849978597</v>
      </c>
      <c r="C2989" s="14">
        <v>-4.4559324141144998</v>
      </c>
      <c r="D2989" s="15">
        <v>-5.0209737316411598</v>
      </c>
      <c r="E2989" s="15">
        <f t="shared" si="624"/>
        <v>325.92408230597175</v>
      </c>
      <c r="F2989" s="7">
        <v>22</v>
      </c>
      <c r="G2989" s="7">
        <f t="shared" si="625"/>
        <v>295.14999999999998</v>
      </c>
      <c r="H2989" s="16">
        <f t="shared" si="626"/>
        <v>2.6428285124166098</v>
      </c>
      <c r="I2989" s="7">
        <f t="shared" si="627"/>
        <v>1.6884625031785984E-2</v>
      </c>
      <c r="J2989" s="17">
        <f t="shared" si="633"/>
        <v>343.70445987616858</v>
      </c>
      <c r="K2989" s="18">
        <f t="shared" si="628"/>
        <v>70.554459876168607</v>
      </c>
      <c r="L2989" s="20">
        <f t="shared" si="629"/>
        <v>52.774082305971774</v>
      </c>
      <c r="M2989" s="7">
        <f t="shared" si="630"/>
        <v>0.63380547089714911</v>
      </c>
      <c r="N2989" s="7">
        <f t="shared" si="631"/>
        <v>0.505</v>
      </c>
      <c r="O2989" s="7">
        <f t="shared" si="632"/>
        <v>50.5</v>
      </c>
      <c r="P2989" s="7">
        <f t="shared" si="634"/>
        <v>22</v>
      </c>
      <c r="R2989">
        <f t="shared" si="635"/>
        <v>0.70329137811866138</v>
      </c>
    </row>
    <row r="2990" spans="1:18">
      <c r="A2990" s="7">
        <v>51</v>
      </c>
      <c r="B2990" s="14">
        <v>-4.01528696684744</v>
      </c>
      <c r="C2990" s="14">
        <v>-4.0174312362108298</v>
      </c>
      <c r="D2990" s="15">
        <v>-4.5728799151611401</v>
      </c>
      <c r="E2990" s="15">
        <f t="shared" si="624"/>
        <v>325.55107789116357</v>
      </c>
      <c r="F2990" s="7">
        <v>22</v>
      </c>
      <c r="G2990" s="7">
        <f t="shared" si="625"/>
        <v>295.14999999999998</v>
      </c>
      <c r="H2990" s="16">
        <f t="shared" si="626"/>
        <v>2.6428285124166098</v>
      </c>
      <c r="I2990" s="7">
        <f t="shared" si="627"/>
        <v>1.6884625031785984E-2</v>
      </c>
      <c r="J2990" s="17">
        <f t="shared" si="633"/>
        <v>343.70445987616858</v>
      </c>
      <c r="K2990" s="18">
        <f t="shared" si="628"/>
        <v>70.554459876168607</v>
      </c>
      <c r="L2990" s="20">
        <f t="shared" si="629"/>
        <v>52.401077891163595</v>
      </c>
      <c r="M2990" s="7">
        <f t="shared" si="630"/>
        <v>0.62612328442530951</v>
      </c>
      <c r="N2990" s="7">
        <f t="shared" si="631"/>
        <v>0.51</v>
      </c>
      <c r="O2990" s="7">
        <f t="shared" si="632"/>
        <v>51</v>
      </c>
      <c r="P2990" s="7">
        <f t="shared" si="634"/>
        <v>22</v>
      </c>
      <c r="R2990">
        <f t="shared" si="635"/>
        <v>0.70757017609793627</v>
      </c>
    </row>
    <row r="2991" spans="1:18">
      <c r="A2991" s="7">
        <v>51.5</v>
      </c>
      <c r="B2991" s="14">
        <v>-3.5834132604717901</v>
      </c>
      <c r="C2991" s="14">
        <v>-3.5854987370938698</v>
      </c>
      <c r="D2991" s="15">
        <v>-4.1314843905006997</v>
      </c>
      <c r="E2991" s="15">
        <f t="shared" si="624"/>
        <v>325.17842902575273</v>
      </c>
      <c r="F2991" s="7">
        <v>22</v>
      </c>
      <c r="G2991" s="7">
        <f t="shared" si="625"/>
        <v>295.14999999999998</v>
      </c>
      <c r="H2991" s="16">
        <f t="shared" si="626"/>
        <v>2.6428285124166098</v>
      </c>
      <c r="I2991" s="7">
        <f t="shared" si="627"/>
        <v>1.6884625031785984E-2</v>
      </c>
      <c r="J2991" s="17">
        <f t="shared" si="633"/>
        <v>343.70445987616858</v>
      </c>
      <c r="K2991" s="18">
        <f t="shared" si="628"/>
        <v>70.554459876168607</v>
      </c>
      <c r="L2991" s="20">
        <f t="shared" si="629"/>
        <v>52.028429025752757</v>
      </c>
      <c r="M2991" s="7">
        <f t="shared" si="630"/>
        <v>0.61844842064634409</v>
      </c>
      <c r="N2991" s="7">
        <f t="shared" si="631"/>
        <v>0.51500000000000001</v>
      </c>
      <c r="O2991" s="7">
        <f t="shared" si="632"/>
        <v>51.5</v>
      </c>
      <c r="P2991" s="7">
        <f t="shared" si="634"/>
        <v>22</v>
      </c>
      <c r="R2991">
        <f t="shared" si="635"/>
        <v>0.71180722904119098</v>
      </c>
    </row>
    <row r="2992" spans="1:18">
      <c r="A2992" s="7">
        <v>52</v>
      </c>
      <c r="B2992" s="14">
        <v>-3.1579264640688498</v>
      </c>
      <c r="C2992" s="14">
        <v>-3.1599548573320302</v>
      </c>
      <c r="D2992" s="15">
        <v>-3.6966058521101699</v>
      </c>
      <c r="E2992" s="15">
        <f t="shared" si="624"/>
        <v>324.80622439471546</v>
      </c>
      <c r="F2992" s="7">
        <v>22</v>
      </c>
      <c r="G2992" s="7">
        <f t="shared" si="625"/>
        <v>295.14999999999998</v>
      </c>
      <c r="H2992" s="16">
        <f t="shared" si="626"/>
        <v>2.6428285124166098</v>
      </c>
      <c r="I2992" s="7">
        <f t="shared" si="627"/>
        <v>1.6884625031785984E-2</v>
      </c>
      <c r="J2992" s="17">
        <f t="shared" si="633"/>
        <v>343.70445987616858</v>
      </c>
      <c r="K2992" s="18">
        <f t="shared" si="628"/>
        <v>70.554459876168607</v>
      </c>
      <c r="L2992" s="20">
        <f t="shared" si="629"/>
        <v>51.65622439471548</v>
      </c>
      <c r="M2992" s="7">
        <f t="shared" si="630"/>
        <v>0.61078270606550977</v>
      </c>
      <c r="N2992" s="7">
        <f t="shared" si="631"/>
        <v>0.52</v>
      </c>
      <c r="O2992" s="7">
        <f t="shared" si="632"/>
        <v>52</v>
      </c>
      <c r="P2992" s="7">
        <f t="shared" si="634"/>
        <v>22</v>
      </c>
      <c r="R2992">
        <f t="shared" si="635"/>
        <v>0.71600334363479923</v>
      </c>
    </row>
    <row r="2993" spans="1:18">
      <c r="A2993" s="7">
        <v>52.5</v>
      </c>
      <c r="B2993" s="14">
        <v>-2.7386529819741599</v>
      </c>
      <c r="C2993" s="14">
        <v>-2.7406259451225901</v>
      </c>
      <c r="D2993" s="15">
        <v>-3.2680692561020201</v>
      </c>
      <c r="E2993" s="15">
        <f t="shared" si="624"/>
        <v>324.43454743169519</v>
      </c>
      <c r="F2993" s="7">
        <v>22</v>
      </c>
      <c r="G2993" s="7">
        <f t="shared" si="625"/>
        <v>295.14999999999998</v>
      </c>
      <c r="H2993" s="16">
        <f t="shared" si="626"/>
        <v>2.6428285124166098</v>
      </c>
      <c r="I2993" s="7">
        <f t="shared" si="627"/>
        <v>1.6884625031785984E-2</v>
      </c>
      <c r="J2993" s="17">
        <f t="shared" si="633"/>
        <v>343.70445987616858</v>
      </c>
      <c r="K2993" s="18">
        <f t="shared" si="628"/>
        <v>70.554459876168607</v>
      </c>
      <c r="L2993" s="20">
        <f t="shared" si="629"/>
        <v>51.284547431695216</v>
      </c>
      <c r="M2993" s="7">
        <f t="shared" si="630"/>
        <v>0.6031278590346052</v>
      </c>
      <c r="N2993" s="7">
        <f t="shared" si="631"/>
        <v>0.52500000000000002</v>
      </c>
      <c r="O2993" s="7">
        <f t="shared" si="632"/>
        <v>52.5</v>
      </c>
      <c r="P2993" s="7">
        <f t="shared" si="634"/>
        <v>22</v>
      </c>
      <c r="R2993">
        <f t="shared" si="635"/>
        <v>0.7201593034059568</v>
      </c>
    </row>
    <row r="2994" spans="1:18">
      <c r="A2994" s="7">
        <v>53</v>
      </c>
      <c r="B2994" s="14">
        <v>-2.3254253775678499</v>
      </c>
      <c r="C2994" s="14">
        <v>-2.32734450923778</v>
      </c>
      <c r="D2994" s="15">
        <v>-2.8457055944417098</v>
      </c>
      <c r="E2994" s="15">
        <f t="shared" si="624"/>
        <v>324.06347656477607</v>
      </c>
      <c r="F2994" s="7">
        <v>22</v>
      </c>
      <c r="G2994" s="7">
        <f t="shared" si="625"/>
        <v>295.14999999999998</v>
      </c>
      <c r="H2994" s="16">
        <f t="shared" si="626"/>
        <v>2.6428285124166098</v>
      </c>
      <c r="I2994" s="7">
        <f t="shared" si="627"/>
        <v>1.6884625031785984E-2</v>
      </c>
      <c r="J2994" s="17">
        <f t="shared" si="633"/>
        <v>343.70445987616858</v>
      </c>
      <c r="K2994" s="18">
        <f t="shared" si="628"/>
        <v>70.554459876168607</v>
      </c>
      <c r="L2994" s="20">
        <f t="shared" si="629"/>
        <v>50.91347656477609</v>
      </c>
      <c r="M2994" s="7">
        <f t="shared" si="630"/>
        <v>0.59548549481377999</v>
      </c>
      <c r="N2994" s="7">
        <f t="shared" si="631"/>
        <v>0.53</v>
      </c>
      <c r="O2994" s="7">
        <f t="shared" si="632"/>
        <v>53</v>
      </c>
      <c r="P2994" s="7">
        <f t="shared" si="634"/>
        <v>22</v>
      </c>
      <c r="R2994">
        <f t="shared" si="635"/>
        <v>0.72427586960078894</v>
      </c>
    </row>
    <row r="2995" spans="1:18">
      <c r="A2995" s="7">
        <v>53.5</v>
      </c>
      <c r="B2995" s="14">
        <v>-1.9180821340254399</v>
      </c>
      <c r="C2995" s="14">
        <v>-1.9199489798002101</v>
      </c>
      <c r="D2995" s="15">
        <v>-2.4293516747941899</v>
      </c>
      <c r="E2995" s="15">
        <f t="shared" si="624"/>
        <v>323.69308545451378</v>
      </c>
      <c r="F2995" s="7">
        <v>22</v>
      </c>
      <c r="G2995" s="7">
        <f t="shared" si="625"/>
        <v>295.14999999999998</v>
      </c>
      <c r="H2995" s="16">
        <f t="shared" si="626"/>
        <v>2.6428285124166098</v>
      </c>
      <c r="I2995" s="7">
        <f t="shared" si="627"/>
        <v>1.6884625031785984E-2</v>
      </c>
      <c r="J2995" s="17">
        <f t="shared" si="633"/>
        <v>343.70445987616858</v>
      </c>
      <c r="K2995" s="18">
        <f t="shared" si="628"/>
        <v>70.554459876168607</v>
      </c>
      <c r="L2995" s="20">
        <f t="shared" si="629"/>
        <v>50.5430854545138</v>
      </c>
      <c r="M2995" s="7">
        <f t="shared" si="630"/>
        <v>0.58785713047388366</v>
      </c>
      <c r="N2995" s="7">
        <f t="shared" si="631"/>
        <v>0.53500000000000003</v>
      </c>
      <c r="O2995" s="7">
        <f t="shared" si="632"/>
        <v>53.5</v>
      </c>
      <c r="P2995" s="7">
        <f t="shared" si="634"/>
        <v>22</v>
      </c>
      <c r="R2995">
        <f t="shared" si="635"/>
        <v>0.72835378202122847</v>
      </c>
    </row>
    <row r="2996" spans="1:18">
      <c r="A2996" s="7">
        <v>54</v>
      </c>
      <c r="B2996" s="14">
        <v>-1.51646742300773</v>
      </c>
      <c r="C2996" s="14">
        <v>-1.51828347698643</v>
      </c>
      <c r="D2996" s="15">
        <v>-2.0188499063201601</v>
      </c>
      <c r="E2996" s="15">
        <f t="shared" si="624"/>
        <v>323.3234432239226</v>
      </c>
      <c r="F2996" s="7">
        <v>22</v>
      </c>
      <c r="G2996" s="7">
        <f t="shared" si="625"/>
        <v>295.14999999999998</v>
      </c>
      <c r="H2996" s="16">
        <f t="shared" si="626"/>
        <v>2.6428285124166098</v>
      </c>
      <c r="I2996" s="7">
        <f t="shared" si="627"/>
        <v>1.6884625031785984E-2</v>
      </c>
      <c r="J2996" s="17">
        <f t="shared" si="633"/>
        <v>343.70445987616858</v>
      </c>
      <c r="K2996" s="18">
        <f t="shared" si="628"/>
        <v>70.554459876168607</v>
      </c>
      <c r="L2996" s="20">
        <f t="shared" si="629"/>
        <v>50.173443223922618</v>
      </c>
      <c r="M2996" s="7">
        <f t="shared" si="630"/>
        <v>0.58024418963314728</v>
      </c>
      <c r="N2996" s="7">
        <f t="shared" si="631"/>
        <v>0.54</v>
      </c>
      <c r="O2996" s="7">
        <f t="shared" si="632"/>
        <v>54</v>
      </c>
      <c r="P2996" s="7">
        <f t="shared" si="634"/>
        <v>22</v>
      </c>
      <c r="R2996">
        <f t="shared" si="635"/>
        <v>0.73239375982296862</v>
      </c>
    </row>
    <row r="2997" spans="1:18">
      <c r="A2997" s="7">
        <v>54.5</v>
      </c>
      <c r="B2997" s="14">
        <v>-1.12043088132344</v>
      </c>
      <c r="C2997" s="14">
        <v>-1.1221975876925401</v>
      </c>
      <c r="D2997" s="15">
        <v>-1.6140480916333799</v>
      </c>
      <c r="E2997" s="15">
        <f t="shared" si="624"/>
        <v>322.95461468023296</v>
      </c>
      <c r="F2997" s="7">
        <v>22</v>
      </c>
      <c r="G2997" s="7">
        <f t="shared" si="625"/>
        <v>295.14999999999998</v>
      </c>
      <c r="H2997" s="16">
        <f t="shared" si="626"/>
        <v>2.6428285124166098</v>
      </c>
      <c r="I2997" s="7">
        <f t="shared" si="627"/>
        <v>1.6884625031785984E-2</v>
      </c>
      <c r="J2997" s="17">
        <f t="shared" si="633"/>
        <v>343.70445987616858</v>
      </c>
      <c r="K2997" s="18">
        <f t="shared" si="628"/>
        <v>70.554459876168607</v>
      </c>
      <c r="L2997" s="20">
        <f t="shared" si="629"/>
        <v>49.804614680232987</v>
      </c>
      <c r="M2997" s="7">
        <f t="shared" si="630"/>
        <v>0.57264800702437613</v>
      </c>
      <c r="N2997" s="7">
        <f t="shared" si="631"/>
        <v>0.54500000000000004</v>
      </c>
      <c r="O2997" s="7">
        <f t="shared" si="632"/>
        <v>54.5</v>
      </c>
      <c r="P2997" s="7">
        <f t="shared" si="634"/>
        <v>22</v>
      </c>
      <c r="R2997">
        <f t="shared" si="635"/>
        <v>0.73639650227664255</v>
      </c>
    </row>
    <row r="2998" spans="1:18">
      <c r="A2998" s="7">
        <v>55</v>
      </c>
      <c r="B2998" s="14">
        <v>-0.72982739554163401</v>
      </c>
      <c r="C2998" s="14">
        <v>-0.73154615014118496</v>
      </c>
      <c r="D2998" s="15">
        <v>-1.21479922506541</v>
      </c>
      <c r="E2998" s="15">
        <f t="shared" si="624"/>
        <v>322.58666052831097</v>
      </c>
      <c r="F2998" s="7">
        <v>22</v>
      </c>
      <c r="G2998" s="7">
        <f t="shared" si="625"/>
        <v>295.14999999999998</v>
      </c>
      <c r="H2998" s="16">
        <f t="shared" si="626"/>
        <v>2.6428285124166098</v>
      </c>
      <c r="I2998" s="7">
        <f t="shared" si="627"/>
        <v>1.6884625031785984E-2</v>
      </c>
      <c r="J2998" s="17">
        <f t="shared" si="633"/>
        <v>343.70445987616858</v>
      </c>
      <c r="K2998" s="18">
        <f t="shared" si="628"/>
        <v>70.554459876168607</v>
      </c>
      <c r="L2998" s="20">
        <f t="shared" si="629"/>
        <v>49.436660528310995</v>
      </c>
      <c r="M2998" s="7">
        <f t="shared" si="630"/>
        <v>0.56506983289041579</v>
      </c>
      <c r="N2998" s="7">
        <f t="shared" si="631"/>
        <v>0.55000000000000004</v>
      </c>
      <c r="O2998" s="7">
        <f t="shared" si="632"/>
        <v>55</v>
      </c>
      <c r="P2998" s="7">
        <f t="shared" si="634"/>
        <v>22</v>
      </c>
      <c r="R2998">
        <f t="shared" si="635"/>
        <v>0.74036268949424389</v>
      </c>
    </row>
    <row r="2999" spans="1:18">
      <c r="A2999" s="7">
        <v>55.5</v>
      </c>
      <c r="B2999" s="14">
        <v>-0.34451689448798101</v>
      </c>
      <c r="C2999" s="14">
        <v>-0.34618904636539599</v>
      </c>
      <c r="D2999" s="15">
        <v>-0.82096129732349299</v>
      </c>
      <c r="E2999" s="15">
        <f t="shared" si="624"/>
        <v>322.21963757571484</v>
      </c>
      <c r="F2999" s="7">
        <v>22</v>
      </c>
      <c r="G2999" s="7">
        <f t="shared" si="625"/>
        <v>295.14999999999998</v>
      </c>
      <c r="H2999" s="16">
        <f t="shared" si="626"/>
        <v>2.6428285124166098</v>
      </c>
      <c r="I2999" s="7">
        <f t="shared" si="627"/>
        <v>1.6884625031785984E-2</v>
      </c>
      <c r="J2999" s="17">
        <f t="shared" si="633"/>
        <v>343.70445987616858</v>
      </c>
      <c r="K2999" s="18">
        <f t="shared" si="628"/>
        <v>70.554459876168607</v>
      </c>
      <c r="L2999" s="20">
        <f t="shared" si="629"/>
        <v>49.069637575714864</v>
      </c>
      <c r="M2999" s="7">
        <f t="shared" si="630"/>
        <v>0.55751083720737926</v>
      </c>
      <c r="N2999" s="7">
        <f t="shared" si="631"/>
        <v>0.55500000000000005</v>
      </c>
      <c r="O2999" s="7">
        <f t="shared" si="632"/>
        <v>55.5</v>
      </c>
      <c r="P2999" s="7">
        <f t="shared" si="634"/>
        <v>22</v>
      </c>
      <c r="R2999">
        <f t="shared" si="635"/>
        <v>0.74429298312267633</v>
      </c>
    </row>
    <row r="3000" spans="1:18">
      <c r="A3000" s="7">
        <v>56</v>
      </c>
      <c r="B3000" s="14">
        <v>3.5635850480673498E-2</v>
      </c>
      <c r="C3000" s="14">
        <v>3.4008997535806898E-2</v>
      </c>
      <c r="D3000" s="15">
        <v>-0.43239710657871899</v>
      </c>
      <c r="E3000" s="15">
        <f t="shared" si="624"/>
        <v>321.85359892942006</v>
      </c>
      <c r="F3000" s="7">
        <v>22</v>
      </c>
      <c r="G3000" s="7">
        <f t="shared" si="625"/>
        <v>295.14999999999998</v>
      </c>
      <c r="H3000" s="16">
        <f t="shared" si="626"/>
        <v>2.6428285124166098</v>
      </c>
      <c r="I3000" s="7">
        <f t="shared" si="627"/>
        <v>1.6884625031785984E-2</v>
      </c>
      <c r="J3000" s="17">
        <f t="shared" si="633"/>
        <v>343.70445987616858</v>
      </c>
      <c r="K3000" s="18">
        <f t="shared" si="628"/>
        <v>70.554459876168607</v>
      </c>
      <c r="L3000" s="20">
        <f t="shared" si="629"/>
        <v>48.703598929420082</v>
      </c>
      <c r="M3000" s="7">
        <f t="shared" si="630"/>
        <v>0.54997211373628485</v>
      </c>
      <c r="N3000" s="7">
        <f t="shared" si="631"/>
        <v>0.56000000000000005</v>
      </c>
      <c r="O3000" s="7">
        <f t="shared" si="632"/>
        <v>56</v>
      </c>
      <c r="P3000" s="7">
        <f t="shared" si="634"/>
        <v>22</v>
      </c>
      <c r="R3000">
        <f t="shared" si="635"/>
        <v>0.74818802700620046</v>
      </c>
    </row>
    <row r="3001" spans="1:18">
      <c r="A3001" s="7">
        <v>56.5</v>
      </c>
      <c r="B3001" s="14">
        <v>0.41076141755769402</v>
      </c>
      <c r="C3001" s="14">
        <v>0.409178603501687</v>
      </c>
      <c r="D3001" s="15">
        <v>-4.8974075978662802E-2</v>
      </c>
      <c r="E3001" s="15">
        <f t="shared" si="624"/>
        <v>321.48859418429976</v>
      </c>
      <c r="F3001" s="7">
        <v>22</v>
      </c>
      <c r="G3001" s="7">
        <f t="shared" si="625"/>
        <v>295.14999999999998</v>
      </c>
      <c r="H3001" s="16">
        <f t="shared" si="626"/>
        <v>2.6428285124166098</v>
      </c>
      <c r="I3001" s="7">
        <f t="shared" si="627"/>
        <v>1.6884625031785984E-2</v>
      </c>
      <c r="J3001" s="17">
        <f t="shared" si="633"/>
        <v>343.70445987616858</v>
      </c>
      <c r="K3001" s="18">
        <f t="shared" si="628"/>
        <v>70.554459876168607</v>
      </c>
      <c r="L3001" s="20">
        <f t="shared" si="629"/>
        <v>48.338594184299779</v>
      </c>
      <c r="M3001" s="7">
        <f t="shared" si="630"/>
        <v>0.54245468390489149</v>
      </c>
      <c r="N3001" s="7">
        <f t="shared" si="631"/>
        <v>0.56499999999999995</v>
      </c>
      <c r="O3001" s="7">
        <f t="shared" si="632"/>
        <v>56.5</v>
      </c>
      <c r="P3001" s="7">
        <f t="shared" si="634"/>
        <v>22</v>
      </c>
      <c r="R3001">
        <f t="shared" si="635"/>
        <v>0.75204844781943847</v>
      </c>
    </row>
    <row r="3002" spans="1:18">
      <c r="A3002" s="7">
        <v>57</v>
      </c>
      <c r="B3002" s="14">
        <v>0.78098591908377601</v>
      </c>
      <c r="C3002" s="14">
        <v>0.77944592613511099</v>
      </c>
      <c r="D3002" s="15">
        <v>0.32943592245749198</v>
      </c>
      <c r="E3002" s="15">
        <f t="shared" si="624"/>
        <v>321.1246696034874</v>
      </c>
      <c r="F3002" s="7">
        <v>22</v>
      </c>
      <c r="G3002" s="7">
        <f t="shared" si="625"/>
        <v>295.14999999999998</v>
      </c>
      <c r="H3002" s="16">
        <f t="shared" si="626"/>
        <v>2.6428285124166098</v>
      </c>
      <c r="I3002" s="7">
        <f t="shared" si="627"/>
        <v>1.6884625031785984E-2</v>
      </c>
      <c r="J3002" s="17">
        <f t="shared" si="633"/>
        <v>343.70445987616858</v>
      </c>
      <c r="K3002" s="18">
        <f t="shared" si="628"/>
        <v>70.554459876168607</v>
      </c>
      <c r="L3002" s="20">
        <f t="shared" si="629"/>
        <v>47.974669603487428</v>
      </c>
      <c r="M3002" s="7">
        <f t="shared" si="630"/>
        <v>0.53495950052234553</v>
      </c>
      <c r="N3002" s="7">
        <f t="shared" si="631"/>
        <v>0.56999999999999995</v>
      </c>
      <c r="O3002" s="7">
        <f t="shared" si="632"/>
        <v>57</v>
      </c>
      <c r="P3002" s="7">
        <f t="shared" si="634"/>
        <v>22</v>
      </c>
      <c r="R3002">
        <f t="shared" si="635"/>
        <v>0.75587485567249146</v>
      </c>
    </row>
    <row r="3003" spans="1:18">
      <c r="A3003" s="7">
        <v>57.5</v>
      </c>
      <c r="B3003" s="14">
        <v>1.1464311788394099</v>
      </c>
      <c r="C3003" s="14">
        <v>1.14493283002571</v>
      </c>
      <c r="D3003" s="15">
        <v>0.70295673763240496</v>
      </c>
      <c r="E3003" s="15">
        <f t="shared" si="624"/>
        <v>320.76186829078472</v>
      </c>
      <c r="F3003" s="7">
        <v>22</v>
      </c>
      <c r="G3003" s="7">
        <f t="shared" si="625"/>
        <v>295.14999999999998</v>
      </c>
      <c r="H3003" s="16">
        <f t="shared" si="626"/>
        <v>2.6428285124166098</v>
      </c>
      <c r="I3003" s="7">
        <f t="shared" si="627"/>
        <v>1.6884625031785984E-2</v>
      </c>
      <c r="J3003" s="17">
        <f t="shared" si="633"/>
        <v>343.70445987616858</v>
      </c>
      <c r="K3003" s="18">
        <f t="shared" si="628"/>
        <v>70.554459876168607</v>
      </c>
      <c r="L3003" s="20">
        <f t="shared" si="629"/>
        <v>47.611868290784741</v>
      </c>
      <c r="M3003" s="7">
        <f t="shared" si="630"/>
        <v>0.52748745132999619</v>
      </c>
      <c r="N3003" s="7">
        <f t="shared" si="631"/>
        <v>0.57499999999999996</v>
      </c>
      <c r="O3003" s="7">
        <f t="shared" si="632"/>
        <v>57.5</v>
      </c>
      <c r="P3003" s="7">
        <f t="shared" si="634"/>
        <v>22</v>
      </c>
      <c r="R3003">
        <f t="shared" si="635"/>
        <v>0.75966784468963056</v>
      </c>
    </row>
    <row r="3004" spans="1:18">
      <c r="A3004" s="7">
        <v>58</v>
      </c>
      <c r="B3004" s="14">
        <v>1.50721490222674</v>
      </c>
      <c r="C3004" s="14">
        <v>1.5057570599655601</v>
      </c>
      <c r="D3004" s="15">
        <v>1.0717081029490001</v>
      </c>
      <c r="E3004" s="15">
        <f t="shared" si="624"/>
        <v>320.40023035530447</v>
      </c>
      <c r="F3004" s="7">
        <v>22</v>
      </c>
      <c r="G3004" s="7">
        <f t="shared" si="625"/>
        <v>295.14999999999998</v>
      </c>
      <c r="H3004" s="16">
        <f t="shared" si="626"/>
        <v>2.6428285124166098</v>
      </c>
      <c r="I3004" s="7">
        <f t="shared" si="627"/>
        <v>1.6884625031785984E-2</v>
      </c>
      <c r="J3004" s="17">
        <f t="shared" si="633"/>
        <v>343.70445987616858</v>
      </c>
      <c r="K3004" s="18">
        <f t="shared" si="628"/>
        <v>70.554459876168607</v>
      </c>
      <c r="L3004" s="20">
        <f t="shared" si="629"/>
        <v>47.250230355304495</v>
      </c>
      <c r="M3004" s="7">
        <f t="shared" si="630"/>
        <v>0.52003936239228477</v>
      </c>
      <c r="N3004" s="7">
        <f t="shared" si="631"/>
        <v>0.57999999999999996</v>
      </c>
      <c r="O3004" s="7">
        <f t="shared" si="632"/>
        <v>58</v>
      </c>
      <c r="P3004" s="7">
        <f t="shared" si="634"/>
        <v>22</v>
      </c>
      <c r="R3004">
        <f t="shared" si="635"/>
        <v>0.76342799356293733</v>
      </c>
    </row>
    <row r="3005" spans="1:18">
      <c r="A3005" s="7">
        <v>58.5</v>
      </c>
      <c r="B3005" s="14">
        <v>1.86345083954728</v>
      </c>
      <c r="C3005" s="14">
        <v>1.8620324042618699</v>
      </c>
      <c r="D3005" s="15">
        <v>1.43580579379022</v>
      </c>
      <c r="E3005" s="15">
        <f t="shared" si="624"/>
        <v>320.0397930685582</v>
      </c>
      <c r="F3005" s="7">
        <v>22</v>
      </c>
      <c r="G3005" s="7">
        <f t="shared" si="625"/>
        <v>295.14999999999998</v>
      </c>
      <c r="H3005" s="16">
        <f t="shared" si="626"/>
        <v>2.6428285124166098</v>
      </c>
      <c r="I3005" s="7">
        <f t="shared" si="627"/>
        <v>1.6884625031785984E-2</v>
      </c>
      <c r="J3005" s="17">
        <f t="shared" si="633"/>
        <v>343.70445987616858</v>
      </c>
      <c r="K3005" s="18">
        <f t="shared" si="628"/>
        <v>70.554459876168607</v>
      </c>
      <c r="L3005" s="20">
        <f t="shared" si="629"/>
        <v>46.88979306855822</v>
      </c>
      <c r="M3005" s="7">
        <f t="shared" si="630"/>
        <v>0.51261600133203367</v>
      </c>
      <c r="N3005" s="7">
        <f t="shared" si="631"/>
        <v>0.58499999999999996</v>
      </c>
      <c r="O3005" s="7">
        <f t="shared" si="632"/>
        <v>58.5</v>
      </c>
      <c r="P3005" s="7">
        <f t="shared" si="634"/>
        <v>22</v>
      </c>
      <c r="R3005">
        <f t="shared" si="635"/>
        <v>0.76715586608218045</v>
      </c>
    </row>
    <row r="3006" spans="1:18">
      <c r="A3006" s="7">
        <v>59</v>
      </c>
      <c r="B3006" s="14">
        <v>2.2152489425890298</v>
      </c>
      <c r="C3006" s="14">
        <v>2.2138688513616702</v>
      </c>
      <c r="D3006" s="15">
        <v>1.7953617790329901</v>
      </c>
      <c r="E3006" s="15">
        <f t="shared" si="624"/>
        <v>319.68059101421744</v>
      </c>
      <c r="F3006" s="7">
        <v>22</v>
      </c>
      <c r="G3006" s="7">
        <f t="shared" si="625"/>
        <v>295.14999999999998</v>
      </c>
      <c r="H3006" s="16">
        <f t="shared" si="626"/>
        <v>2.6428285124166098</v>
      </c>
      <c r="I3006" s="7">
        <f t="shared" si="627"/>
        <v>1.6884625031785984E-2</v>
      </c>
      <c r="J3006" s="17">
        <f t="shared" si="633"/>
        <v>343.70445987616858</v>
      </c>
      <c r="K3006" s="18">
        <f t="shared" si="628"/>
        <v>70.554459876168607</v>
      </c>
      <c r="L3006" s="20">
        <f t="shared" si="629"/>
        <v>46.530591014217464</v>
      </c>
      <c r="M3006" s="7">
        <f t="shared" si="630"/>
        <v>0.50521808041484395</v>
      </c>
      <c r="N3006" s="7">
        <f t="shared" si="631"/>
        <v>0.59</v>
      </c>
      <c r="O3006" s="7">
        <f t="shared" si="632"/>
        <v>59</v>
      </c>
      <c r="P3006" s="7">
        <f t="shared" si="634"/>
        <v>22</v>
      </c>
      <c r="R3006">
        <f t="shared" si="635"/>
        <v>0.77085201164214423</v>
      </c>
    </row>
    <row r="3007" spans="1:18">
      <c r="A3007" s="7">
        <v>59.5</v>
      </c>
      <c r="B3007" s="14">
        <v>2.5627155147421399</v>
      </c>
      <c r="C3007" s="14">
        <v>2.56137274000548</v>
      </c>
      <c r="D3007" s="15">
        <v>2.1504843667420901</v>
      </c>
      <c r="E3007" s="15">
        <f t="shared" si="624"/>
        <v>319.32265623078695</v>
      </c>
      <c r="F3007" s="7">
        <v>22</v>
      </c>
      <c r="G3007" s="7">
        <f t="shared" si="625"/>
        <v>295.14999999999998</v>
      </c>
      <c r="H3007" s="16">
        <f t="shared" si="626"/>
        <v>2.6428285124166098</v>
      </c>
      <c r="I3007" s="7">
        <f t="shared" si="627"/>
        <v>1.6884625031785984E-2</v>
      </c>
      <c r="J3007" s="17">
        <f t="shared" si="633"/>
        <v>343.70445987616858</v>
      </c>
      <c r="K3007" s="18">
        <f t="shared" si="628"/>
        <v>70.554459876168607</v>
      </c>
      <c r="L3007" s="20">
        <f t="shared" si="629"/>
        <v>46.17265623078697</v>
      </c>
      <c r="M3007" s="7">
        <f t="shared" si="630"/>
        <v>0.49784625948751082</v>
      </c>
      <c r="N3007" s="7">
        <f t="shared" si="631"/>
        <v>0.59499999999999997</v>
      </c>
      <c r="O3007" s="7">
        <f t="shared" si="632"/>
        <v>59.5</v>
      </c>
      <c r="P3007" s="7">
        <f t="shared" si="634"/>
        <v>22</v>
      </c>
      <c r="R3007">
        <f t="shared" si="635"/>
        <v>0.77451696572854956</v>
      </c>
    </row>
    <row r="3008" spans="1:18">
      <c r="A3008" s="7">
        <v>60</v>
      </c>
      <c r="B3008" s="14">
        <v>2.90595335486648</v>
      </c>
      <c r="C3008" s="14">
        <v>2.9046469031338198</v>
      </c>
      <c r="D3008" s="15">
        <v>2.5012783441992501</v>
      </c>
      <c r="E3008" s="15">
        <f t="shared" si="624"/>
        <v>318.96601834743649</v>
      </c>
      <c r="F3008" s="7">
        <v>22</v>
      </c>
      <c r="G3008" s="7">
        <f t="shared" si="625"/>
        <v>295.14999999999998</v>
      </c>
      <c r="H3008" s="16">
        <f t="shared" si="626"/>
        <v>2.6428285124166098</v>
      </c>
      <c r="I3008" s="7">
        <f t="shared" si="627"/>
        <v>1.6884625031785984E-2</v>
      </c>
      <c r="J3008" s="17">
        <f t="shared" si="633"/>
        <v>343.70445987616858</v>
      </c>
      <c r="K3008" s="18">
        <f t="shared" si="628"/>
        <v>70.554459876168607</v>
      </c>
      <c r="L3008" s="20">
        <f t="shared" si="629"/>
        <v>45.816018347436511</v>
      </c>
      <c r="M3008" s="7">
        <f t="shared" si="630"/>
        <v>0.49050114877553885</v>
      </c>
      <c r="N3008" s="7">
        <f t="shared" si="631"/>
        <v>0.6</v>
      </c>
      <c r="O3008" s="7">
        <f t="shared" si="632"/>
        <v>60</v>
      </c>
      <c r="P3008" s="7">
        <f t="shared" si="634"/>
        <v>22</v>
      </c>
      <c r="R3008">
        <f t="shared" si="635"/>
        <v>0.77815125038364363</v>
      </c>
    </row>
    <row r="3009" spans="1:18">
      <c r="A3009" s="7">
        <v>60.5</v>
      </c>
      <c r="B3009" s="14">
        <v>3.2450618951338601</v>
      </c>
      <c r="C3009" s="14">
        <v>3.2437908057682998</v>
      </c>
      <c r="D3009" s="15">
        <v>2.8478451124308299</v>
      </c>
      <c r="E3009" s="15">
        <f t="shared" si="624"/>
        <v>318.61070471324501</v>
      </c>
      <c r="F3009" s="7">
        <v>22</v>
      </c>
      <c r="G3009" s="7">
        <f t="shared" si="625"/>
        <v>295.14999999999998</v>
      </c>
      <c r="H3009" s="16">
        <f t="shared" si="626"/>
        <v>2.6428285124166098</v>
      </c>
      <c r="I3009" s="7">
        <f t="shared" si="627"/>
        <v>1.6884625031785984E-2</v>
      </c>
      <c r="J3009" s="17">
        <f t="shared" si="633"/>
        <v>343.70445987616858</v>
      </c>
      <c r="K3009" s="18">
        <f t="shared" si="628"/>
        <v>70.554459876168607</v>
      </c>
      <c r="L3009" s="20">
        <f t="shared" si="629"/>
        <v>45.460704713245036</v>
      </c>
      <c r="M3009" s="7">
        <f t="shared" si="630"/>
        <v>0.48318331154498062</v>
      </c>
      <c r="N3009" s="7">
        <f t="shared" si="631"/>
        <v>0.60499999999999998</v>
      </c>
      <c r="O3009" s="7">
        <f t="shared" si="632"/>
        <v>60.5</v>
      </c>
      <c r="P3009" s="7">
        <f t="shared" si="634"/>
        <v>22</v>
      </c>
      <c r="R3009">
        <f t="shared" si="635"/>
        <v>0.7817553746524688</v>
      </c>
    </row>
    <row r="3010" spans="1:18">
      <c r="A3010" s="7">
        <v>61</v>
      </c>
      <c r="B3010" s="14">
        <v>3.5801373330684201</v>
      </c>
      <c r="C3010" s="14">
        <v>3.5789006770915002</v>
      </c>
      <c r="D3010" s="15">
        <v>3.1902828154021599</v>
      </c>
      <c r="E3010" s="15">
        <f t="shared" si="624"/>
        <v>318.25674052010982</v>
      </c>
      <c r="F3010" s="7">
        <v>22</v>
      </c>
      <c r="G3010" s="7">
        <f t="shared" si="625"/>
        <v>295.14999999999998</v>
      </c>
      <c r="H3010" s="16">
        <f t="shared" si="626"/>
        <v>2.6428285124166098</v>
      </c>
      <c r="I3010" s="7">
        <f t="shared" si="627"/>
        <v>1.6884625031785984E-2</v>
      </c>
      <c r="J3010" s="17">
        <f t="shared" si="633"/>
        <v>343.70445987616858</v>
      </c>
      <c r="K3010" s="18">
        <f t="shared" si="628"/>
        <v>70.554459876168607</v>
      </c>
      <c r="L3010" s="20">
        <f t="shared" si="629"/>
        <v>45.106740520109838</v>
      </c>
      <c r="M3010" s="7">
        <f t="shared" si="630"/>
        <v>0.47589326663380388</v>
      </c>
      <c r="N3010" s="7">
        <f t="shared" si="631"/>
        <v>0.61</v>
      </c>
      <c r="O3010" s="7">
        <f t="shared" si="632"/>
        <v>61</v>
      </c>
      <c r="P3010" s="7">
        <f t="shared" si="634"/>
        <v>22</v>
      </c>
      <c r="R3010">
        <f t="shared" si="635"/>
        <v>0.78532983501076714</v>
      </c>
    </row>
    <row r="3011" spans="1:18">
      <c r="A3011" s="7">
        <v>61.5</v>
      </c>
      <c r="B3011" s="14">
        <v>3.9112727580059601</v>
      </c>
      <c r="C3011" s="14">
        <v>3.91006963694571</v>
      </c>
      <c r="D3011" s="15">
        <v>3.52868646405051</v>
      </c>
      <c r="E3011" s="15">
        <f t="shared" si="624"/>
        <v>317.90414891957681</v>
      </c>
      <c r="F3011" s="7">
        <v>22</v>
      </c>
      <c r="G3011" s="7">
        <f t="shared" si="625"/>
        <v>295.14999999999998</v>
      </c>
      <c r="H3011" s="16">
        <f t="shared" si="626"/>
        <v>2.6428285124166098</v>
      </c>
      <c r="I3011" s="7">
        <f t="shared" si="627"/>
        <v>1.6884625031785984E-2</v>
      </c>
      <c r="J3011" s="17">
        <f t="shared" si="633"/>
        <v>343.70445987616858</v>
      </c>
      <c r="K3011" s="18">
        <f t="shared" si="628"/>
        <v>70.554459876168607</v>
      </c>
      <c r="L3011" s="20">
        <f t="shared" si="629"/>
        <v>44.754148919576835</v>
      </c>
      <c r="M3011" s="7">
        <f t="shared" si="630"/>
        <v>0.46863149085806177</v>
      </c>
      <c r="N3011" s="7">
        <f t="shared" si="631"/>
        <v>0.61499999999999999</v>
      </c>
      <c r="O3011" s="7">
        <f t="shared" si="632"/>
        <v>61.5</v>
      </c>
      <c r="P3011" s="7">
        <f t="shared" si="634"/>
        <v>22</v>
      </c>
      <c r="R3011">
        <f t="shared" si="635"/>
        <v>0.7888751157754168</v>
      </c>
    </row>
    <row r="3012" spans="1:18">
      <c r="A3012" s="7">
        <v>62</v>
      </c>
      <c r="B3012" s="14">
        <v>4.2385582721906898</v>
      </c>
      <c r="C3012" s="14">
        <v>4.2373878169682904</v>
      </c>
      <c r="D3012" s="15">
        <v>3.86314805532913</v>
      </c>
      <c r="E3012" s="15">
        <f t="shared" si="624"/>
        <v>317.55295113384329</v>
      </c>
      <c r="F3012" s="7">
        <v>22</v>
      </c>
      <c r="G3012" s="7">
        <f t="shared" si="625"/>
        <v>295.14999999999998</v>
      </c>
      <c r="H3012" s="16">
        <f t="shared" si="626"/>
        <v>2.6428285124166098</v>
      </c>
      <c r="I3012" s="7">
        <f t="shared" si="627"/>
        <v>1.6884625031785984E-2</v>
      </c>
      <c r="J3012" s="17">
        <f t="shared" si="633"/>
        <v>343.70445987616858</v>
      </c>
      <c r="K3012" s="18">
        <f t="shared" si="628"/>
        <v>70.554459876168607</v>
      </c>
      <c r="L3012" s="20">
        <f t="shared" si="629"/>
        <v>44.402951133843317</v>
      </c>
      <c r="M3012" s="7">
        <f t="shared" si="630"/>
        <v>0.46139842129804193</v>
      </c>
      <c r="N3012" s="7">
        <f t="shared" si="631"/>
        <v>0.62</v>
      </c>
      <c r="O3012" s="7">
        <f t="shared" si="632"/>
        <v>62</v>
      </c>
      <c r="P3012" s="7">
        <f t="shared" si="634"/>
        <v>22</v>
      </c>
      <c r="R3012">
        <f t="shared" si="635"/>
        <v>0.79239168949825389</v>
      </c>
    </row>
    <row r="3013" spans="1:18">
      <c r="A3013" s="7">
        <v>62.5</v>
      </c>
      <c r="B3013" s="14">
        <v>4.5620811067237197</v>
      </c>
      <c r="C3013" s="14">
        <v>4.5609424765784796</v>
      </c>
      <c r="D3013" s="15">
        <v>4.1937566864372702</v>
      </c>
      <c r="E3013" s="15">
        <f t="shared" si="624"/>
        <v>317.20316656118365</v>
      </c>
      <c r="F3013" s="7">
        <v>22</v>
      </c>
      <c r="G3013" s="7">
        <f t="shared" si="625"/>
        <v>295.14999999999998</v>
      </c>
      <c r="H3013" s="16">
        <f t="shared" si="626"/>
        <v>2.6428285124166098</v>
      </c>
      <c r="I3013" s="7">
        <f t="shared" si="627"/>
        <v>1.6884625031785984E-2</v>
      </c>
      <c r="J3013" s="17">
        <f t="shared" si="633"/>
        <v>343.70445987616858</v>
      </c>
      <c r="K3013" s="18">
        <f t="shared" si="628"/>
        <v>70.554459876168607</v>
      </c>
      <c r="L3013" s="20">
        <f t="shared" si="629"/>
        <v>44.053166561183673</v>
      </c>
      <c r="M3013" s="7">
        <f t="shared" si="630"/>
        <v>0.45419445746955489</v>
      </c>
      <c r="N3013" s="7">
        <f t="shared" si="631"/>
        <v>0.625</v>
      </c>
      <c r="O3013" s="7">
        <f t="shared" si="632"/>
        <v>62.5</v>
      </c>
      <c r="P3013" s="7">
        <f t="shared" si="634"/>
        <v>22</v>
      </c>
      <c r="R3013">
        <f t="shared" si="635"/>
        <v>0.79588001734407521</v>
      </c>
    </row>
    <row r="3014" spans="1:18">
      <c r="A3014" s="7">
        <v>63</v>
      </c>
      <c r="B3014" s="14">
        <v>4.88192573257197</v>
      </c>
      <c r="C3014" s="14">
        <v>4.88081811402441</v>
      </c>
      <c r="D3014" s="15">
        <v>4.5205986644089098</v>
      </c>
      <c r="E3014" s="15">
        <f t="shared" si="624"/>
        <v>316.8548128760433</v>
      </c>
      <c r="F3014" s="7">
        <v>22</v>
      </c>
      <c r="G3014" s="7">
        <f t="shared" si="625"/>
        <v>295.14999999999998</v>
      </c>
      <c r="H3014" s="16">
        <f t="shared" si="626"/>
        <v>2.6428285124166098</v>
      </c>
      <c r="I3014" s="7">
        <f t="shared" si="627"/>
        <v>1.6884625031785984E-2</v>
      </c>
      <c r="J3014" s="17">
        <f t="shared" si="633"/>
        <v>343.70445987616858</v>
      </c>
      <c r="K3014" s="18">
        <f t="shared" si="628"/>
        <v>70.554459876168607</v>
      </c>
      <c r="L3014" s="20">
        <f t="shared" si="629"/>
        <v>43.70481287604332</v>
      </c>
      <c r="M3014" s="7">
        <f t="shared" si="630"/>
        <v>0.44701996338541145</v>
      </c>
      <c r="N3014" s="7">
        <f t="shared" si="631"/>
        <v>0.63</v>
      </c>
      <c r="O3014" s="7">
        <f t="shared" si="632"/>
        <v>63</v>
      </c>
      <c r="P3014" s="7">
        <f t="shared" si="634"/>
        <v>22</v>
      </c>
      <c r="R3014">
        <f t="shared" si="635"/>
        <v>0.79934054945358168</v>
      </c>
    </row>
    <row r="3015" spans="1:18">
      <c r="A3015" s="7">
        <v>63.5</v>
      </c>
      <c r="B3015" s="14">
        <v>5.1981739668433402</v>
      </c>
      <c r="C3015" s="14">
        <v>5.19709657269527</v>
      </c>
      <c r="D3015" s="15">
        <v>4.84375761123147</v>
      </c>
      <c r="E3015" s="15">
        <f t="shared" si="624"/>
        <v>316.50790612403972</v>
      </c>
      <c r="F3015" s="7">
        <v>22</v>
      </c>
      <c r="G3015" s="7">
        <f t="shared" si="625"/>
        <v>295.14999999999998</v>
      </c>
      <c r="H3015" s="16">
        <f t="shared" si="626"/>
        <v>2.6428285124166098</v>
      </c>
      <c r="I3015" s="7">
        <f t="shared" si="627"/>
        <v>1.6884625031785984E-2</v>
      </c>
      <c r="J3015" s="17">
        <f t="shared" si="633"/>
        <v>343.70445987616858</v>
      </c>
      <c r="K3015" s="18">
        <f t="shared" si="628"/>
        <v>70.554459876168607</v>
      </c>
      <c r="L3015" s="20">
        <f t="shared" si="629"/>
        <v>43.357906124039744</v>
      </c>
      <c r="M3015" s="7">
        <f t="shared" si="630"/>
        <v>0.43987526951201006</v>
      </c>
      <c r="N3015" s="7">
        <f t="shared" si="631"/>
        <v>0.63500000000000001</v>
      </c>
      <c r="O3015" s="7">
        <f t="shared" si="632"/>
        <v>63.5</v>
      </c>
      <c r="P3015" s="7">
        <f t="shared" si="634"/>
        <v>22</v>
      </c>
      <c r="R3015">
        <f t="shared" si="635"/>
        <v>0.80277372529197577</v>
      </c>
    </row>
    <row r="3016" spans="1:18">
      <c r="A3016" s="7">
        <v>64</v>
      </c>
      <c r="B3016" s="14">
        <v>5.5109050745256196</v>
      </c>
      <c r="C3016" s="14">
        <v>5.5098571428961201</v>
      </c>
      <c r="D3016" s="15">
        <v>5.1633145646638399</v>
      </c>
      <c r="E3016" s="15">
        <f t="shared" si="624"/>
        <v>316.16246081210392</v>
      </c>
      <c r="F3016" s="7">
        <v>22</v>
      </c>
      <c r="G3016" s="7">
        <f t="shared" si="625"/>
        <v>295.14999999999998</v>
      </c>
      <c r="H3016" s="16">
        <f t="shared" si="626"/>
        <v>2.6428285124166098</v>
      </c>
      <c r="I3016" s="7">
        <f t="shared" si="627"/>
        <v>1.6884625031785984E-2</v>
      </c>
      <c r="J3016" s="17">
        <f t="shared" si="633"/>
        <v>343.70445987616858</v>
      </c>
      <c r="K3016" s="18">
        <f t="shared" si="628"/>
        <v>70.554459876168607</v>
      </c>
      <c r="L3016" s="20">
        <f t="shared" si="629"/>
        <v>43.012460812103939</v>
      </c>
      <c r="M3016" s="7">
        <f t="shared" si="630"/>
        <v>0.43276067462583862</v>
      </c>
      <c r="N3016" s="7">
        <f t="shared" si="631"/>
        <v>0.64</v>
      </c>
      <c r="O3016" s="7">
        <f t="shared" si="632"/>
        <v>64</v>
      </c>
      <c r="P3016" s="7">
        <f t="shared" si="634"/>
        <v>22</v>
      </c>
      <c r="R3016">
        <f t="shared" si="635"/>
        <v>0.80617997398388708</v>
      </c>
    </row>
    <row r="3017" spans="1:18">
      <c r="A3017" s="7">
        <v>64.5</v>
      </c>
      <c r="B3017" s="14">
        <v>5.8201958658823996</v>
      </c>
      <c r="C3017" s="14">
        <v>5.8191766592795497</v>
      </c>
      <c r="D3017" s="15">
        <v>5.4793480749202104</v>
      </c>
      <c r="E3017" s="15">
        <f t="shared" si="624"/>
        <v>315.8184899939904</v>
      </c>
      <c r="F3017" s="7">
        <v>22</v>
      </c>
      <c r="G3017" s="7">
        <f t="shared" si="625"/>
        <v>295.14999999999998</v>
      </c>
      <c r="H3017" s="16">
        <f t="shared" si="626"/>
        <v>2.6428285124166098</v>
      </c>
      <c r="I3017" s="7">
        <f t="shared" si="627"/>
        <v>1.6884625031785984E-2</v>
      </c>
      <c r="J3017" s="17">
        <f t="shared" si="633"/>
        <v>343.70445987616858</v>
      </c>
      <c r="K3017" s="18">
        <f t="shared" si="628"/>
        <v>70.554459876168607</v>
      </c>
      <c r="L3017" s="20">
        <f t="shared" si="629"/>
        <v>42.66848999399042</v>
      </c>
      <c r="M3017" s="7">
        <f t="shared" si="630"/>
        <v>0.42567644757459</v>
      </c>
      <c r="N3017" s="7">
        <f t="shared" si="631"/>
        <v>0.64500000000000002</v>
      </c>
      <c r="O3017" s="7">
        <f t="shared" si="632"/>
        <v>64.5</v>
      </c>
      <c r="P3017" s="7">
        <f t="shared" si="634"/>
        <v>22</v>
      </c>
      <c r="R3017">
        <f t="shared" si="635"/>
        <v>0.80955971463526777</v>
      </c>
    </row>
    <row r="3018" spans="1:18">
      <c r="A3018" s="7">
        <v>65</v>
      </c>
      <c r="B3018" s="14">
        <v>6.1261207896923198</v>
      </c>
      <c r="C3018" s="14">
        <v>6.1251295941194099</v>
      </c>
      <c r="D3018" s="15">
        <v>5.7919342973814896</v>
      </c>
      <c r="E3018" s="15">
        <f t="shared" si="624"/>
        <v>315.4760053513732</v>
      </c>
      <c r="F3018" s="7">
        <v>22</v>
      </c>
      <c r="G3018" s="7">
        <f t="shared" si="625"/>
        <v>295.14999999999998</v>
      </c>
      <c r="H3018" s="16">
        <f t="shared" si="626"/>
        <v>2.6428285124166098</v>
      </c>
      <c r="I3018" s="7">
        <f t="shared" si="627"/>
        <v>1.6884625031785984E-2</v>
      </c>
      <c r="J3018" s="17">
        <f t="shared" si="633"/>
        <v>343.70445987616858</v>
      </c>
      <c r="K3018" s="18">
        <f t="shared" si="628"/>
        <v>70.554459876168607</v>
      </c>
      <c r="L3018" s="20">
        <f t="shared" si="629"/>
        <v>42.326005351373226</v>
      </c>
      <c r="M3018" s="7">
        <f t="shared" si="630"/>
        <v>0.41862282894736907</v>
      </c>
      <c r="N3018" s="7">
        <f t="shared" si="631"/>
        <v>0.65</v>
      </c>
      <c r="O3018" s="7">
        <f t="shared" si="632"/>
        <v>65</v>
      </c>
      <c r="P3018" s="7">
        <f t="shared" si="634"/>
        <v>22</v>
      </c>
      <c r="R3018">
        <f t="shared" si="635"/>
        <v>0.81291335664285547</v>
      </c>
    </row>
    <row r="3019" spans="1:18">
      <c r="A3019" s="7">
        <v>65.5</v>
      </c>
      <c r="B3019" s="14">
        <v>6.4287520225122403</v>
      </c>
      <c r="C3019" s="14">
        <v>6.4277881466073303</v>
      </c>
      <c r="D3019" s="15">
        <v>6.10114708149354</v>
      </c>
      <c r="E3019" s="15">
        <f t="shared" si="624"/>
        <v>315.13501727074072</v>
      </c>
      <c r="F3019" s="7">
        <v>22</v>
      </c>
      <c r="G3019" s="7">
        <f t="shared" si="625"/>
        <v>295.14999999999998</v>
      </c>
      <c r="H3019" s="16">
        <f t="shared" si="626"/>
        <v>2.6428285124166098</v>
      </c>
      <c r="I3019" s="7">
        <f t="shared" si="627"/>
        <v>1.6884625031785984E-2</v>
      </c>
      <c r="J3019" s="17">
        <f t="shared" si="633"/>
        <v>343.70445987616858</v>
      </c>
      <c r="K3019" s="18">
        <f t="shared" si="628"/>
        <v>70.554459876168607</v>
      </c>
      <c r="L3019" s="20">
        <f t="shared" si="629"/>
        <v>41.985017270740741</v>
      </c>
      <c r="M3019" s="7">
        <f t="shared" si="630"/>
        <v>0.41160003265837464</v>
      </c>
      <c r="N3019" s="7">
        <f t="shared" si="631"/>
        <v>0.65500000000000003</v>
      </c>
      <c r="O3019" s="7">
        <f t="shared" si="632"/>
        <v>65.5</v>
      </c>
      <c r="P3019" s="7">
        <f t="shared" si="634"/>
        <v>22</v>
      </c>
      <c r="R3019">
        <f t="shared" si="635"/>
        <v>0.81624129999178296</v>
      </c>
    </row>
    <row r="3020" spans="1:18">
      <c r="A3020" s="7">
        <v>66</v>
      </c>
      <c r="B3020" s="14">
        <v>6.7281595541374504</v>
      </c>
      <c r="C3020" s="14">
        <v>6.7272223283453103</v>
      </c>
      <c r="D3020" s="15">
        <v>6.4070580560066297</v>
      </c>
      <c r="E3020" s="15">
        <f t="shared" si="624"/>
        <v>314.79553491629395</v>
      </c>
      <c r="F3020" s="7">
        <v>22</v>
      </c>
      <c r="G3020" s="7">
        <f t="shared" si="625"/>
        <v>295.14999999999998</v>
      </c>
      <c r="H3020" s="16">
        <f t="shared" si="626"/>
        <v>2.6428285124166098</v>
      </c>
      <c r="I3020" s="7">
        <f t="shared" si="627"/>
        <v>1.6884625031785984E-2</v>
      </c>
      <c r="J3020" s="17">
        <f t="shared" si="633"/>
        <v>343.70445987616858</v>
      </c>
      <c r="K3020" s="18">
        <f t="shared" si="628"/>
        <v>70.554459876168607</v>
      </c>
      <c r="L3020" s="20">
        <f t="shared" si="629"/>
        <v>41.645534916293968</v>
      </c>
      <c r="M3020" s="7">
        <f t="shared" si="630"/>
        <v>0.4046082474482709</v>
      </c>
      <c r="N3020" s="7">
        <f t="shared" si="631"/>
        <v>0.66</v>
      </c>
      <c r="O3020" s="7">
        <f t="shared" si="632"/>
        <v>66</v>
      </c>
      <c r="P3020" s="7">
        <f t="shared" si="634"/>
        <v>22</v>
      </c>
      <c r="R3020">
        <f t="shared" si="635"/>
        <v>0.81954393554186877</v>
      </c>
    </row>
    <row r="3021" spans="1:18">
      <c r="A3021" s="7">
        <v>66.5</v>
      </c>
      <c r="B3021" s="14">
        <v>7.0244112694265901</v>
      </c>
      <c r="C3021" s="14">
        <v>7.02350004520253</v>
      </c>
      <c r="D3021" s="15">
        <v>6.7097367107057302</v>
      </c>
      <c r="E3021" s="15">
        <f t="shared" si="624"/>
        <v>314.45756629904366</v>
      </c>
      <c r="F3021" s="7">
        <v>22</v>
      </c>
      <c r="G3021" s="7">
        <f t="shared" si="625"/>
        <v>295.14999999999998</v>
      </c>
      <c r="H3021" s="16">
        <f t="shared" si="626"/>
        <v>2.6428285124166098</v>
      </c>
      <c r="I3021" s="7">
        <f t="shared" si="627"/>
        <v>1.6884625031785984E-2</v>
      </c>
      <c r="J3021" s="17">
        <f t="shared" si="633"/>
        <v>343.70445987616858</v>
      </c>
      <c r="K3021" s="18">
        <f t="shared" si="628"/>
        <v>70.554459876168607</v>
      </c>
      <c r="L3021" s="20">
        <f t="shared" si="629"/>
        <v>41.307566299043685</v>
      </c>
      <c r="M3021" s="7">
        <f t="shared" si="630"/>
        <v>0.39764763830727284</v>
      </c>
      <c r="N3021" s="7">
        <f t="shared" si="631"/>
        <v>0.66500000000000004</v>
      </c>
      <c r="O3021" s="7">
        <f t="shared" si="632"/>
        <v>66.5</v>
      </c>
      <c r="P3021" s="7">
        <f t="shared" si="634"/>
        <v>22</v>
      </c>
      <c r="R3021">
        <f t="shared" si="635"/>
        <v>0.82282164530310453</v>
      </c>
    </row>
    <row r="3022" spans="1:18">
      <c r="A3022" s="7">
        <v>67</v>
      </c>
      <c r="B3022" s="14">
        <v>7.3175730266522097</v>
      </c>
      <c r="C3022" s="14">
        <v>7.3166871756962504</v>
      </c>
      <c r="D3022" s="15">
        <v>7.0092504747765902</v>
      </c>
      <c r="E3022" s="15">
        <f t="shared" si="624"/>
        <v>314.12111834229449</v>
      </c>
      <c r="F3022" s="7">
        <v>22</v>
      </c>
      <c r="G3022" s="7">
        <f t="shared" si="625"/>
        <v>295.14999999999998</v>
      </c>
      <c r="H3022" s="16">
        <f t="shared" si="626"/>
        <v>2.6428285124166098</v>
      </c>
      <c r="I3022" s="7">
        <f t="shared" si="627"/>
        <v>1.6884625031785984E-2</v>
      </c>
      <c r="J3022" s="17">
        <f t="shared" si="633"/>
        <v>343.70445987616858</v>
      </c>
      <c r="K3022" s="18">
        <f t="shared" si="628"/>
        <v>70.554459876168607</v>
      </c>
      <c r="L3022" s="20">
        <f t="shared" si="629"/>
        <v>40.971118342294517</v>
      </c>
      <c r="M3022" s="7">
        <f t="shared" si="630"/>
        <v>0.39071834782381915</v>
      </c>
      <c r="N3022" s="7">
        <f t="shared" si="631"/>
        <v>0.67</v>
      </c>
      <c r="O3022" s="7">
        <f t="shared" si="632"/>
        <v>67</v>
      </c>
      <c r="P3022" s="7">
        <f t="shared" si="634"/>
        <v>22</v>
      </c>
      <c r="R3022">
        <f t="shared" si="635"/>
        <v>0.82607480270082645</v>
      </c>
    </row>
    <row r="3023" spans="1:18">
      <c r="A3023" s="7">
        <v>67.5</v>
      </c>
      <c r="B3023" s="14">
        <v>7.6077087325309698</v>
      </c>
      <c r="C3023" s="14">
        <v>7.6068476460516798</v>
      </c>
      <c r="D3023" s="15">
        <v>7.3056647919495399</v>
      </c>
      <c r="E3023" s="15">
        <f t="shared" ref="E3023:E3086" si="636">(D3023+273.15)*((100/A3023)^0.28571)</f>
        <v>313.7861969436986</v>
      </c>
      <c r="F3023" s="7">
        <v>22</v>
      </c>
      <c r="G3023" s="7">
        <f t="shared" ref="G3023:G3086" si="637">F3023+273.15</f>
        <v>295.14999999999998</v>
      </c>
      <c r="H3023" s="16">
        <f t="shared" ref="H3023:H3086" si="638">0.6112*EXP(17.67*F3023/(F3023+243.5))</f>
        <v>2.6428285124166098</v>
      </c>
      <c r="I3023" s="7">
        <f t="shared" ref="I3023:I3086" si="639">0.622*H3023/(100-H3023)</f>
        <v>1.6884625031785984E-2</v>
      </c>
      <c r="J3023" s="17">
        <f t="shared" si="633"/>
        <v>343.70445987616858</v>
      </c>
      <c r="K3023" s="18">
        <f t="shared" ref="K3023:K3086" si="640">J3023-273.15</f>
        <v>70.554459876168607</v>
      </c>
      <c r="L3023" s="20">
        <f t="shared" ref="L3023:L3086" si="641">E3023-273.15</f>
        <v>40.636196943698621</v>
      </c>
      <c r="M3023" s="7">
        <f t="shared" ref="M3023:M3086" si="642">(L3023-F3023)/(K3023-F3023)</f>
        <v>0.38382049746259456</v>
      </c>
      <c r="N3023" s="7">
        <f t="shared" ref="N3023:N3086" si="643">O3023/100</f>
        <v>0.67500000000000004</v>
      </c>
      <c r="O3023" s="7">
        <f t="shared" ref="O3023:O3086" si="644">A3023</f>
        <v>67.5</v>
      </c>
      <c r="P3023" s="7">
        <f t="shared" si="634"/>
        <v>22</v>
      </c>
      <c r="R3023">
        <f t="shared" si="635"/>
        <v>0.82930377283102485</v>
      </c>
    </row>
    <row r="3024" spans="1:18">
      <c r="A3024" s="7">
        <v>68</v>
      </c>
      <c r="B3024" s="14">
        <v>7.89488041408271</v>
      </c>
      <c r="C3024" s="14">
        <v>7.8940435020890103</v>
      </c>
      <c r="D3024" s="15">
        <v>7.59904319255486</v>
      </c>
      <c r="E3024" s="15">
        <f t="shared" si="636"/>
        <v>313.45280703404933</v>
      </c>
      <c r="F3024" s="7">
        <v>22</v>
      </c>
      <c r="G3024" s="7">
        <f t="shared" si="637"/>
        <v>295.14999999999998</v>
      </c>
      <c r="H3024" s="16">
        <f t="shared" si="638"/>
        <v>2.6428285124166098</v>
      </c>
      <c r="I3024" s="7">
        <f t="shared" si="639"/>
        <v>1.6884625031785984E-2</v>
      </c>
      <c r="J3024" s="17">
        <f t="shared" ref="J3024:J3087" si="645">G3024*EXP(I3024*(1+$J$1*I3024)*( ($J$2/G3024)-$J$3))</f>
        <v>343.70445987616858</v>
      </c>
      <c r="K3024" s="18">
        <f t="shared" si="640"/>
        <v>70.554459876168607</v>
      </c>
      <c r="L3024" s="20">
        <f t="shared" si="641"/>
        <v>40.302807034049351</v>
      </c>
      <c r="M3024" s="7">
        <f t="shared" si="642"/>
        <v>0.37695418877541043</v>
      </c>
      <c r="N3024" s="7">
        <f t="shared" si="643"/>
        <v>0.68</v>
      </c>
      <c r="O3024" s="7">
        <f t="shared" si="644"/>
        <v>68</v>
      </c>
      <c r="P3024" s="7">
        <f t="shared" ref="P3024:P3087" si="646">F3024</f>
        <v>22</v>
      </c>
      <c r="R3024">
        <f t="shared" ref="R3024:R3087" si="647">LOG(O3024)-1</f>
        <v>0.83250891270623639</v>
      </c>
    </row>
    <row r="3025" spans="1:18">
      <c r="A3025" s="7">
        <v>68.5</v>
      </c>
      <c r="B3025" s="14">
        <v>8.1791482874589292</v>
      </c>
      <c r="C3025" s="14">
        <v>8.1783349780796506</v>
      </c>
      <c r="D3025" s="15">
        <v>7.8894473626219197</v>
      </c>
      <c r="E3025" s="15">
        <f t="shared" si="636"/>
        <v>313.12095263298147</v>
      </c>
      <c r="F3025" s="7">
        <v>22</v>
      </c>
      <c r="G3025" s="7">
        <f t="shared" si="637"/>
        <v>295.14999999999998</v>
      </c>
      <c r="H3025" s="16">
        <f t="shared" si="638"/>
        <v>2.6428285124166098</v>
      </c>
      <c r="I3025" s="7">
        <f t="shared" si="639"/>
        <v>1.6884625031785984E-2</v>
      </c>
      <c r="J3025" s="17">
        <f t="shared" si="645"/>
        <v>343.70445987616858</v>
      </c>
      <c r="K3025" s="18">
        <f t="shared" si="640"/>
        <v>70.554459876168607</v>
      </c>
      <c r="L3025" s="20">
        <f t="shared" si="641"/>
        <v>39.970952632981493</v>
      </c>
      <c r="M3025" s="7">
        <f t="shared" si="642"/>
        <v>0.37011950454837533</v>
      </c>
      <c r="N3025" s="7">
        <f t="shared" si="643"/>
        <v>0.68500000000000005</v>
      </c>
      <c r="O3025" s="7">
        <f t="shared" si="644"/>
        <v>68.5</v>
      </c>
      <c r="P3025" s="7">
        <f t="shared" si="646"/>
        <v>22</v>
      </c>
      <c r="R3025">
        <f t="shared" si="647"/>
        <v>0.83569057149242565</v>
      </c>
    </row>
    <row r="3026" spans="1:18">
      <c r="A3026" s="7">
        <v>69</v>
      </c>
      <c r="B3026" s="14">
        <v>8.4605708238780206</v>
      </c>
      <c r="C3026" s="14">
        <v>8.4597805627084899</v>
      </c>
      <c r="D3026" s="15">
        <v>8.1769372101475692</v>
      </c>
      <c r="E3026" s="15">
        <f t="shared" si="636"/>
        <v>312.79063690173615</v>
      </c>
      <c r="F3026" s="7">
        <v>22</v>
      </c>
      <c r="G3026" s="7">
        <f t="shared" si="637"/>
        <v>295.14999999999998</v>
      </c>
      <c r="H3026" s="16">
        <f t="shared" si="638"/>
        <v>2.6428285124166098</v>
      </c>
      <c r="I3026" s="7">
        <f t="shared" si="639"/>
        <v>1.6884625031785984E-2</v>
      </c>
      <c r="J3026" s="17">
        <f t="shared" si="645"/>
        <v>343.70445987616858</v>
      </c>
      <c r="K3026" s="18">
        <f t="shared" si="640"/>
        <v>70.554459876168607</v>
      </c>
      <c r="L3026" s="20">
        <f t="shared" si="641"/>
        <v>39.640636901736173</v>
      </c>
      <c r="M3026" s="7">
        <f t="shared" si="642"/>
        <v>0.36331650988861092</v>
      </c>
      <c r="N3026" s="7">
        <f t="shared" si="643"/>
        <v>0.69</v>
      </c>
      <c r="O3026" s="7">
        <f t="shared" si="644"/>
        <v>69</v>
      </c>
      <c r="P3026" s="7">
        <f t="shared" si="646"/>
        <v>22</v>
      </c>
      <c r="R3026">
        <f t="shared" si="647"/>
        <v>0.83884909073725522</v>
      </c>
    </row>
    <row r="3027" spans="1:18">
      <c r="A3027" s="7">
        <v>69.5</v>
      </c>
      <c r="B3027" s="14">
        <v>8.7392048127970305</v>
      </c>
      <c r="C3027" s="14">
        <v>8.7384370622702399</v>
      </c>
      <c r="D3027" s="15">
        <v>8.4615709286546803</v>
      </c>
      <c r="E3027" s="15">
        <f t="shared" si="636"/>
        <v>312.46186219313915</v>
      </c>
      <c r="F3027" s="7">
        <v>22</v>
      </c>
      <c r="G3027" s="7">
        <f t="shared" si="637"/>
        <v>295.14999999999998</v>
      </c>
      <c r="H3027" s="16">
        <f t="shared" si="638"/>
        <v>2.6428285124166098</v>
      </c>
      <c r="I3027" s="7">
        <f t="shared" si="639"/>
        <v>1.6884625031785984E-2</v>
      </c>
      <c r="J3027" s="17">
        <f t="shared" si="645"/>
        <v>343.70445987616858</v>
      </c>
      <c r="K3027" s="18">
        <f t="shared" si="640"/>
        <v>70.554459876168607</v>
      </c>
      <c r="L3027" s="20">
        <f t="shared" si="641"/>
        <v>39.311862193139177</v>
      </c>
      <c r="M3027" s="7">
        <f t="shared" si="642"/>
        <v>0.35654525325357694</v>
      </c>
      <c r="N3027" s="7">
        <f t="shared" si="643"/>
        <v>0.69499999999999995</v>
      </c>
      <c r="O3027" s="7">
        <f t="shared" si="644"/>
        <v>69.5</v>
      </c>
      <c r="P3027" s="7">
        <f t="shared" si="646"/>
        <v>22</v>
      </c>
      <c r="R3027">
        <f t="shared" si="647"/>
        <v>0.84198480459011393</v>
      </c>
    </row>
    <row r="3028" spans="1:18">
      <c r="A3028" s="7">
        <v>70</v>
      </c>
      <c r="B3028" s="14">
        <v>9.0151054224443801</v>
      </c>
      <c r="C3028" s="14">
        <v>9.0143596612272194</v>
      </c>
      <c r="D3028" s="15">
        <v>8.7434050581586007</v>
      </c>
      <c r="E3028" s="15">
        <f t="shared" si="636"/>
        <v>312.13463009893843</v>
      </c>
      <c r="F3028" s="7">
        <v>22</v>
      </c>
      <c r="G3028" s="7">
        <f t="shared" si="637"/>
        <v>295.14999999999998</v>
      </c>
      <c r="H3028" s="16">
        <f t="shared" si="638"/>
        <v>2.6428285124166098</v>
      </c>
      <c r="I3028" s="7">
        <f t="shared" si="639"/>
        <v>1.6884625031785984E-2</v>
      </c>
      <c r="J3028" s="17">
        <f t="shared" si="645"/>
        <v>343.70445987616858</v>
      </c>
      <c r="K3028" s="18">
        <f t="shared" si="640"/>
        <v>70.554459876168607</v>
      </c>
      <c r="L3028" s="20">
        <f t="shared" si="641"/>
        <v>38.984630098938453</v>
      </c>
      <c r="M3028" s="7">
        <f t="shared" si="642"/>
        <v>0.34980576742600761</v>
      </c>
      <c r="N3028" s="7">
        <f t="shared" si="643"/>
        <v>0.7</v>
      </c>
      <c r="O3028" s="7">
        <f t="shared" si="644"/>
        <v>70</v>
      </c>
      <c r="P3028" s="7">
        <f t="shared" si="646"/>
        <v>22</v>
      </c>
      <c r="R3028">
        <f t="shared" si="647"/>
        <v>0.84509804001425692</v>
      </c>
    </row>
    <row r="3029" spans="1:18">
      <c r="A3029" s="7">
        <v>70.5</v>
      </c>
      <c r="B3029" s="14">
        <v>9.2883262578324093</v>
      </c>
      <c r="C3029" s="14">
        <v>9.2876019802456504</v>
      </c>
      <c r="D3029" s="15">
        <v>9.0224945436520407</v>
      </c>
      <c r="E3029" s="15">
        <f t="shared" si="636"/>
        <v>311.80894149463597</v>
      </c>
      <c r="F3029" s="7">
        <v>22</v>
      </c>
      <c r="G3029" s="7">
        <f t="shared" si="637"/>
        <v>295.14999999999998</v>
      </c>
      <c r="H3029" s="16">
        <f t="shared" si="638"/>
        <v>2.6428285124166098</v>
      </c>
      <c r="I3029" s="7">
        <f t="shared" si="639"/>
        <v>1.6884625031785984E-2</v>
      </c>
      <c r="J3029" s="17">
        <f t="shared" si="645"/>
        <v>343.70445987616858</v>
      </c>
      <c r="K3029" s="18">
        <f t="shared" si="640"/>
        <v>70.554459876168607</v>
      </c>
      <c r="L3029" s="20">
        <f t="shared" si="641"/>
        <v>38.658941494635997</v>
      </c>
      <c r="M3029" s="7">
        <f t="shared" si="642"/>
        <v>0.34309807043724322</v>
      </c>
      <c r="N3029" s="7">
        <f t="shared" si="643"/>
        <v>0.70499999999999996</v>
      </c>
      <c r="O3029" s="7">
        <f t="shared" si="644"/>
        <v>70.5</v>
      </c>
      <c r="P3029" s="7">
        <f t="shared" si="646"/>
        <v>22</v>
      </c>
      <c r="R3029">
        <f t="shared" si="647"/>
        <v>0.84818911699139865</v>
      </c>
    </row>
    <row r="3030" spans="1:18">
      <c r="A3030" s="7">
        <v>71</v>
      </c>
      <c r="B3030" s="14">
        <v>9.5589194163642297</v>
      </c>
      <c r="C3030" s="14">
        <v>9.5582161318249099</v>
      </c>
      <c r="D3030" s="15">
        <v>9.2988927912164705</v>
      </c>
      <c r="E3030" s="15">
        <f t="shared" si="636"/>
        <v>311.48479658194361</v>
      </c>
      <c r="F3030" s="7">
        <v>22</v>
      </c>
      <c r="G3030" s="7">
        <f t="shared" si="637"/>
        <v>295.14999999999998</v>
      </c>
      <c r="H3030" s="16">
        <f t="shared" si="638"/>
        <v>2.6428285124166098</v>
      </c>
      <c r="I3030" s="7">
        <f t="shared" si="639"/>
        <v>1.6884625031785984E-2</v>
      </c>
      <c r="J3030" s="17">
        <f t="shared" si="645"/>
        <v>343.70445987616858</v>
      </c>
      <c r="K3030" s="18">
        <f t="shared" si="640"/>
        <v>70.554459876168607</v>
      </c>
      <c r="L3030" s="20">
        <f t="shared" si="641"/>
        <v>38.334796581943635</v>
      </c>
      <c r="M3030" s="7">
        <f t="shared" si="642"/>
        <v>0.33642216644162576</v>
      </c>
      <c r="N3030" s="7">
        <f t="shared" si="643"/>
        <v>0.71</v>
      </c>
      <c r="O3030" s="7">
        <f t="shared" si="644"/>
        <v>71</v>
      </c>
      <c r="P3030" s="7">
        <f t="shared" si="646"/>
        <v>22</v>
      </c>
      <c r="R3030">
        <f t="shared" si="647"/>
        <v>0.85125834871907524</v>
      </c>
    </row>
    <row r="3031" spans="1:18">
      <c r="A3031" s="7">
        <v>71.5</v>
      </c>
      <c r="B3031" s="14">
        <v>9.8269355411422907</v>
      </c>
      <c r="C3031" s="14">
        <v>9.8262527736280791</v>
      </c>
      <c r="D3031" s="15">
        <v>9.5726517218628295</v>
      </c>
      <c r="E3031" s="15">
        <f t="shared" si="636"/>
        <v>311.1621949289879</v>
      </c>
      <c r="F3031" s="7">
        <v>22</v>
      </c>
      <c r="G3031" s="7">
        <f t="shared" si="637"/>
        <v>295.14999999999998</v>
      </c>
      <c r="H3031" s="16">
        <f t="shared" si="638"/>
        <v>2.6428285124166098</v>
      </c>
      <c r="I3031" s="7">
        <f t="shared" si="639"/>
        <v>1.6884625031785984E-2</v>
      </c>
      <c r="J3031" s="17">
        <f t="shared" si="645"/>
        <v>343.70445987616858</v>
      </c>
      <c r="K3031" s="18">
        <f t="shared" si="640"/>
        <v>70.554459876168607</v>
      </c>
      <c r="L3031" s="20">
        <f t="shared" si="641"/>
        <v>38.012194928987924</v>
      </c>
      <c r="M3031" s="7">
        <f t="shared" si="642"/>
        <v>0.32977804654453574</v>
      </c>
      <c r="N3031" s="7">
        <f t="shared" si="643"/>
        <v>0.71499999999999997</v>
      </c>
      <c r="O3031" s="7">
        <f t="shared" si="644"/>
        <v>71.5</v>
      </c>
      <c r="P3031" s="7">
        <f t="shared" si="646"/>
        <v>22</v>
      </c>
      <c r="R3031">
        <f t="shared" si="647"/>
        <v>0.85430604180108061</v>
      </c>
    </row>
    <row r="3032" spans="1:18">
      <c r="A3032" s="7">
        <v>72</v>
      </c>
      <c r="B3032" s="14">
        <v>10.0924238720836</v>
      </c>
      <c r="C3032" s="14">
        <v>10.0917611596182</v>
      </c>
      <c r="D3032" s="15">
        <v>9.8438218232002992</v>
      </c>
      <c r="E3032" s="15">
        <f t="shared" si="636"/>
        <v>310.84113550838055</v>
      </c>
      <c r="F3032" s="7">
        <v>22</v>
      </c>
      <c r="G3032" s="7">
        <f t="shared" si="637"/>
        <v>295.14999999999998</v>
      </c>
      <c r="H3032" s="16">
        <f t="shared" si="638"/>
        <v>2.6428285124166098</v>
      </c>
      <c r="I3032" s="7">
        <f t="shared" si="639"/>
        <v>1.6884625031785984E-2</v>
      </c>
      <c r="J3032" s="17">
        <f t="shared" si="645"/>
        <v>343.70445987616858</v>
      </c>
      <c r="K3032" s="18">
        <f t="shared" si="640"/>
        <v>70.554459876168607</v>
      </c>
      <c r="L3032" s="20">
        <f t="shared" si="641"/>
        <v>37.691135508380569</v>
      </c>
      <c r="M3032" s="7">
        <f t="shared" si="642"/>
        <v>0.32316568958646902</v>
      </c>
      <c r="N3032" s="7">
        <f t="shared" si="643"/>
        <v>0.72</v>
      </c>
      <c r="O3032" s="7">
        <f t="shared" si="644"/>
        <v>72</v>
      </c>
      <c r="P3032" s="7">
        <f t="shared" si="646"/>
        <v>22</v>
      </c>
      <c r="R3032">
        <f t="shared" si="647"/>
        <v>0.85733249643126852</v>
      </c>
    </row>
    <row r="3033" spans="1:18">
      <c r="A3033" s="7">
        <v>72.5</v>
      </c>
      <c r="B3033" s="14">
        <v>10.355432294939201</v>
      </c>
      <c r="C3033" s="14">
        <v>10.354789189098</v>
      </c>
      <c r="D3033" s="15">
        <v>10.112452199027199</v>
      </c>
      <c r="E3033" s="15">
        <f t="shared" si="636"/>
        <v>310.52161673326583</v>
      </c>
      <c r="F3033" s="7">
        <v>22</v>
      </c>
      <c r="G3033" s="7">
        <f t="shared" si="637"/>
        <v>295.14999999999998</v>
      </c>
      <c r="H3033" s="16">
        <f t="shared" si="638"/>
        <v>2.6428285124166098</v>
      </c>
      <c r="I3033" s="7">
        <f t="shared" si="639"/>
        <v>1.6884625031785984E-2</v>
      </c>
      <c r="J3033" s="17">
        <f t="shared" si="645"/>
        <v>343.70445987616858</v>
      </c>
      <c r="K3033" s="18">
        <f t="shared" si="640"/>
        <v>70.554459876168607</v>
      </c>
      <c r="L3033" s="20">
        <f t="shared" si="641"/>
        <v>37.371616733265853</v>
      </c>
      <c r="M3033" s="7">
        <f t="shared" si="642"/>
        <v>0.31658506288544908</v>
      </c>
      <c r="N3033" s="7">
        <f t="shared" si="643"/>
        <v>0.72499999999999998</v>
      </c>
      <c r="O3033" s="7">
        <f t="shared" si="644"/>
        <v>72.5</v>
      </c>
      <c r="P3033" s="7">
        <f t="shared" si="646"/>
        <v>22</v>
      </c>
      <c r="R3033">
        <f t="shared" si="647"/>
        <v>0.8603380065709938</v>
      </c>
    </row>
    <row r="3034" spans="1:18">
      <c r="A3034" s="7">
        <v>73</v>
      </c>
      <c r="B3034" s="14">
        <v>10.6160073883136</v>
      </c>
      <c r="C3034" s="14">
        <v>10.6153834537481</v>
      </c>
      <c r="D3034" s="15">
        <v>10.378590616935</v>
      </c>
      <c r="E3034" s="15">
        <f t="shared" si="636"/>
        <v>310.20363649145179</v>
      </c>
      <c r="F3034" s="7">
        <v>22</v>
      </c>
      <c r="G3034" s="7">
        <f t="shared" si="637"/>
        <v>295.14999999999998</v>
      </c>
      <c r="H3034" s="16">
        <f t="shared" si="638"/>
        <v>2.6428285124166098</v>
      </c>
      <c r="I3034" s="7">
        <f t="shared" si="639"/>
        <v>1.6884625031785984E-2</v>
      </c>
      <c r="J3034" s="17">
        <f t="shared" si="645"/>
        <v>343.70445987616858</v>
      </c>
      <c r="K3034" s="18">
        <f t="shared" si="640"/>
        <v>70.554459876168607</v>
      </c>
      <c r="L3034" s="20">
        <f t="shared" si="641"/>
        <v>37.053636491451812</v>
      </c>
      <c r="M3034" s="7">
        <f t="shared" si="642"/>
        <v>0.31003612293997329</v>
      </c>
      <c r="N3034" s="7">
        <f t="shared" si="643"/>
        <v>0.73</v>
      </c>
      <c r="O3034" s="7">
        <f t="shared" si="644"/>
        <v>73</v>
      </c>
      <c r="P3034" s="7">
        <f t="shared" si="646"/>
        <v>22</v>
      </c>
      <c r="R3034">
        <f t="shared" si="647"/>
        <v>0.86332286012045589</v>
      </c>
    </row>
    <row r="3035" spans="1:18">
      <c r="A3035" s="7">
        <v>73.5</v>
      </c>
      <c r="B3035" s="14">
        <v>10.874194468772499</v>
      </c>
      <c r="C3035" s="14">
        <v>10.8735892827547</v>
      </c>
      <c r="D3035" s="15">
        <v>10.6422835540113</v>
      </c>
      <c r="E3035" s="15">
        <f t="shared" si="636"/>
        <v>309.88719217772507</v>
      </c>
      <c r="F3035" s="7">
        <v>22</v>
      </c>
      <c r="G3035" s="7">
        <f t="shared" si="637"/>
        <v>295.14999999999998</v>
      </c>
      <c r="H3035" s="16">
        <f t="shared" si="638"/>
        <v>2.6428285124166098</v>
      </c>
      <c r="I3035" s="7">
        <f t="shared" si="639"/>
        <v>1.6884625031785984E-2</v>
      </c>
      <c r="J3035" s="17">
        <f t="shared" si="645"/>
        <v>343.70445987616858</v>
      </c>
      <c r="K3035" s="18">
        <f t="shared" si="640"/>
        <v>70.554459876168607</v>
      </c>
      <c r="L3035" s="20">
        <f t="shared" si="641"/>
        <v>36.737192177725092</v>
      </c>
      <c r="M3035" s="7">
        <f t="shared" si="642"/>
        <v>0.30351881609455134</v>
      </c>
      <c r="N3035" s="7">
        <f t="shared" si="643"/>
        <v>0.73499999999999999</v>
      </c>
      <c r="O3035" s="7">
        <f t="shared" si="644"/>
        <v>73.5</v>
      </c>
      <c r="P3035" s="7">
        <f t="shared" si="646"/>
        <v>22</v>
      </c>
      <c r="R3035">
        <f t="shared" si="647"/>
        <v>0.86628733908419497</v>
      </c>
    </row>
    <row r="3036" spans="1:18">
      <c r="A3036" s="7">
        <v>74</v>
      </c>
      <c r="B3036" s="14">
        <v>11.1300376341272</v>
      </c>
      <c r="C3036" s="14">
        <v>11.1294507861097</v>
      </c>
      <c r="D3036" s="15">
        <v>10.903576240725</v>
      </c>
      <c r="E3036" s="15">
        <f t="shared" si="636"/>
        <v>309.57228072444497</v>
      </c>
      <c r="F3036" s="7">
        <v>22</v>
      </c>
      <c r="G3036" s="7">
        <f t="shared" si="637"/>
        <v>295.14999999999998</v>
      </c>
      <c r="H3036" s="16">
        <f t="shared" si="638"/>
        <v>2.6428285124166098</v>
      </c>
      <c r="I3036" s="7">
        <f t="shared" si="639"/>
        <v>1.6884625031785984E-2</v>
      </c>
      <c r="J3036" s="17">
        <f t="shared" si="645"/>
        <v>343.70445987616858</v>
      </c>
      <c r="K3036" s="18">
        <f t="shared" si="640"/>
        <v>70.554459876168607</v>
      </c>
      <c r="L3036" s="20">
        <f t="shared" si="641"/>
        <v>36.422280724444988</v>
      </c>
      <c r="M3036" s="7">
        <f t="shared" si="642"/>
        <v>0.29703307916980248</v>
      </c>
      <c r="N3036" s="7">
        <f t="shared" si="643"/>
        <v>0.74</v>
      </c>
      <c r="O3036" s="7">
        <f t="shared" si="644"/>
        <v>74</v>
      </c>
      <c r="P3036" s="7">
        <f t="shared" si="646"/>
        <v>22</v>
      </c>
      <c r="R3036">
        <f t="shared" si="647"/>
        <v>0.86923171973097624</v>
      </c>
    </row>
    <row r="3037" spans="1:18">
      <c r="A3037" s="7">
        <v>74.5</v>
      </c>
      <c r="B3037" s="14">
        <v>11.383579804973699</v>
      </c>
      <c r="C3037" s="14">
        <v>11.3830108961689</v>
      </c>
      <c r="D3037" s="15">
        <v>11.1625127030724</v>
      </c>
      <c r="E3037" s="15">
        <f t="shared" si="636"/>
        <v>309.25889863050821</v>
      </c>
      <c r="F3037" s="7">
        <v>22</v>
      </c>
      <c r="G3037" s="7">
        <f t="shared" si="637"/>
        <v>295.14999999999998</v>
      </c>
      <c r="H3037" s="16">
        <f t="shared" si="638"/>
        <v>2.6428285124166098</v>
      </c>
      <c r="I3037" s="7">
        <f t="shared" si="639"/>
        <v>1.6884625031785984E-2</v>
      </c>
      <c r="J3037" s="17">
        <f t="shared" si="645"/>
        <v>343.70445987616858</v>
      </c>
      <c r="K3037" s="18">
        <f t="shared" si="640"/>
        <v>70.554459876168607</v>
      </c>
      <c r="L3037" s="20">
        <f t="shared" si="641"/>
        <v>36.108898630508236</v>
      </c>
      <c r="M3037" s="7">
        <f t="shared" si="642"/>
        <v>0.29057884005899803</v>
      </c>
      <c r="N3037" s="7">
        <f t="shared" si="643"/>
        <v>0.745</v>
      </c>
      <c r="O3037" s="7">
        <f t="shared" si="644"/>
        <v>74.5</v>
      </c>
      <c r="P3037" s="7">
        <f t="shared" si="646"/>
        <v>22</v>
      </c>
      <c r="R3037">
        <f t="shared" si="647"/>
        <v>0.87215627274829277</v>
      </c>
    </row>
    <row r="3038" spans="1:18">
      <c r="A3038" s="7">
        <v>75</v>
      </c>
      <c r="B3038" s="14">
        <v>11.6348627645684</v>
      </c>
      <c r="C3038" s="14">
        <v>11.634311407543001</v>
      </c>
      <c r="D3038" s="15">
        <v>11.4191358030602</v>
      </c>
      <c r="E3038" s="15">
        <f t="shared" si="636"/>
        <v>308.94704198876798</v>
      </c>
      <c r="F3038" s="7">
        <v>22</v>
      </c>
      <c r="G3038" s="7">
        <f t="shared" si="637"/>
        <v>295.14999999999998</v>
      </c>
      <c r="H3038" s="16">
        <f t="shared" si="638"/>
        <v>2.6428285124166098</v>
      </c>
      <c r="I3038" s="7">
        <f t="shared" si="639"/>
        <v>1.6884625031785984E-2</v>
      </c>
      <c r="J3038" s="17">
        <f t="shared" si="645"/>
        <v>343.70445987616858</v>
      </c>
      <c r="K3038" s="18">
        <f t="shared" si="640"/>
        <v>70.554459876168607</v>
      </c>
      <c r="L3038" s="20">
        <f t="shared" si="641"/>
        <v>35.797041988768001</v>
      </c>
      <c r="M3038" s="7">
        <f t="shared" si="642"/>
        <v>0.28415601829276727</v>
      </c>
      <c r="N3038" s="7">
        <f t="shared" si="643"/>
        <v>0.75</v>
      </c>
      <c r="O3038" s="7">
        <f t="shared" si="644"/>
        <v>75</v>
      </c>
      <c r="P3038" s="7">
        <f t="shared" si="646"/>
        <v>22</v>
      </c>
      <c r="R3038">
        <f t="shared" si="647"/>
        <v>0.87506126339170009</v>
      </c>
    </row>
    <row r="3039" spans="1:18">
      <c r="A3039" s="7">
        <v>75.5</v>
      </c>
      <c r="B3039" s="14">
        <v>11.883927197111801</v>
      </c>
      <c r="C3039" s="14">
        <v>11.8833930153976</v>
      </c>
      <c r="D3039" s="15">
        <v>11.673487277596699</v>
      </c>
      <c r="E3039" s="15">
        <f t="shared" si="636"/>
        <v>308.63670651199095</v>
      </c>
      <c r="F3039" s="7">
        <v>22</v>
      </c>
      <c r="G3039" s="7">
        <f t="shared" si="637"/>
        <v>295.14999999999998</v>
      </c>
      <c r="H3039" s="16">
        <f t="shared" si="638"/>
        <v>2.6428285124166098</v>
      </c>
      <c r="I3039" s="7">
        <f t="shared" si="639"/>
        <v>1.6884625031785984E-2</v>
      </c>
      <c r="J3039" s="17">
        <f t="shared" si="645"/>
        <v>343.70445987616858</v>
      </c>
      <c r="K3039" s="18">
        <f t="shared" si="640"/>
        <v>70.554459876168607</v>
      </c>
      <c r="L3039" s="20">
        <f t="shared" si="641"/>
        <v>35.486706511990974</v>
      </c>
      <c r="M3039" s="7">
        <f t="shared" si="642"/>
        <v>0.2777645255736948</v>
      </c>
      <c r="N3039" s="7">
        <f t="shared" si="643"/>
        <v>0.755</v>
      </c>
      <c r="O3039" s="7">
        <f t="shared" si="644"/>
        <v>75.5</v>
      </c>
      <c r="P3039" s="7">
        <f t="shared" si="646"/>
        <v>22</v>
      </c>
      <c r="R3039">
        <f t="shared" si="647"/>
        <v>0.87794695162918823</v>
      </c>
    </row>
    <row r="3040" spans="1:18">
      <c r="A3040" s="7">
        <v>76</v>
      </c>
      <c r="B3040" s="14">
        <v>12.1308127245129</v>
      </c>
      <c r="C3040" s="14">
        <v>12.1302953522321</v>
      </c>
      <c r="D3040" s="15">
        <v>11.9256077758624</v>
      </c>
      <c r="E3040" s="15">
        <f t="shared" si="636"/>
        <v>308.32788755742928</v>
      </c>
      <c r="F3040" s="7">
        <v>22</v>
      </c>
      <c r="G3040" s="7">
        <f t="shared" si="637"/>
        <v>295.14999999999998</v>
      </c>
      <c r="H3040" s="16">
        <f t="shared" si="638"/>
        <v>2.6428285124166098</v>
      </c>
      <c r="I3040" s="7">
        <f t="shared" si="639"/>
        <v>1.6884625031785984E-2</v>
      </c>
      <c r="J3040" s="17">
        <f t="shared" si="645"/>
        <v>343.70445987616858</v>
      </c>
      <c r="K3040" s="18">
        <f t="shared" si="640"/>
        <v>70.554459876168607</v>
      </c>
      <c r="L3040" s="20">
        <f t="shared" si="641"/>
        <v>35.177887557429301</v>
      </c>
      <c r="M3040" s="7">
        <f t="shared" si="642"/>
        <v>0.27140426628239034</v>
      </c>
      <c r="N3040" s="7">
        <f t="shared" si="643"/>
        <v>0.76</v>
      </c>
      <c r="O3040" s="7">
        <f t="shared" si="644"/>
        <v>76</v>
      </c>
      <c r="P3040" s="7">
        <f t="shared" si="646"/>
        <v>22</v>
      </c>
      <c r="R3040">
        <f t="shared" si="647"/>
        <v>0.88081359228079137</v>
      </c>
    </row>
    <row r="3041" spans="1:18">
      <c r="A3041" s="7">
        <v>76.5</v>
      </c>
      <c r="B3041" s="14">
        <v>12.375557941700199</v>
      </c>
      <c r="C3041" s="14">
        <v>12.3750570232057</v>
      </c>
      <c r="D3041" s="15">
        <v>12.175536895222001</v>
      </c>
      <c r="E3041" s="15">
        <f t="shared" si="636"/>
        <v>308.02058015007754</v>
      </c>
      <c r="F3041" s="7">
        <v>22</v>
      </c>
      <c r="G3041" s="7">
        <f t="shared" si="637"/>
        <v>295.14999999999998</v>
      </c>
      <c r="H3041" s="16">
        <f t="shared" si="638"/>
        <v>2.6428285124166098</v>
      </c>
      <c r="I3041" s="7">
        <f t="shared" si="639"/>
        <v>1.6884625031785984E-2</v>
      </c>
      <c r="J3041" s="17">
        <f t="shared" si="645"/>
        <v>343.70445987616858</v>
      </c>
      <c r="K3041" s="18">
        <f t="shared" si="640"/>
        <v>70.554459876168607</v>
      </c>
      <c r="L3041" s="20">
        <f t="shared" si="641"/>
        <v>34.870580150077558</v>
      </c>
      <c r="M3041" s="7">
        <f t="shared" si="642"/>
        <v>0.26507513795647569</v>
      </c>
      <c r="N3041" s="7">
        <f t="shared" si="643"/>
        <v>0.76500000000000001</v>
      </c>
      <c r="O3041" s="7">
        <f t="shared" si="644"/>
        <v>76.5</v>
      </c>
      <c r="P3041" s="7">
        <f t="shared" si="646"/>
        <v>22</v>
      </c>
      <c r="R3041">
        <f t="shared" si="647"/>
        <v>0.88366143515361761</v>
      </c>
    </row>
    <row r="3042" spans="1:18">
      <c r="A3042" s="7">
        <v>77</v>
      </c>
      <c r="B3042" s="14">
        <v>12.6182004505451</v>
      </c>
      <c r="C3042" s="14">
        <v>12.617715640074501</v>
      </c>
      <c r="D3042" s="15">
        <v>12.4233132157448</v>
      </c>
      <c r="E3042" s="15">
        <f t="shared" si="636"/>
        <v>307.7147790046875</v>
      </c>
      <c r="F3042" s="7">
        <v>22</v>
      </c>
      <c r="G3042" s="7">
        <f t="shared" si="637"/>
        <v>295.14999999999998</v>
      </c>
      <c r="H3042" s="16">
        <f t="shared" si="638"/>
        <v>2.6428285124166098</v>
      </c>
      <c r="I3042" s="7">
        <f t="shared" si="639"/>
        <v>1.6884625031785984E-2</v>
      </c>
      <c r="J3042" s="17">
        <f t="shared" si="645"/>
        <v>343.70445987616858</v>
      </c>
      <c r="K3042" s="18">
        <f t="shared" si="640"/>
        <v>70.554459876168607</v>
      </c>
      <c r="L3042" s="20">
        <f t="shared" si="641"/>
        <v>34.564779004687523</v>
      </c>
      <c r="M3042" s="7">
        <f t="shared" si="642"/>
        <v>0.25877703174398897</v>
      </c>
      <c r="N3042" s="7">
        <f t="shared" si="643"/>
        <v>0.77</v>
      </c>
      <c r="O3042" s="7">
        <f t="shared" si="644"/>
        <v>77</v>
      </c>
      <c r="P3042" s="7">
        <f t="shared" si="646"/>
        <v>22</v>
      </c>
      <c r="R3042">
        <f t="shared" si="647"/>
        <v>0.88649072517248184</v>
      </c>
    </row>
    <row r="3043" spans="1:18">
      <c r="A3043" s="7">
        <v>77.5</v>
      </c>
      <c r="B3043" s="14">
        <v>12.8587768924577</v>
      </c>
      <c r="C3043" s="14">
        <v>12.8583078538006</v>
      </c>
      <c r="D3043" s="15">
        <v>12.6689743333918</v>
      </c>
      <c r="E3043" s="15">
        <f t="shared" si="636"/>
        <v>307.41047854660576</v>
      </c>
      <c r="F3043" s="7">
        <v>22</v>
      </c>
      <c r="G3043" s="7">
        <f t="shared" si="637"/>
        <v>295.14999999999998</v>
      </c>
      <c r="H3043" s="16">
        <f t="shared" si="638"/>
        <v>2.6428285124166098</v>
      </c>
      <c r="I3043" s="7">
        <f t="shared" si="639"/>
        <v>1.6884625031785984E-2</v>
      </c>
      <c r="J3043" s="17">
        <f t="shared" si="645"/>
        <v>343.70445987616858</v>
      </c>
      <c r="K3043" s="18">
        <f t="shared" si="640"/>
        <v>70.554459876168607</v>
      </c>
      <c r="L3043" s="20">
        <f t="shared" si="641"/>
        <v>34.260478546605782</v>
      </c>
      <c r="M3043" s="7">
        <f t="shared" si="642"/>
        <v>0.25250983283254363</v>
      </c>
      <c r="N3043" s="7">
        <f t="shared" si="643"/>
        <v>0.77500000000000002</v>
      </c>
      <c r="O3043" s="7">
        <f t="shared" si="644"/>
        <v>77.5</v>
      </c>
      <c r="P3043" s="7">
        <f t="shared" si="646"/>
        <v>22</v>
      </c>
      <c r="R3043">
        <f t="shared" si="647"/>
        <v>0.88930170250631035</v>
      </c>
    </row>
    <row r="3044" spans="1:18">
      <c r="A3044" s="7">
        <v>78</v>
      </c>
      <c r="B3044" s="14">
        <v>13.0973229797144</v>
      </c>
      <c r="C3044" s="14">
        <v>13.096869385892299</v>
      </c>
      <c r="D3044" s="15">
        <v>12.912556891925901</v>
      </c>
      <c r="E3044" s="15">
        <f t="shared" si="636"/>
        <v>307.10767293149382</v>
      </c>
      <c r="F3044" s="7">
        <v>22</v>
      </c>
      <c r="G3044" s="7">
        <f t="shared" si="637"/>
        <v>295.14999999999998</v>
      </c>
      <c r="H3044" s="16">
        <f t="shared" si="638"/>
        <v>2.6428285124166098</v>
      </c>
      <c r="I3044" s="7">
        <f t="shared" si="639"/>
        <v>1.6884625031785984E-2</v>
      </c>
      <c r="J3044" s="17">
        <f t="shared" si="645"/>
        <v>343.70445987616858</v>
      </c>
      <c r="K3044" s="18">
        <f t="shared" si="640"/>
        <v>70.554459876168607</v>
      </c>
      <c r="L3044" s="20">
        <f t="shared" si="641"/>
        <v>33.957672931493846</v>
      </c>
      <c r="M3044" s="7">
        <f t="shared" si="642"/>
        <v>0.24627342085547294</v>
      </c>
      <c r="N3044" s="7">
        <f t="shared" si="643"/>
        <v>0.78</v>
      </c>
      <c r="O3044" s="7">
        <f t="shared" si="644"/>
        <v>78</v>
      </c>
      <c r="P3044" s="7">
        <f t="shared" si="646"/>
        <v>22</v>
      </c>
      <c r="R3044">
        <f t="shared" si="647"/>
        <v>0.89209460269048035</v>
      </c>
    </row>
    <row r="3045" spans="1:18">
      <c r="A3045" s="7">
        <v>78.5</v>
      </c>
      <c r="B3045" s="14">
        <v>13.333873525571599</v>
      </c>
      <c r="C3045" s="14">
        <v>13.3334350585303</v>
      </c>
      <c r="D3045" s="15">
        <v>13.1540966136014</v>
      </c>
      <c r="E3045" s="15">
        <f t="shared" si="636"/>
        <v>306.80635606399142</v>
      </c>
      <c r="F3045" s="7">
        <v>22</v>
      </c>
      <c r="G3045" s="7">
        <f t="shared" si="637"/>
        <v>295.14999999999998</v>
      </c>
      <c r="H3045" s="16">
        <f t="shared" si="638"/>
        <v>2.6428285124166098</v>
      </c>
      <c r="I3045" s="7">
        <f t="shared" si="639"/>
        <v>1.6884625031785984E-2</v>
      </c>
      <c r="J3045" s="17">
        <f t="shared" si="645"/>
        <v>343.70445987616858</v>
      </c>
      <c r="K3045" s="18">
        <f t="shared" si="640"/>
        <v>70.554459876168607</v>
      </c>
      <c r="L3045" s="20">
        <f t="shared" si="641"/>
        <v>33.656356063991439</v>
      </c>
      <c r="M3045" s="7">
        <f t="shared" si="642"/>
        <v>0.24006767027620846</v>
      </c>
      <c r="N3045" s="7">
        <f t="shared" si="643"/>
        <v>0.78500000000000003</v>
      </c>
      <c r="O3045" s="7">
        <f t="shared" si="644"/>
        <v>78.5</v>
      </c>
      <c r="P3045" s="7">
        <f t="shared" si="646"/>
        <v>22</v>
      </c>
      <c r="R3045">
        <f t="shared" si="647"/>
        <v>0.89486965674525254</v>
      </c>
    </row>
    <row r="3046" spans="1:18">
      <c r="A3046" s="7">
        <v>79</v>
      </c>
      <c r="B3046" s="14">
        <v>13.568462473220301</v>
      </c>
      <c r="C3046" s="14">
        <v>13.568038823534</v>
      </c>
      <c r="D3046" s="15">
        <v>13.3936283286851</v>
      </c>
      <c r="E3046" s="15">
        <f t="shared" si="636"/>
        <v>306.50652161537943</v>
      </c>
      <c r="F3046" s="7">
        <v>22</v>
      </c>
      <c r="G3046" s="7">
        <f t="shared" si="637"/>
        <v>295.14999999999998</v>
      </c>
      <c r="H3046" s="16">
        <f t="shared" si="638"/>
        <v>2.6428285124166098</v>
      </c>
      <c r="I3046" s="7">
        <f t="shared" si="639"/>
        <v>1.6884625031785984E-2</v>
      </c>
      <c r="J3046" s="17">
        <f t="shared" si="645"/>
        <v>343.70445987616858</v>
      </c>
      <c r="K3046" s="18">
        <f t="shared" si="640"/>
        <v>70.554459876168607</v>
      </c>
      <c r="L3046" s="20">
        <f t="shared" si="641"/>
        <v>33.356521615379449</v>
      </c>
      <c r="M3046" s="7">
        <f t="shared" si="642"/>
        <v>0.23389245075205609</v>
      </c>
      <c r="N3046" s="7">
        <f t="shared" si="643"/>
        <v>0.79</v>
      </c>
      <c r="O3046" s="7">
        <f t="shared" si="644"/>
        <v>79</v>
      </c>
      <c r="P3046" s="7">
        <f t="shared" si="646"/>
        <v>22</v>
      </c>
      <c r="R3046">
        <f t="shared" si="647"/>
        <v>0.89762709129044138</v>
      </c>
    </row>
    <row r="3047" spans="1:18">
      <c r="A3047" s="7">
        <v>79.5</v>
      </c>
      <c r="B3047" s="14">
        <v>13.801122923630601</v>
      </c>
      <c r="C3047" s="14">
        <v>13.8007137902172</v>
      </c>
      <c r="D3047" s="15">
        <v>13.6311860038572</v>
      </c>
      <c r="E3047" s="15">
        <f t="shared" si="636"/>
        <v>306.20816304029216</v>
      </c>
      <c r="F3047" s="7">
        <v>22</v>
      </c>
      <c r="G3047" s="7">
        <f t="shared" si="637"/>
        <v>295.14999999999998</v>
      </c>
      <c r="H3047" s="16">
        <f t="shared" si="638"/>
        <v>2.6428285124166098</v>
      </c>
      <c r="I3047" s="7">
        <f t="shared" si="639"/>
        <v>1.6884625031785984E-2</v>
      </c>
      <c r="J3047" s="17">
        <f t="shared" si="645"/>
        <v>343.70445987616858</v>
      </c>
      <c r="K3047" s="18">
        <f t="shared" si="640"/>
        <v>70.554459876168607</v>
      </c>
      <c r="L3047" s="20">
        <f t="shared" si="641"/>
        <v>33.058163040292186</v>
      </c>
      <c r="M3047" s="7">
        <f t="shared" si="642"/>
        <v>0.22774762747839214</v>
      </c>
      <c r="N3047" s="7">
        <f t="shared" si="643"/>
        <v>0.79500000000000004</v>
      </c>
      <c r="O3047" s="7">
        <f t="shared" si="644"/>
        <v>79.5</v>
      </c>
      <c r="P3047" s="7">
        <f t="shared" si="646"/>
        <v>22</v>
      </c>
      <c r="R3047">
        <f t="shared" si="647"/>
        <v>0.90036712865647028</v>
      </c>
    </row>
    <row r="3048" spans="1:18">
      <c r="A3048" s="7">
        <v>80</v>
      </c>
      <c r="B3048" s="14">
        <v>14.031887162334501</v>
      </c>
      <c r="C3048" s="14">
        <v>14.031492252181399</v>
      </c>
      <c r="D3048" s="15">
        <v>13.866802769542501</v>
      </c>
      <c r="E3048" s="15">
        <f t="shared" si="636"/>
        <v>305.91127359253403</v>
      </c>
      <c r="F3048" s="7">
        <v>22</v>
      </c>
      <c r="G3048" s="7">
        <f t="shared" si="637"/>
        <v>295.14999999999998</v>
      </c>
      <c r="H3048" s="16">
        <f t="shared" si="638"/>
        <v>2.6428285124166098</v>
      </c>
      <c r="I3048" s="7">
        <f t="shared" si="639"/>
        <v>1.6884625031785984E-2</v>
      </c>
      <c r="J3048" s="17">
        <f t="shared" si="645"/>
        <v>343.70445987616858</v>
      </c>
      <c r="K3048" s="18">
        <f t="shared" si="640"/>
        <v>70.554459876168607</v>
      </c>
      <c r="L3048" s="20">
        <f t="shared" si="641"/>
        <v>32.761273592534053</v>
      </c>
      <c r="M3048" s="7">
        <f t="shared" si="642"/>
        <v>0.22163306151441461</v>
      </c>
      <c r="N3048" s="7">
        <f t="shared" si="643"/>
        <v>0.8</v>
      </c>
      <c r="O3048" s="7">
        <f t="shared" si="644"/>
        <v>80</v>
      </c>
      <c r="P3048" s="7">
        <f t="shared" si="646"/>
        <v>22</v>
      </c>
      <c r="R3048">
        <f t="shared" si="647"/>
        <v>0.90308998699194354</v>
      </c>
    </row>
    <row r="3049" spans="1:18">
      <c r="A3049" s="7">
        <v>80.5</v>
      </c>
      <c r="B3049" s="14">
        <v>14.2607866851937</v>
      </c>
      <c r="C3049" s="14">
        <v>14.260405713094199</v>
      </c>
      <c r="D3049" s="15">
        <v>14.100510946213699</v>
      </c>
      <c r="E3049" s="15">
        <f t="shared" si="636"/>
        <v>305.61584634004049</v>
      </c>
      <c r="F3049" s="7">
        <v>22</v>
      </c>
      <c r="G3049" s="7">
        <f t="shared" si="637"/>
        <v>295.14999999999998</v>
      </c>
      <c r="H3049" s="16">
        <f t="shared" si="638"/>
        <v>2.6428285124166098</v>
      </c>
      <c r="I3049" s="7">
        <f t="shared" si="639"/>
        <v>1.6884625031785984E-2</v>
      </c>
      <c r="J3049" s="17">
        <f t="shared" si="645"/>
        <v>343.70445987616858</v>
      </c>
      <c r="K3049" s="18">
        <f t="shared" si="640"/>
        <v>70.554459876168607</v>
      </c>
      <c r="L3049" s="20">
        <f t="shared" si="641"/>
        <v>32.465846340040514</v>
      </c>
      <c r="M3049" s="7">
        <f t="shared" si="642"/>
        <v>0.21554861009127069</v>
      </c>
      <c r="N3049" s="7">
        <f t="shared" si="643"/>
        <v>0.80500000000000005</v>
      </c>
      <c r="O3049" s="7">
        <f t="shared" si="644"/>
        <v>80.5</v>
      </c>
      <c r="P3049" s="7">
        <f t="shared" si="646"/>
        <v>22</v>
      </c>
      <c r="R3049">
        <f t="shared" si="647"/>
        <v>0.90579588036786851</v>
      </c>
    </row>
    <row r="3050" spans="1:18">
      <c r="A3050" s="7">
        <v>81</v>
      </c>
      <c r="B3050" s="14">
        <v>14.487852223195</v>
      </c>
      <c r="C3050" s="14">
        <v>14.487484911494599</v>
      </c>
      <c r="D3050" s="15">
        <v>14.3323420697137</v>
      </c>
      <c r="E3050" s="15">
        <f t="shared" si="636"/>
        <v>305.32187417903623</v>
      </c>
      <c r="F3050" s="7">
        <v>22</v>
      </c>
      <c r="G3050" s="7">
        <f t="shared" si="637"/>
        <v>295.14999999999998</v>
      </c>
      <c r="H3050" s="16">
        <f t="shared" si="638"/>
        <v>2.6428285124166098</v>
      </c>
      <c r="I3050" s="7">
        <f t="shared" si="639"/>
        <v>1.6884625031785984E-2</v>
      </c>
      <c r="J3050" s="17">
        <f t="shared" si="645"/>
        <v>343.70445987616858</v>
      </c>
      <c r="K3050" s="18">
        <f t="shared" si="640"/>
        <v>70.554459876168607</v>
      </c>
      <c r="L3050" s="20">
        <f t="shared" si="641"/>
        <v>32.171874179036251</v>
      </c>
      <c r="M3050" s="7">
        <f t="shared" si="642"/>
        <v>0.20949412690365007</v>
      </c>
      <c r="N3050" s="7">
        <f t="shared" si="643"/>
        <v>0.81</v>
      </c>
      <c r="O3050" s="7">
        <f t="shared" si="644"/>
        <v>81</v>
      </c>
      <c r="P3050" s="7">
        <f t="shared" si="646"/>
        <v>22</v>
      </c>
      <c r="R3050">
        <f t="shared" si="647"/>
        <v>0.90848501887864974</v>
      </c>
    </row>
    <row r="3051" spans="1:18">
      <c r="A3051" s="7">
        <v>81.5</v>
      </c>
      <c r="B3051" s="14">
        <v>14.7131137663154</v>
      </c>
      <c r="C3051" s="14">
        <v>14.7127598446679</v>
      </c>
      <c r="D3051" s="15">
        <v>14.562326915636101</v>
      </c>
      <c r="E3051" s="15">
        <f t="shared" si="636"/>
        <v>305.02934984742632</v>
      </c>
      <c r="F3051" s="7">
        <v>22</v>
      </c>
      <c r="G3051" s="7">
        <f t="shared" si="637"/>
        <v>295.14999999999998</v>
      </c>
      <c r="H3051" s="16">
        <f t="shared" si="638"/>
        <v>2.6428285124166098</v>
      </c>
      <c r="I3051" s="7">
        <f t="shared" si="639"/>
        <v>1.6884625031785984E-2</v>
      </c>
      <c r="J3051" s="17">
        <f t="shared" si="645"/>
        <v>343.70445987616858</v>
      </c>
      <c r="K3051" s="18">
        <f t="shared" si="640"/>
        <v>70.554459876168607</v>
      </c>
      <c r="L3051" s="20">
        <f t="shared" si="641"/>
        <v>31.87934984742634</v>
      </c>
      <c r="M3051" s="7">
        <f t="shared" si="642"/>
        <v>0.20346946238558203</v>
      </c>
      <c r="N3051" s="7">
        <f t="shared" si="643"/>
        <v>0.81499999999999995</v>
      </c>
      <c r="O3051" s="7">
        <f t="shared" si="644"/>
        <v>81.5</v>
      </c>
      <c r="P3051" s="7">
        <f t="shared" si="646"/>
        <v>22</v>
      </c>
      <c r="R3051">
        <f t="shared" si="647"/>
        <v>0.91115760873997664</v>
      </c>
    </row>
    <row r="3052" spans="1:18">
      <c r="A3052" s="7">
        <v>82</v>
      </c>
      <c r="B3052" s="14">
        <v>14.936600586497301</v>
      </c>
      <c r="C3052" s="14">
        <v>14.936259791629499</v>
      </c>
      <c r="D3052" s="15">
        <v>14.790495522803701</v>
      </c>
      <c r="E3052" s="15">
        <f t="shared" si="636"/>
        <v>304.73826593746412</v>
      </c>
      <c r="F3052" s="7">
        <v>22</v>
      </c>
      <c r="G3052" s="7">
        <f t="shared" si="637"/>
        <v>295.14999999999998</v>
      </c>
      <c r="H3052" s="16">
        <f t="shared" si="638"/>
        <v>2.6428285124166098</v>
      </c>
      <c r="I3052" s="7">
        <f t="shared" si="639"/>
        <v>1.6884625031785984E-2</v>
      </c>
      <c r="J3052" s="17">
        <f t="shared" si="645"/>
        <v>343.70445987616858</v>
      </c>
      <c r="K3052" s="18">
        <f t="shared" si="640"/>
        <v>70.554459876168607</v>
      </c>
      <c r="L3052" s="20">
        <f t="shared" si="641"/>
        <v>31.588265937464143</v>
      </c>
      <c r="M3052" s="7">
        <f t="shared" si="642"/>
        <v>0.19747446397133614</v>
      </c>
      <c r="N3052" s="7">
        <f t="shared" si="643"/>
        <v>0.82</v>
      </c>
      <c r="O3052" s="7">
        <f t="shared" si="644"/>
        <v>82</v>
      </c>
      <c r="P3052" s="7">
        <f t="shared" si="646"/>
        <v>22</v>
      </c>
      <c r="R3052">
        <f t="shared" si="647"/>
        <v>0.91381385238371671</v>
      </c>
    </row>
    <row r="3053" spans="1:18">
      <c r="A3053" s="7">
        <v>82.5</v>
      </c>
      <c r="B3053" s="14">
        <v>15.1583412597705</v>
      </c>
      <c r="C3053" s="14">
        <v>15.1580133352555</v>
      </c>
      <c r="D3053" s="15">
        <v>15.0168772158842</v>
      </c>
      <c r="E3053" s="15">
        <f t="shared" si="636"/>
        <v>304.4486149077332</v>
      </c>
      <c r="F3053" s="7">
        <v>22</v>
      </c>
      <c r="G3053" s="7">
        <f t="shared" si="637"/>
        <v>295.14999999999998</v>
      </c>
      <c r="H3053" s="16">
        <f t="shared" si="638"/>
        <v>2.6428285124166098</v>
      </c>
      <c r="I3053" s="7">
        <f t="shared" si="639"/>
        <v>1.6884625031785984E-2</v>
      </c>
      <c r="J3053" s="17">
        <f t="shared" si="645"/>
        <v>343.70445987616858</v>
      </c>
      <c r="K3053" s="18">
        <f t="shared" si="640"/>
        <v>70.554459876168607</v>
      </c>
      <c r="L3053" s="20">
        <f t="shared" si="641"/>
        <v>31.298614907733224</v>
      </c>
      <c r="M3053" s="7">
        <f t="shared" si="642"/>
        <v>0.19150897634219488</v>
      </c>
      <c r="N3053" s="7">
        <f t="shared" si="643"/>
        <v>0.82499999999999996</v>
      </c>
      <c r="O3053" s="7">
        <f t="shared" si="644"/>
        <v>82.5</v>
      </c>
      <c r="P3053" s="7">
        <f t="shared" si="646"/>
        <v>22</v>
      </c>
      <c r="R3053">
        <f t="shared" si="647"/>
        <v>0.91645394854992501</v>
      </c>
    </row>
    <row r="3054" spans="1:18">
      <c r="A3054" s="7">
        <v>83</v>
      </c>
      <c r="B3054" s="14">
        <v>15.378363687557201</v>
      </c>
      <c r="C3054" s="14">
        <v>15.378048383596999</v>
      </c>
      <c r="D3054" s="15">
        <v>15.2415006271767</v>
      </c>
      <c r="E3054" s="15">
        <f t="shared" si="636"/>
        <v>304.16038909447764</v>
      </c>
      <c r="F3054" s="7">
        <v>22</v>
      </c>
      <c r="G3054" s="7">
        <f t="shared" si="637"/>
        <v>295.14999999999998</v>
      </c>
      <c r="H3054" s="16">
        <f t="shared" si="638"/>
        <v>2.6428285124166098</v>
      </c>
      <c r="I3054" s="7">
        <f t="shared" si="639"/>
        <v>1.6884625031785984E-2</v>
      </c>
      <c r="J3054" s="17">
        <f t="shared" si="645"/>
        <v>343.70445987616858</v>
      </c>
      <c r="K3054" s="18">
        <f t="shared" si="640"/>
        <v>70.554459876168607</v>
      </c>
      <c r="L3054" s="20">
        <f t="shared" si="641"/>
        <v>31.010389094477659</v>
      </c>
      <c r="M3054" s="7">
        <f t="shared" si="642"/>
        <v>0.18557284165980639</v>
      </c>
      <c r="N3054" s="7">
        <f t="shared" si="643"/>
        <v>0.83</v>
      </c>
      <c r="O3054" s="7">
        <f t="shared" si="644"/>
        <v>83</v>
      </c>
      <c r="P3054" s="7">
        <f t="shared" si="646"/>
        <v>22</v>
      </c>
      <c r="R3054">
        <f t="shared" si="647"/>
        <v>0.91907809237607396</v>
      </c>
    </row>
    <row r="3055" spans="1:18">
      <c r="A3055" s="7">
        <v>83.5</v>
      </c>
      <c r="B3055" s="14">
        <v>15.5966951171962</v>
      </c>
      <c r="C3055" s="14">
        <v>15.5963921904112</v>
      </c>
      <c r="D3055" s="15">
        <v>15.4643937176058</v>
      </c>
      <c r="E3055" s="15">
        <f t="shared" si="636"/>
        <v>303.87358072231734</v>
      </c>
      <c r="F3055" s="7">
        <v>22</v>
      </c>
      <c r="G3055" s="7">
        <f t="shared" si="637"/>
        <v>295.14999999999998</v>
      </c>
      <c r="H3055" s="16">
        <f t="shared" si="638"/>
        <v>2.6428285124166098</v>
      </c>
      <c r="I3055" s="7">
        <f t="shared" si="639"/>
        <v>1.6884625031785984E-2</v>
      </c>
      <c r="J3055" s="17">
        <f t="shared" si="645"/>
        <v>343.70445987616858</v>
      </c>
      <c r="K3055" s="18">
        <f t="shared" si="640"/>
        <v>70.554459876168607</v>
      </c>
      <c r="L3055" s="20">
        <f t="shared" si="641"/>
        <v>30.723580722317365</v>
      </c>
      <c r="M3055" s="7">
        <f t="shared" si="642"/>
        <v>0.17966589978687114</v>
      </c>
      <c r="N3055" s="7">
        <f t="shared" si="643"/>
        <v>0.83499999999999996</v>
      </c>
      <c r="O3055" s="7">
        <f t="shared" si="644"/>
        <v>83.5</v>
      </c>
      <c r="P3055" s="7">
        <f t="shared" si="646"/>
        <v>22</v>
      </c>
      <c r="R3055">
        <f t="shared" si="647"/>
        <v>0.92168647548360205</v>
      </c>
    </row>
    <row r="3056" spans="1:18">
      <c r="A3056" s="7">
        <v>84</v>
      </c>
      <c r="B3056" s="14">
        <v>15.8133621617164</v>
      </c>
      <c r="C3056" s="14">
        <v>15.8130713749433</v>
      </c>
      <c r="D3056" s="15">
        <v>15.6855837969545</v>
      </c>
      <c r="E3056" s="15">
        <f t="shared" si="636"/>
        <v>303.58818191437877</v>
      </c>
      <c r="F3056" s="7">
        <v>22</v>
      </c>
      <c r="G3056" s="7">
        <f t="shared" si="637"/>
        <v>295.14999999999998</v>
      </c>
      <c r="H3056" s="16">
        <f t="shared" si="638"/>
        <v>2.6428285124166098</v>
      </c>
      <c r="I3056" s="7">
        <f t="shared" si="639"/>
        <v>1.6884625031785984E-2</v>
      </c>
      <c r="J3056" s="17">
        <f t="shared" si="645"/>
        <v>343.70445987616858</v>
      </c>
      <c r="K3056" s="18">
        <f t="shared" si="640"/>
        <v>70.554459876168607</v>
      </c>
      <c r="L3056" s="20">
        <f t="shared" si="641"/>
        <v>30.438181914378788</v>
      </c>
      <c r="M3056" s="7">
        <f t="shared" si="642"/>
        <v>0.17378798849578797</v>
      </c>
      <c r="N3056" s="7">
        <f t="shared" si="643"/>
        <v>0.84</v>
      </c>
      <c r="O3056" s="7">
        <f t="shared" si="644"/>
        <v>84</v>
      </c>
      <c r="P3056" s="7">
        <f t="shared" si="646"/>
        <v>22</v>
      </c>
      <c r="R3056">
        <f t="shared" si="647"/>
        <v>0.92427928606188159</v>
      </c>
    </row>
    <row r="3057" spans="1:18">
      <c r="A3057" s="7">
        <v>84.5</v>
      </c>
      <c r="B3057" s="14">
        <v>16.028390818892699</v>
      </c>
      <c r="C3057" s="14">
        <v>16.028111940990001</v>
      </c>
      <c r="D3057" s="15">
        <v>15.9050975433678</v>
      </c>
      <c r="E3057" s="15">
        <f t="shared" si="636"/>
        <v>303.30418470187152</v>
      </c>
      <c r="F3057" s="7">
        <v>22</v>
      </c>
      <c r="G3057" s="7">
        <f t="shared" si="637"/>
        <v>295.14999999999998</v>
      </c>
      <c r="H3057" s="16">
        <f t="shared" si="638"/>
        <v>2.6428285124166098</v>
      </c>
      <c r="I3057" s="7">
        <f t="shared" si="639"/>
        <v>1.6884625031785984E-2</v>
      </c>
      <c r="J3057" s="17">
        <f t="shared" si="645"/>
        <v>343.70445987616858</v>
      </c>
      <c r="K3057" s="18">
        <f t="shared" si="640"/>
        <v>70.554459876168607</v>
      </c>
      <c r="L3057" s="20">
        <f t="shared" si="641"/>
        <v>30.154184701871543</v>
      </c>
      <c r="M3057" s="7">
        <f t="shared" si="642"/>
        <v>0.16793894366588891</v>
      </c>
      <c r="N3057" s="7">
        <f t="shared" si="643"/>
        <v>0.84499999999999997</v>
      </c>
      <c r="O3057" s="7">
        <f t="shared" si="644"/>
        <v>84.5</v>
      </c>
      <c r="P3057" s="7">
        <f t="shared" si="646"/>
        <v>22</v>
      </c>
      <c r="R3057">
        <f t="shared" si="647"/>
        <v>0.92685670894969241</v>
      </c>
    </row>
    <row r="3058" spans="1:18">
      <c r="A3058" s="7">
        <v>85</v>
      </c>
      <c r="B3058" s="14">
        <v>16.241806489614</v>
      </c>
      <c r="C3058" s="14">
        <v>16.241539295273999</v>
      </c>
      <c r="D3058" s="15">
        <v>16.122961022157501</v>
      </c>
      <c r="E3058" s="15">
        <f t="shared" si="636"/>
        <v>303.0215810331415</v>
      </c>
      <c r="F3058" s="7">
        <v>22</v>
      </c>
      <c r="G3058" s="7">
        <f t="shared" si="637"/>
        <v>295.14999999999998</v>
      </c>
      <c r="H3058" s="16">
        <f t="shared" si="638"/>
        <v>2.6428285124166098</v>
      </c>
      <c r="I3058" s="7">
        <f t="shared" si="639"/>
        <v>1.6884625031785984E-2</v>
      </c>
      <c r="J3058" s="17">
        <f t="shared" si="645"/>
        <v>343.70445987616858</v>
      </c>
      <c r="K3058" s="18">
        <f t="shared" si="640"/>
        <v>70.554459876168607</v>
      </c>
      <c r="L3058" s="20">
        <f t="shared" si="641"/>
        <v>29.871581033141524</v>
      </c>
      <c r="M3058" s="7">
        <f t="shared" si="642"/>
        <v>0.16211859946989207</v>
      </c>
      <c r="N3058" s="7">
        <f t="shared" si="643"/>
        <v>0.85</v>
      </c>
      <c r="O3058" s="7">
        <f t="shared" si="644"/>
        <v>85</v>
      </c>
      <c r="P3058" s="7">
        <f t="shared" si="646"/>
        <v>22</v>
      </c>
      <c r="R3058">
        <f t="shared" si="647"/>
        <v>0.92941892571429263</v>
      </c>
    </row>
    <row r="3059" spans="1:18">
      <c r="A3059" s="7">
        <v>85.5</v>
      </c>
      <c r="B3059" s="14">
        <v>16.453633995591701</v>
      </c>
      <c r="C3059" s="14">
        <v>16.453378265159401</v>
      </c>
      <c r="D3059" s="15">
        <v>16.3391997039353</v>
      </c>
      <c r="E3059" s="15">
        <f t="shared" si="636"/>
        <v>302.74036278222513</v>
      </c>
      <c r="F3059" s="7">
        <v>22</v>
      </c>
      <c r="G3059" s="7">
        <f t="shared" si="637"/>
        <v>295.14999999999998</v>
      </c>
      <c r="H3059" s="16">
        <f t="shared" si="638"/>
        <v>2.6428285124166098</v>
      </c>
      <c r="I3059" s="7">
        <f t="shared" si="639"/>
        <v>1.6884625031785984E-2</v>
      </c>
      <c r="J3059" s="17">
        <f t="shared" si="645"/>
        <v>343.70445987616858</v>
      </c>
      <c r="K3059" s="18">
        <f t="shared" si="640"/>
        <v>70.554459876168607</v>
      </c>
      <c r="L3059" s="20">
        <f t="shared" si="641"/>
        <v>29.590362782225156</v>
      </c>
      <c r="M3059" s="7">
        <f t="shared" si="642"/>
        <v>0.15632678855008006</v>
      </c>
      <c r="N3059" s="7">
        <f t="shared" si="643"/>
        <v>0.85499999999999998</v>
      </c>
      <c r="O3059" s="7">
        <f t="shared" si="644"/>
        <v>85.5</v>
      </c>
      <c r="P3059" s="7">
        <f t="shared" si="646"/>
        <v>22</v>
      </c>
      <c r="R3059">
        <f t="shared" si="647"/>
        <v>0.93196611472817259</v>
      </c>
    </row>
    <row r="3060" spans="1:18">
      <c r="A3060" s="7">
        <v>86</v>
      </c>
      <c r="B3060" s="14">
        <v>16.6638975964349</v>
      </c>
      <c r="C3060" s="14">
        <v>16.663653115733801</v>
      </c>
      <c r="D3060" s="15">
        <v>16.5538384821036</v>
      </c>
      <c r="E3060" s="15">
        <f t="shared" si="636"/>
        <v>302.46052175693399</v>
      </c>
      <c r="F3060" s="7">
        <v>22</v>
      </c>
      <c r="G3060" s="7">
        <f t="shared" si="637"/>
        <v>295.14999999999998</v>
      </c>
      <c r="H3060" s="16">
        <f t="shared" si="638"/>
        <v>2.6428285124166098</v>
      </c>
      <c r="I3060" s="7">
        <f t="shared" si="639"/>
        <v>1.6884625031785984E-2</v>
      </c>
      <c r="J3060" s="17">
        <f t="shared" si="645"/>
        <v>343.70445987616858</v>
      </c>
      <c r="K3060" s="18">
        <f t="shared" si="640"/>
        <v>70.554459876168607</v>
      </c>
      <c r="L3060" s="20">
        <f t="shared" si="641"/>
        <v>29.310521756934008</v>
      </c>
      <c r="M3060" s="7">
        <f t="shared" si="642"/>
        <v>0.15056334218480602</v>
      </c>
      <c r="N3060" s="7">
        <f t="shared" si="643"/>
        <v>0.86</v>
      </c>
      <c r="O3060" s="7">
        <f t="shared" si="644"/>
        <v>86</v>
      </c>
      <c r="P3060" s="7">
        <f t="shared" si="646"/>
        <v>22</v>
      </c>
      <c r="R3060">
        <f t="shared" si="647"/>
        <v>0.93449845124356767</v>
      </c>
    </row>
    <row r="3061" spans="1:18">
      <c r="A3061" s="7">
        <v>86.5</v>
      </c>
      <c r="B3061" s="14">
        <v>16.872621006119701</v>
      </c>
      <c r="C3061" s="14">
        <v>16.872387566283599</v>
      </c>
      <c r="D3061" s="15">
        <v>16.766901689727899</v>
      </c>
      <c r="E3061" s="15">
        <f t="shared" si="636"/>
        <v>302.18204970649066</v>
      </c>
      <c r="F3061" s="7">
        <v>22</v>
      </c>
      <c r="G3061" s="7">
        <f t="shared" si="637"/>
        <v>295.14999999999998</v>
      </c>
      <c r="H3061" s="16">
        <f t="shared" si="638"/>
        <v>2.6428285124166098</v>
      </c>
      <c r="I3061" s="7">
        <f t="shared" si="639"/>
        <v>1.6884625031785984E-2</v>
      </c>
      <c r="J3061" s="17">
        <f t="shared" si="645"/>
        <v>343.70445987616858</v>
      </c>
      <c r="K3061" s="18">
        <f t="shared" si="640"/>
        <v>70.554459876168607</v>
      </c>
      <c r="L3061" s="20">
        <f t="shared" si="641"/>
        <v>29.032049706490682</v>
      </c>
      <c r="M3061" s="7">
        <f t="shared" si="642"/>
        <v>0.14482809044575815</v>
      </c>
      <c r="N3061" s="7">
        <f t="shared" si="643"/>
        <v>0.86499999999999999</v>
      </c>
      <c r="O3061" s="7">
        <f t="shared" si="644"/>
        <v>86.5</v>
      </c>
      <c r="P3061" s="7">
        <f t="shared" si="646"/>
        <v>22</v>
      </c>
      <c r="R3061">
        <f t="shared" si="647"/>
        <v>0.93701610746481423</v>
      </c>
    </row>
    <row r="3062" spans="1:18">
      <c r="A3062" s="7">
        <v>87</v>
      </c>
      <c r="B3062" s="14">
        <v>17.079827408876898</v>
      </c>
      <c r="C3062" s="14">
        <v>17.079604806187799</v>
      </c>
      <c r="D3062" s="15">
        <v>16.978413115817499</v>
      </c>
      <c r="E3062" s="15">
        <f t="shared" si="636"/>
        <v>301.90493832874267</v>
      </c>
      <c r="F3062" s="7">
        <v>22</v>
      </c>
      <c r="G3062" s="7">
        <f t="shared" si="637"/>
        <v>295.14999999999998</v>
      </c>
      <c r="H3062" s="16">
        <f t="shared" si="638"/>
        <v>2.6428285124166098</v>
      </c>
      <c r="I3062" s="7">
        <f t="shared" si="639"/>
        <v>1.6884625031785984E-2</v>
      </c>
      <c r="J3062" s="17">
        <f t="shared" si="645"/>
        <v>343.70445987616858</v>
      </c>
      <c r="K3062" s="18">
        <f t="shared" si="640"/>
        <v>70.554459876168607</v>
      </c>
      <c r="L3062" s="20">
        <f t="shared" si="641"/>
        <v>28.754938328742696</v>
      </c>
      <c r="M3062" s="7">
        <f t="shared" si="642"/>
        <v>0.13912086234653268</v>
      </c>
      <c r="N3062" s="7">
        <f t="shared" si="643"/>
        <v>0.87</v>
      </c>
      <c r="O3062" s="7">
        <f t="shared" si="644"/>
        <v>87</v>
      </c>
      <c r="P3062" s="7">
        <f t="shared" si="646"/>
        <v>22</v>
      </c>
      <c r="R3062">
        <f t="shared" si="647"/>
        <v>0.93951925261861846</v>
      </c>
    </row>
    <row r="3063" spans="1:18">
      <c r="A3063" s="7">
        <v>87.5</v>
      </c>
      <c r="B3063" s="14">
        <v>17.2855394745213</v>
      </c>
      <c r="C3063" s="14">
        <v>17.285327510253001</v>
      </c>
      <c r="D3063" s="15">
        <v>17.188396021037398</v>
      </c>
      <c r="E3063" s="15">
        <f t="shared" si="636"/>
        <v>301.62917927697356</v>
      </c>
      <c r="F3063" s="7">
        <v>22</v>
      </c>
      <c r="G3063" s="7">
        <f t="shared" si="637"/>
        <v>295.14999999999998</v>
      </c>
      <c r="H3063" s="16">
        <f t="shared" si="638"/>
        <v>2.6428285124166098</v>
      </c>
      <c r="I3063" s="7">
        <f t="shared" si="639"/>
        <v>1.6884625031785984E-2</v>
      </c>
      <c r="J3063" s="17">
        <f t="shared" si="645"/>
        <v>343.70445987616858</v>
      </c>
      <c r="K3063" s="18">
        <f t="shared" si="640"/>
        <v>70.554459876168607</v>
      </c>
      <c r="L3063" s="20">
        <f t="shared" si="641"/>
        <v>28.479179276973582</v>
      </c>
      <c r="M3063" s="7">
        <f t="shared" si="642"/>
        <v>0.13344148598291131</v>
      </c>
      <c r="N3063" s="7">
        <f t="shared" si="643"/>
        <v>0.875</v>
      </c>
      <c r="O3063" s="7">
        <f t="shared" si="644"/>
        <v>87.5</v>
      </c>
      <c r="P3063" s="7">
        <f t="shared" si="646"/>
        <v>22</v>
      </c>
      <c r="R3063">
        <f t="shared" si="647"/>
        <v>0.94200805302231316</v>
      </c>
    </row>
    <row r="3064" spans="1:18">
      <c r="A3064" s="7">
        <v>88</v>
      </c>
      <c r="B3064" s="14">
        <v>17.489779373245302</v>
      </c>
      <c r="C3064" s="14">
        <v>17.4895778535125</v>
      </c>
      <c r="D3064" s="15">
        <v>17.396873152874399</v>
      </c>
      <c r="E3064" s="15">
        <f t="shared" si="636"/>
        <v>301.35476416633389</v>
      </c>
      <c r="F3064" s="7">
        <v>22</v>
      </c>
      <c r="G3064" s="7">
        <f t="shared" si="637"/>
        <v>295.14999999999998</v>
      </c>
      <c r="H3064" s="16">
        <f t="shared" si="638"/>
        <v>2.6428285124166098</v>
      </c>
      <c r="I3064" s="7">
        <f t="shared" si="639"/>
        <v>1.6884625031785984E-2</v>
      </c>
      <c r="J3064" s="17">
        <f t="shared" si="645"/>
        <v>343.70445987616858</v>
      </c>
      <c r="K3064" s="18">
        <f t="shared" si="640"/>
        <v>70.554459876168607</v>
      </c>
      <c r="L3064" s="20">
        <f t="shared" si="641"/>
        <v>28.204764166333916</v>
      </c>
      <c r="M3064" s="7">
        <f t="shared" si="642"/>
        <v>0.12778978866531115</v>
      </c>
      <c r="N3064" s="7">
        <f t="shared" si="643"/>
        <v>0.88</v>
      </c>
      <c r="O3064" s="7">
        <f t="shared" si="644"/>
        <v>88</v>
      </c>
      <c r="P3064" s="7">
        <f t="shared" si="646"/>
        <v>22</v>
      </c>
      <c r="R3064">
        <f t="shared" si="647"/>
        <v>0.94448267215016868</v>
      </c>
    </row>
    <row r="3065" spans="1:18">
      <c r="A3065" s="7">
        <v>88.5</v>
      </c>
      <c r="B3065" s="14">
        <v>17.692568789898701</v>
      </c>
      <c r="C3065" s="14">
        <v>17.692377525512001</v>
      </c>
      <c r="D3065" s="15">
        <v>17.603866760278802</v>
      </c>
      <c r="E3065" s="15">
        <f t="shared" si="636"/>
        <v>301.08168457991093</v>
      </c>
      <c r="F3065" s="7">
        <v>22</v>
      </c>
      <c r="G3065" s="7">
        <f t="shared" si="637"/>
        <v>295.14999999999998</v>
      </c>
      <c r="H3065" s="16">
        <f t="shared" si="638"/>
        <v>2.6428285124166098</v>
      </c>
      <c r="I3065" s="7">
        <f t="shared" si="639"/>
        <v>1.6884625031785984E-2</v>
      </c>
      <c r="J3065" s="17">
        <f t="shared" si="645"/>
        <v>343.70445987616858</v>
      </c>
      <c r="K3065" s="18">
        <f t="shared" si="640"/>
        <v>70.554459876168607</v>
      </c>
      <c r="L3065" s="20">
        <f t="shared" si="641"/>
        <v>27.93168457991095</v>
      </c>
      <c r="M3065" s="7">
        <f t="shared" si="642"/>
        <v>0.12216559704379136</v>
      </c>
      <c r="N3065" s="7">
        <f t="shared" si="643"/>
        <v>0.88500000000000001</v>
      </c>
      <c r="O3065" s="7">
        <f t="shared" si="644"/>
        <v>88.5</v>
      </c>
      <c r="P3065" s="7">
        <f t="shared" si="646"/>
        <v>22</v>
      </c>
      <c r="R3065">
        <f t="shared" si="647"/>
        <v>0.94694327069782536</v>
      </c>
    </row>
    <row r="3066" spans="1:18">
      <c r="A3066" s="7">
        <v>89</v>
      </c>
      <c r="B3066" s="14">
        <v>17.893928937776099</v>
      </c>
      <c r="C3066" s="14">
        <v>17.893747744100999</v>
      </c>
      <c r="D3066" s="15">
        <v>17.809398607803601</v>
      </c>
      <c r="E3066" s="15">
        <f t="shared" si="636"/>
        <v>300.80993207445601</v>
      </c>
      <c r="F3066" s="7">
        <v>22</v>
      </c>
      <c r="G3066" s="7">
        <f t="shared" si="637"/>
        <v>295.14999999999998</v>
      </c>
      <c r="H3066" s="16">
        <f t="shared" si="638"/>
        <v>2.6428285124166098</v>
      </c>
      <c r="I3066" s="7">
        <f t="shared" si="639"/>
        <v>1.6884625031785984E-2</v>
      </c>
      <c r="J3066" s="17">
        <f t="shared" si="645"/>
        <v>343.70445987616858</v>
      </c>
      <c r="K3066" s="18">
        <f t="shared" si="640"/>
        <v>70.554459876168607</v>
      </c>
      <c r="L3066" s="20">
        <f t="shared" si="641"/>
        <v>27.659932074456037</v>
      </c>
      <c r="M3066" s="7">
        <f t="shared" si="642"/>
        <v>0.11656873722601191</v>
      </c>
      <c r="N3066" s="7">
        <f t="shared" si="643"/>
        <v>0.89</v>
      </c>
      <c r="O3066" s="7">
        <f t="shared" si="644"/>
        <v>89</v>
      </c>
      <c r="P3066" s="7">
        <f t="shared" si="646"/>
        <v>22</v>
      </c>
      <c r="R3066">
        <f t="shared" si="647"/>
        <v>0.9493900066449128</v>
      </c>
    </row>
    <row r="3067" spans="1:18">
      <c r="A3067" s="7">
        <v>89.5</v>
      </c>
      <c r="B3067" s="14">
        <v>18.093880571928501</v>
      </c>
      <c r="C3067" s="14">
        <v>18.093709268750299</v>
      </c>
      <c r="D3067" s="15">
        <v>18.013489989259401</v>
      </c>
      <c r="E3067" s="15">
        <f t="shared" si="636"/>
        <v>300.53949818578752</v>
      </c>
      <c r="F3067" s="7">
        <v>22</v>
      </c>
      <c r="G3067" s="7">
        <f t="shared" si="637"/>
        <v>295.14999999999998</v>
      </c>
      <c r="H3067" s="16">
        <f t="shared" si="638"/>
        <v>2.6428285124166098</v>
      </c>
      <c r="I3067" s="7">
        <f t="shared" si="639"/>
        <v>1.6884625031785984E-2</v>
      </c>
      <c r="J3067" s="17">
        <f t="shared" si="645"/>
        <v>343.70445987616858</v>
      </c>
      <c r="K3067" s="18">
        <f t="shared" si="640"/>
        <v>70.554459876168607</v>
      </c>
      <c r="L3067" s="20">
        <f t="shared" si="641"/>
        <v>27.389498185787545</v>
      </c>
      <c r="M3067" s="7">
        <f t="shared" si="642"/>
        <v>0.1109990348885089</v>
      </c>
      <c r="N3067" s="7">
        <f t="shared" si="643"/>
        <v>0.89500000000000002</v>
      </c>
      <c r="O3067" s="7">
        <f t="shared" si="644"/>
        <v>89.5</v>
      </c>
      <c r="P3067" s="7">
        <f t="shared" si="646"/>
        <v>22</v>
      </c>
      <c r="R3067">
        <f t="shared" si="647"/>
        <v>0.95182303531591206</v>
      </c>
    </row>
    <row r="3068" spans="1:18">
      <c r="A3068" s="7">
        <v>90</v>
      </c>
      <c r="B3068" s="14">
        <v>18.292444002022499</v>
      </c>
      <c r="C3068" s="14">
        <v>18.292282413415599</v>
      </c>
      <c r="D3068" s="15">
        <v>18.216161740905999</v>
      </c>
      <c r="E3068" s="15">
        <f t="shared" si="636"/>
        <v>300.27037443388633</v>
      </c>
      <c r="F3068" s="7">
        <v>22</v>
      </c>
      <c r="G3068" s="7">
        <f t="shared" si="637"/>
        <v>295.14999999999998</v>
      </c>
      <c r="H3068" s="16">
        <f t="shared" si="638"/>
        <v>2.6428285124166098</v>
      </c>
      <c r="I3068" s="7">
        <f t="shared" si="639"/>
        <v>1.6884625031785984E-2</v>
      </c>
      <c r="J3068" s="17">
        <f t="shared" si="645"/>
        <v>343.70445987616858</v>
      </c>
      <c r="K3068" s="18">
        <f t="shared" si="640"/>
        <v>70.554459876168607</v>
      </c>
      <c r="L3068" s="20">
        <f t="shared" si="641"/>
        <v>27.120374433886354</v>
      </c>
      <c r="M3068" s="7">
        <f t="shared" si="642"/>
        <v>0.10545631538163862</v>
      </c>
      <c r="N3068" s="7">
        <f t="shared" si="643"/>
        <v>0.9</v>
      </c>
      <c r="O3068" s="7">
        <f t="shared" si="644"/>
        <v>90</v>
      </c>
      <c r="P3068" s="7">
        <f t="shared" si="646"/>
        <v>22</v>
      </c>
      <c r="R3068">
        <f t="shared" si="647"/>
        <v>0.95424250943932498</v>
      </c>
    </row>
    <row r="3069" spans="1:18">
      <c r="A3069" s="7">
        <v>90.5</v>
      </c>
      <c r="B3069" s="14">
        <v>18.489639104760599</v>
      </c>
      <c r="C3069" s="14">
        <v>18.489487058962101</v>
      </c>
      <c r="D3069" s="15">
        <v>18.417434254196301</v>
      </c>
      <c r="E3069" s="15">
        <f t="shared" si="636"/>
        <v>300.00255232769808</v>
      </c>
      <c r="F3069" s="7">
        <v>22</v>
      </c>
      <c r="G3069" s="7">
        <f t="shared" si="637"/>
        <v>295.14999999999998</v>
      </c>
      <c r="H3069" s="16">
        <f t="shared" si="638"/>
        <v>2.6428285124166098</v>
      </c>
      <c r="I3069" s="7">
        <f t="shared" si="639"/>
        <v>1.6884625031785984E-2</v>
      </c>
      <c r="J3069" s="17">
        <f t="shared" si="645"/>
        <v>343.70445987616858</v>
      </c>
      <c r="K3069" s="18">
        <f t="shared" si="640"/>
        <v>70.554459876168607</v>
      </c>
      <c r="L3069" s="20">
        <f t="shared" si="641"/>
        <v>26.852552327698106</v>
      </c>
      <c r="M3069" s="7">
        <f t="shared" si="642"/>
        <v>9.994040382848178E-2</v>
      </c>
      <c r="N3069" s="7">
        <f t="shared" si="643"/>
        <v>0.90500000000000003</v>
      </c>
      <c r="O3069" s="7">
        <f t="shared" si="644"/>
        <v>90.5</v>
      </c>
      <c r="P3069" s="7">
        <f t="shared" si="646"/>
        <v>22</v>
      </c>
      <c r="R3069">
        <f t="shared" si="647"/>
        <v>0.9566485792052033</v>
      </c>
    </row>
    <row r="3070" spans="1:18">
      <c r="A3070" s="7">
        <v>91</v>
      </c>
      <c r="B3070" s="14">
        <v>18.685485335882898</v>
      </c>
      <c r="C3070" s="14">
        <v>18.685342665171301</v>
      </c>
      <c r="D3070" s="15">
        <v>18.617327488093402</v>
      </c>
      <c r="E3070" s="15">
        <f t="shared" si="636"/>
        <v>299.73602336966127</v>
      </c>
      <c r="F3070" s="7">
        <v>22</v>
      </c>
      <c r="G3070" s="7">
        <f t="shared" si="637"/>
        <v>295.14999999999998</v>
      </c>
      <c r="H3070" s="16">
        <f t="shared" si="638"/>
        <v>2.6428285124166098</v>
      </c>
      <c r="I3070" s="7">
        <f t="shared" si="639"/>
        <v>1.6884625031785984E-2</v>
      </c>
      <c r="J3070" s="17">
        <f t="shared" si="645"/>
        <v>343.70445987616858</v>
      </c>
      <c r="K3070" s="18">
        <f t="shared" si="640"/>
        <v>70.554459876168607</v>
      </c>
      <c r="L3070" s="20">
        <f t="shared" si="641"/>
        <v>26.586023369661291</v>
      </c>
      <c r="M3070" s="7">
        <f t="shared" si="642"/>
        <v>9.4451125218101603E-2</v>
      </c>
      <c r="N3070" s="7">
        <f t="shared" si="643"/>
        <v>0.91</v>
      </c>
      <c r="O3070" s="7">
        <f t="shared" si="644"/>
        <v>91</v>
      </c>
      <c r="P3070" s="7">
        <f t="shared" si="646"/>
        <v>22</v>
      </c>
      <c r="R3070">
        <f t="shared" si="647"/>
        <v>0.95904139232109364</v>
      </c>
    </row>
    <row r="3071" spans="1:18">
      <c r="A3071" s="7">
        <v>91.5</v>
      </c>
      <c r="B3071" s="14">
        <v>18.880001741765302</v>
      </c>
      <c r="C3071" s="14">
        <v>18.879868282342201</v>
      </c>
      <c r="D3071" s="15">
        <v>18.815860980973401</v>
      </c>
      <c r="E3071" s="15">
        <f t="shared" si="636"/>
        <v>299.47077905996952</v>
      </c>
      <c r="F3071" s="7">
        <v>22</v>
      </c>
      <c r="G3071" s="7">
        <f t="shared" si="637"/>
        <v>295.14999999999998</v>
      </c>
      <c r="H3071" s="16">
        <f t="shared" si="638"/>
        <v>2.6428285124166098</v>
      </c>
      <c r="I3071" s="7">
        <f t="shared" si="639"/>
        <v>1.6884625031785984E-2</v>
      </c>
      <c r="J3071" s="17">
        <f t="shared" si="645"/>
        <v>343.70445987616858</v>
      </c>
      <c r="K3071" s="18">
        <f t="shared" si="640"/>
        <v>70.554459876168607</v>
      </c>
      <c r="L3071" s="20">
        <f t="shared" si="641"/>
        <v>26.320779059969539</v>
      </c>
      <c r="M3071" s="7">
        <f t="shared" si="642"/>
        <v>8.8988304493327369E-2</v>
      </c>
      <c r="N3071" s="7">
        <f t="shared" si="643"/>
        <v>0.91500000000000004</v>
      </c>
      <c r="O3071" s="7">
        <f t="shared" si="644"/>
        <v>91.5</v>
      </c>
      <c r="P3071" s="7">
        <f t="shared" si="646"/>
        <v>22</v>
      </c>
      <c r="R3071">
        <f t="shared" si="647"/>
        <v>0.96142109406644827</v>
      </c>
    </row>
    <row r="3072" spans="1:18">
      <c r="A3072" s="7">
        <v>92</v>
      </c>
      <c r="B3072" s="14">
        <v>19.073206970629901</v>
      </c>
      <c r="C3072" s="14">
        <v>19.073082562506599</v>
      </c>
      <c r="D3072" s="15">
        <v>19.013053862133798</v>
      </c>
      <c r="E3072" s="15">
        <f t="shared" si="636"/>
        <v>299.20681090058793</v>
      </c>
      <c r="F3072" s="7">
        <v>22</v>
      </c>
      <c r="G3072" s="7">
        <f t="shared" si="637"/>
        <v>295.14999999999998</v>
      </c>
      <c r="H3072" s="16">
        <f t="shared" si="638"/>
        <v>2.6428285124166098</v>
      </c>
      <c r="I3072" s="7">
        <f t="shared" si="639"/>
        <v>1.6884625031785984E-2</v>
      </c>
      <c r="J3072" s="17">
        <f t="shared" si="645"/>
        <v>343.70445987616858</v>
      </c>
      <c r="K3072" s="18">
        <f t="shared" si="640"/>
        <v>70.554459876168607</v>
      </c>
      <c r="L3072" s="20">
        <f t="shared" si="641"/>
        <v>26.056810900587948</v>
      </c>
      <c r="M3072" s="7">
        <f t="shared" si="642"/>
        <v>8.3551766633472593E-2</v>
      </c>
      <c r="N3072" s="7">
        <f t="shared" si="643"/>
        <v>0.92</v>
      </c>
      <c r="O3072" s="7">
        <f t="shared" si="644"/>
        <v>92</v>
      </c>
      <c r="P3072" s="7">
        <f t="shared" si="646"/>
        <v>22</v>
      </c>
      <c r="R3072">
        <f t="shared" si="647"/>
        <v>0.96378782734555535</v>
      </c>
    </row>
    <row r="3073" spans="1:18">
      <c r="A3073" s="7">
        <v>92.5</v>
      </c>
      <c r="B3073" s="14">
        <v>19.265119283382599</v>
      </c>
      <c r="C3073" s="14">
        <v>19.2650037702705</v>
      </c>
      <c r="D3073" s="15">
        <v>19.208924862919801</v>
      </c>
      <c r="E3073" s="15">
        <f t="shared" si="636"/>
        <v>298.94411039903179</v>
      </c>
      <c r="F3073" s="7">
        <v>22</v>
      </c>
      <c r="G3073" s="7">
        <f t="shared" si="637"/>
        <v>295.14999999999998</v>
      </c>
      <c r="H3073" s="16">
        <f t="shared" si="638"/>
        <v>2.6428285124166098</v>
      </c>
      <c r="I3073" s="7">
        <f t="shared" si="639"/>
        <v>1.6884625031785984E-2</v>
      </c>
      <c r="J3073" s="17">
        <f t="shared" si="645"/>
        <v>343.70445987616858</v>
      </c>
      <c r="K3073" s="18">
        <f t="shared" si="640"/>
        <v>70.554459876168607</v>
      </c>
      <c r="L3073" s="20">
        <f t="shared" si="641"/>
        <v>25.794110399031808</v>
      </c>
      <c r="M3073" s="7">
        <f t="shared" si="642"/>
        <v>7.8141336732159283E-2</v>
      </c>
      <c r="N3073" s="7">
        <f t="shared" si="643"/>
        <v>0.92500000000000004</v>
      </c>
      <c r="O3073" s="7">
        <f t="shared" si="644"/>
        <v>92.5</v>
      </c>
      <c r="P3073" s="7">
        <f t="shared" si="646"/>
        <v>22</v>
      </c>
      <c r="R3073">
        <f t="shared" si="647"/>
        <v>0.9661417327390327</v>
      </c>
    </row>
    <row r="3074" spans="1:18">
      <c r="A3074" s="7">
        <v>93</v>
      </c>
      <c r="B3074" s="14">
        <v>19.455756564093399</v>
      </c>
      <c r="C3074" s="14">
        <v>19.455649793297901</v>
      </c>
      <c r="D3074" s="15">
        <v>19.403492327484699</v>
      </c>
      <c r="E3074" s="15">
        <f t="shared" si="636"/>
        <v>298.68266907192191</v>
      </c>
      <c r="F3074" s="7">
        <v>22</v>
      </c>
      <c r="G3074" s="7">
        <f t="shared" si="637"/>
        <v>295.14999999999998</v>
      </c>
      <c r="H3074" s="16">
        <f t="shared" si="638"/>
        <v>2.6428285124166098</v>
      </c>
      <c r="I3074" s="7">
        <f t="shared" si="639"/>
        <v>1.6884625031785984E-2</v>
      </c>
      <c r="J3074" s="17">
        <f t="shared" si="645"/>
        <v>343.70445987616858</v>
      </c>
      <c r="K3074" s="18">
        <f t="shared" si="640"/>
        <v>70.554459876168607</v>
      </c>
      <c r="L3074" s="20">
        <f t="shared" si="641"/>
        <v>25.53266907192193</v>
      </c>
      <c r="M3074" s="7">
        <f t="shared" si="642"/>
        <v>7.2756840070541631E-2</v>
      </c>
      <c r="N3074" s="7">
        <f t="shared" si="643"/>
        <v>0.93</v>
      </c>
      <c r="O3074" s="7">
        <f t="shared" si="644"/>
        <v>93</v>
      </c>
      <c r="P3074" s="7">
        <f t="shared" si="646"/>
        <v>22</v>
      </c>
      <c r="R3074">
        <f t="shared" si="647"/>
        <v>0.96848294855393502</v>
      </c>
    </row>
    <row r="3075" spans="1:18">
      <c r="A3075" s="7">
        <v>93.5</v>
      </c>
      <c r="B3075" s="14">
        <v>19.645136330131301</v>
      </c>
      <c r="C3075" s="14">
        <v>19.645038152449199</v>
      </c>
      <c r="D3075" s="15">
        <v>19.596774223197201</v>
      </c>
      <c r="E3075" s="15">
        <f t="shared" si="636"/>
        <v>298.42247844832724</v>
      </c>
      <c r="F3075" s="7">
        <v>22</v>
      </c>
      <c r="G3075" s="7">
        <f t="shared" si="637"/>
        <v>295.14999999999998</v>
      </c>
      <c r="H3075" s="16">
        <f t="shared" si="638"/>
        <v>2.6428285124166098</v>
      </c>
      <c r="I3075" s="7">
        <f t="shared" si="639"/>
        <v>1.6884625031785984E-2</v>
      </c>
      <c r="J3075" s="17">
        <f t="shared" si="645"/>
        <v>343.70445987616858</v>
      </c>
      <c r="K3075" s="18">
        <f t="shared" si="640"/>
        <v>70.554459876168607</v>
      </c>
      <c r="L3075" s="20">
        <f t="shared" si="641"/>
        <v>25.272478448327263</v>
      </c>
      <c r="M3075" s="7">
        <f t="shared" si="642"/>
        <v>6.7398102186148584E-2</v>
      </c>
      <c r="N3075" s="7">
        <f t="shared" si="643"/>
        <v>0.93500000000000005</v>
      </c>
      <c r="O3075" s="7">
        <f t="shared" si="644"/>
        <v>93.5</v>
      </c>
      <c r="P3075" s="7">
        <f t="shared" si="646"/>
        <v>22</v>
      </c>
      <c r="R3075">
        <f t="shared" si="647"/>
        <v>0.97081161087251777</v>
      </c>
    </row>
    <row r="3076" spans="1:18">
      <c r="A3076" s="7">
        <v>94</v>
      </c>
      <c r="B3076" s="14">
        <v>19.833275741968201</v>
      </c>
      <c r="C3076" s="14">
        <v>19.8331860115889</v>
      </c>
      <c r="D3076" s="15">
        <v>19.788788150710602</v>
      </c>
      <c r="E3076" s="15">
        <f t="shared" si="636"/>
        <v>298.16353007290678</v>
      </c>
      <c r="F3076" s="7">
        <v>22</v>
      </c>
      <c r="G3076" s="7">
        <f t="shared" si="637"/>
        <v>295.14999999999998</v>
      </c>
      <c r="H3076" s="16">
        <f t="shared" si="638"/>
        <v>2.6428285124166098</v>
      </c>
      <c r="I3076" s="7">
        <f t="shared" si="639"/>
        <v>1.6884625031785984E-2</v>
      </c>
      <c r="J3076" s="17">
        <f t="shared" si="645"/>
        <v>343.70445987616858</v>
      </c>
      <c r="K3076" s="18">
        <f t="shared" si="640"/>
        <v>70.554459876168607</v>
      </c>
      <c r="L3076" s="20">
        <f t="shared" si="641"/>
        <v>25.013530072906804</v>
      </c>
      <c r="M3076" s="7">
        <f t="shared" si="642"/>
        <v>6.2064948937592811E-2</v>
      </c>
      <c r="N3076" s="7">
        <f t="shared" si="643"/>
        <v>0.94</v>
      </c>
      <c r="O3076" s="7">
        <f t="shared" si="644"/>
        <v>94</v>
      </c>
      <c r="P3076" s="7">
        <f t="shared" si="646"/>
        <v>22</v>
      </c>
      <c r="R3076">
        <f t="shared" si="647"/>
        <v>0.97312785359969856</v>
      </c>
    </row>
    <row r="3077" spans="1:18">
      <c r="A3077" s="7">
        <v>94.5</v>
      </c>
      <c r="B3077" s="14">
        <v>20.020191612664</v>
      </c>
      <c r="C3077" s="14">
        <v>20.020110187073701</v>
      </c>
      <c r="D3077" s="15">
        <v>19.979551353704601</v>
      </c>
      <c r="E3077" s="15">
        <f t="shared" si="636"/>
        <v>297.90581550885952</v>
      </c>
      <c r="F3077" s="7">
        <v>22</v>
      </c>
      <c r="G3077" s="7">
        <f t="shared" si="637"/>
        <v>295.14999999999998</v>
      </c>
      <c r="H3077" s="16">
        <f t="shared" si="638"/>
        <v>2.6428285124166098</v>
      </c>
      <c r="I3077" s="7">
        <f t="shared" si="639"/>
        <v>1.6884625031785984E-2</v>
      </c>
      <c r="J3077" s="17">
        <f t="shared" si="645"/>
        <v>343.70445987616858</v>
      </c>
      <c r="K3077" s="18">
        <f t="shared" si="640"/>
        <v>70.554459876168607</v>
      </c>
      <c r="L3077" s="20">
        <f t="shared" si="641"/>
        <v>24.755815508859541</v>
      </c>
      <c r="M3077" s="7">
        <f t="shared" si="642"/>
        <v>5.6757206565326138E-2</v>
      </c>
      <c r="N3077" s="7">
        <f t="shared" si="643"/>
        <v>0.94499999999999995</v>
      </c>
      <c r="O3077" s="7">
        <f t="shared" si="644"/>
        <v>94.5</v>
      </c>
      <c r="P3077" s="7">
        <f t="shared" si="646"/>
        <v>22</v>
      </c>
      <c r="R3077">
        <f t="shared" si="647"/>
        <v>0.97543180850926303</v>
      </c>
    </row>
    <row r="3078" spans="1:18">
      <c r="A3078" s="7">
        <v>95</v>
      </c>
      <c r="B3078" s="14">
        <v>20.2059004170451</v>
      </c>
      <c r="C3078" s="14">
        <v>20.205827156934401</v>
      </c>
      <c r="D3078" s="15">
        <v>20.169080728314199</v>
      </c>
      <c r="E3078" s="15">
        <f t="shared" si="636"/>
        <v>297.64932634069498</v>
      </c>
      <c r="F3078" s="7">
        <v>22</v>
      </c>
      <c r="G3078" s="7">
        <f t="shared" si="637"/>
        <v>295.14999999999998</v>
      </c>
      <c r="H3078" s="16">
        <f t="shared" si="638"/>
        <v>2.6428285124166098</v>
      </c>
      <c r="I3078" s="7">
        <f t="shared" si="639"/>
        <v>1.6884625031785984E-2</v>
      </c>
      <c r="J3078" s="17">
        <f t="shared" si="645"/>
        <v>343.70445987616858</v>
      </c>
      <c r="K3078" s="18">
        <f t="shared" si="640"/>
        <v>70.554459876168607</v>
      </c>
      <c r="L3078" s="20">
        <f t="shared" si="641"/>
        <v>24.499326340695006</v>
      </c>
      <c r="M3078" s="7">
        <f t="shared" si="642"/>
        <v>5.1474701748700127E-2</v>
      </c>
      <c r="N3078" s="7">
        <f t="shared" si="643"/>
        <v>0.95</v>
      </c>
      <c r="O3078" s="7">
        <f t="shared" si="644"/>
        <v>95</v>
      </c>
      <c r="P3078" s="7">
        <f t="shared" si="646"/>
        <v>22</v>
      </c>
      <c r="R3078">
        <f t="shared" si="647"/>
        <v>0.97772360528884783</v>
      </c>
    </row>
    <row r="3079" spans="1:18">
      <c r="A3079" s="7">
        <v>95.5</v>
      </c>
      <c r="B3079" s="14">
        <v>20.390418300588301</v>
      </c>
      <c r="C3079" s="14">
        <v>20.390353069762298</v>
      </c>
      <c r="D3079" s="15">
        <v>20.357392832255002</v>
      </c>
      <c r="E3079" s="15">
        <f t="shared" si="636"/>
        <v>297.39405417682963</v>
      </c>
      <c r="F3079" s="7">
        <v>22</v>
      </c>
      <c r="G3079" s="7">
        <f t="shared" si="637"/>
        <v>295.14999999999998</v>
      </c>
      <c r="H3079" s="16">
        <f t="shared" si="638"/>
        <v>2.6428285124166098</v>
      </c>
      <c r="I3079" s="7">
        <f t="shared" si="639"/>
        <v>1.6884625031785984E-2</v>
      </c>
      <c r="J3079" s="17">
        <f t="shared" si="645"/>
        <v>343.70445987616858</v>
      </c>
      <c r="K3079" s="18">
        <f t="shared" si="640"/>
        <v>70.554459876168607</v>
      </c>
      <c r="L3079" s="20">
        <f t="shared" si="641"/>
        <v>24.24405417682965</v>
      </c>
      <c r="M3079" s="7">
        <f t="shared" si="642"/>
        <v>4.6217261659439679E-2</v>
      </c>
      <c r="N3079" s="7">
        <f t="shared" si="643"/>
        <v>0.95499999999999996</v>
      </c>
      <c r="O3079" s="7">
        <f t="shared" si="644"/>
        <v>95.5</v>
      </c>
      <c r="P3079" s="7">
        <f t="shared" si="646"/>
        <v>22</v>
      </c>
      <c r="R3079">
        <f t="shared" si="647"/>
        <v>0.9800033715837464</v>
      </c>
    </row>
    <row r="3080" spans="1:18">
      <c r="A3080" s="7">
        <v>96</v>
      </c>
      <c r="B3080" s="14">
        <v>20.573761088018902</v>
      </c>
      <c r="C3080" s="14">
        <v>20.5737037533112</v>
      </c>
      <c r="D3080" s="15">
        <v>20.544503893658501</v>
      </c>
      <c r="E3080" s="15">
        <f t="shared" si="636"/>
        <v>297.13999065202233</v>
      </c>
      <c r="F3080" s="7">
        <v>22</v>
      </c>
      <c r="G3080" s="7">
        <f t="shared" si="637"/>
        <v>295.14999999999998</v>
      </c>
      <c r="H3080" s="16">
        <f t="shared" si="638"/>
        <v>2.6428285124166098</v>
      </c>
      <c r="I3080" s="7">
        <f t="shared" si="639"/>
        <v>1.6884625031785984E-2</v>
      </c>
      <c r="J3080" s="17">
        <f t="shared" si="645"/>
        <v>343.70445987616858</v>
      </c>
      <c r="K3080" s="18">
        <f t="shared" si="640"/>
        <v>70.554459876168607</v>
      </c>
      <c r="L3080" s="20">
        <f t="shared" si="641"/>
        <v>23.989990652022357</v>
      </c>
      <c r="M3080" s="7">
        <f t="shared" si="642"/>
        <v>4.0984714011803466E-2</v>
      </c>
      <c r="N3080" s="7">
        <f t="shared" si="643"/>
        <v>0.96</v>
      </c>
      <c r="O3080" s="7">
        <f t="shared" si="644"/>
        <v>96</v>
      </c>
      <c r="P3080" s="7">
        <f t="shared" si="646"/>
        <v>22</v>
      </c>
      <c r="R3080">
        <f t="shared" si="647"/>
        <v>0.98227123303956843</v>
      </c>
    </row>
    <row r="3081" spans="1:18">
      <c r="A3081" s="7">
        <v>96.5</v>
      </c>
      <c r="B3081" s="14">
        <v>20.755944291637402</v>
      </c>
      <c r="C3081" s="14">
        <v>20.755894722826401</v>
      </c>
      <c r="D3081" s="15">
        <v>20.7304298196267</v>
      </c>
      <c r="E3081" s="15">
        <f t="shared" si="636"/>
        <v>296.88712742965453</v>
      </c>
      <c r="F3081" s="7">
        <v>22</v>
      </c>
      <c r="G3081" s="7">
        <f t="shared" si="637"/>
        <v>295.14999999999998</v>
      </c>
      <c r="H3081" s="16">
        <f t="shared" si="638"/>
        <v>2.6428285124166098</v>
      </c>
      <c r="I3081" s="7">
        <f t="shared" si="639"/>
        <v>1.6884625031785984E-2</v>
      </c>
      <c r="J3081" s="17">
        <f t="shared" si="645"/>
        <v>343.70445987616858</v>
      </c>
      <c r="K3081" s="18">
        <f t="shared" si="640"/>
        <v>70.554459876168607</v>
      </c>
      <c r="L3081" s="20">
        <f t="shared" si="641"/>
        <v>23.737127429654549</v>
      </c>
      <c r="M3081" s="7">
        <f t="shared" si="642"/>
        <v>3.5776887109543618E-2</v>
      </c>
      <c r="N3081" s="7">
        <f t="shared" si="643"/>
        <v>0.96499999999999997</v>
      </c>
      <c r="O3081" s="7">
        <f t="shared" si="644"/>
        <v>96.5</v>
      </c>
      <c r="P3081" s="7">
        <f t="shared" si="646"/>
        <v>22</v>
      </c>
      <c r="R3081">
        <f t="shared" si="647"/>
        <v>0.98452731334379262</v>
      </c>
    </row>
    <row r="3082" spans="1:18">
      <c r="A3082" s="7">
        <v>97</v>
      </c>
      <c r="B3082" s="14">
        <v>20.936983119381399</v>
      </c>
      <c r="C3082" s="14">
        <v>20.936941189109</v>
      </c>
      <c r="D3082" s="15">
        <v>20.915186204516601</v>
      </c>
      <c r="E3082" s="15">
        <f t="shared" si="636"/>
        <v>296.6354562038635</v>
      </c>
      <c r="F3082" s="7">
        <v>22</v>
      </c>
      <c r="G3082" s="7">
        <f t="shared" si="637"/>
        <v>295.14999999999998</v>
      </c>
      <c r="H3082" s="16">
        <f t="shared" si="638"/>
        <v>2.6428285124166098</v>
      </c>
      <c r="I3082" s="7">
        <f t="shared" si="639"/>
        <v>1.6884625031785984E-2</v>
      </c>
      <c r="J3082" s="17">
        <f t="shared" si="645"/>
        <v>343.70445987616858</v>
      </c>
      <c r="K3082" s="18">
        <f t="shared" si="640"/>
        <v>70.554459876168607</v>
      </c>
      <c r="L3082" s="20">
        <f t="shared" si="641"/>
        <v>23.485456203863521</v>
      </c>
      <c r="M3082" s="7">
        <f t="shared" si="642"/>
        <v>3.0593609889842666E-2</v>
      </c>
      <c r="N3082" s="7">
        <f t="shared" si="643"/>
        <v>0.97</v>
      </c>
      <c r="O3082" s="7">
        <f t="shared" si="644"/>
        <v>97</v>
      </c>
      <c r="P3082" s="7">
        <f t="shared" si="646"/>
        <v>22</v>
      </c>
      <c r="R3082">
        <f t="shared" si="647"/>
        <v>0.98677173426624476</v>
      </c>
    </row>
    <row r="3083" spans="1:18">
      <c r="A3083" s="7">
        <v>97.5</v>
      </c>
      <c r="B3083" s="14">
        <v>21.116892482634199</v>
      </c>
      <c r="C3083" s="14">
        <v>21.116858066327701</v>
      </c>
      <c r="D3083" s="15">
        <v>21.098788337964901</v>
      </c>
      <c r="E3083" s="15">
        <f t="shared" si="636"/>
        <v>296.38496870153773</v>
      </c>
      <c r="F3083" s="7">
        <v>22</v>
      </c>
      <c r="G3083" s="7">
        <f t="shared" si="637"/>
        <v>295.14999999999998</v>
      </c>
      <c r="H3083" s="16">
        <f t="shared" si="638"/>
        <v>2.6428285124166098</v>
      </c>
      <c r="I3083" s="7">
        <f t="shared" si="639"/>
        <v>1.6884625031785984E-2</v>
      </c>
      <c r="J3083" s="17">
        <f t="shared" si="645"/>
        <v>343.70445987616858</v>
      </c>
      <c r="K3083" s="18">
        <f t="shared" si="640"/>
        <v>70.554459876168607</v>
      </c>
      <c r="L3083" s="20">
        <f t="shared" si="641"/>
        <v>23.234968701537753</v>
      </c>
      <c r="M3083" s="7">
        <f t="shared" si="642"/>
        <v>2.5434711964407976E-2</v>
      </c>
      <c r="N3083" s="7">
        <f t="shared" si="643"/>
        <v>0.97499999999999998</v>
      </c>
      <c r="O3083" s="7">
        <f t="shared" si="644"/>
        <v>97.5</v>
      </c>
      <c r="P3083" s="7">
        <f t="shared" si="646"/>
        <v>22</v>
      </c>
      <c r="R3083">
        <f t="shared" si="647"/>
        <v>0.98900461569853682</v>
      </c>
    </row>
    <row r="3084" spans="1:18">
      <c r="A3084" s="7">
        <v>98</v>
      </c>
      <c r="B3084" s="14">
        <v>21.295687003789102</v>
      </c>
      <c r="C3084" s="14">
        <v>21.295659979585501</v>
      </c>
      <c r="D3084" s="15">
        <v>21.281251212661999</v>
      </c>
      <c r="E3084" s="15">
        <f t="shared" si="636"/>
        <v>296.13565668417931</v>
      </c>
      <c r="F3084" s="7">
        <v>22</v>
      </c>
      <c r="G3084" s="7">
        <f t="shared" si="637"/>
        <v>295.14999999999998</v>
      </c>
      <c r="H3084" s="16">
        <f t="shared" si="638"/>
        <v>2.6428285124166098</v>
      </c>
      <c r="I3084" s="7">
        <f t="shared" si="639"/>
        <v>1.6884625031785984E-2</v>
      </c>
      <c r="J3084" s="17">
        <f t="shared" si="645"/>
        <v>343.70445987616858</v>
      </c>
      <c r="K3084" s="18">
        <f t="shared" si="640"/>
        <v>70.554459876168607</v>
      </c>
      <c r="L3084" s="20">
        <f t="shared" si="641"/>
        <v>22.985656684179332</v>
      </c>
      <c r="M3084" s="7">
        <f t="shared" si="642"/>
        <v>2.0300023657829014E-2</v>
      </c>
      <c r="N3084" s="7">
        <f t="shared" si="643"/>
        <v>0.98</v>
      </c>
      <c r="O3084" s="7">
        <f t="shared" si="644"/>
        <v>98</v>
      </c>
      <c r="P3084" s="7">
        <f t="shared" si="646"/>
        <v>22</v>
      </c>
      <c r="R3084">
        <f t="shared" si="647"/>
        <v>0.99122607569249488</v>
      </c>
    </row>
    <row r="3085" spans="1:18">
      <c r="A3085" s="7">
        <v>98.5</v>
      </c>
      <c r="B3085" s="14">
        <v>21.473381023578401</v>
      </c>
      <c r="C3085" s="14">
        <v>21.4733612722511</v>
      </c>
      <c r="D3085" s="15">
        <v>21.4625895318846</v>
      </c>
      <c r="E3085" s="15">
        <f t="shared" si="636"/>
        <v>295.88751194964186</v>
      </c>
      <c r="F3085" s="7">
        <v>22</v>
      </c>
      <c r="G3085" s="7">
        <f t="shared" si="637"/>
        <v>295.14999999999998</v>
      </c>
      <c r="H3085" s="16">
        <f t="shared" si="638"/>
        <v>2.6428285124166098</v>
      </c>
      <c r="I3085" s="7">
        <f t="shared" si="639"/>
        <v>1.6884625031785984E-2</v>
      </c>
      <c r="J3085" s="17">
        <f t="shared" si="645"/>
        <v>343.70445987616858</v>
      </c>
      <c r="K3085" s="18">
        <f t="shared" si="640"/>
        <v>70.554459876168607</v>
      </c>
      <c r="L3085" s="20">
        <f t="shared" si="641"/>
        <v>22.737511949641885</v>
      </c>
      <c r="M3085" s="7">
        <f t="shared" si="642"/>
        <v>1.5189376043370811E-2</v>
      </c>
      <c r="N3085" s="7">
        <f t="shared" si="643"/>
        <v>0.98499999999999999</v>
      </c>
      <c r="O3085" s="7">
        <f t="shared" si="644"/>
        <v>98.5</v>
      </c>
      <c r="P3085" s="7">
        <f t="shared" si="646"/>
        <v>22</v>
      </c>
      <c r="R3085">
        <f t="shared" si="647"/>
        <v>0.99343623049761165</v>
      </c>
    </row>
    <row r="3086" spans="1:18">
      <c r="A3086" s="7">
        <v>99</v>
      </c>
      <c r="B3086" s="14">
        <v>21.649988608175299</v>
      </c>
      <c r="C3086" s="14">
        <v>21.649976013062801</v>
      </c>
      <c r="D3086" s="15">
        <v>21.642817716795399</v>
      </c>
      <c r="E3086" s="15">
        <f t="shared" si="636"/>
        <v>295.6405263337507</v>
      </c>
      <c r="F3086" s="7">
        <v>22</v>
      </c>
      <c r="G3086" s="7">
        <f t="shared" si="637"/>
        <v>295.14999999999998</v>
      </c>
      <c r="H3086" s="16">
        <f t="shared" si="638"/>
        <v>2.6428285124166098</v>
      </c>
      <c r="I3086" s="7">
        <f t="shared" si="639"/>
        <v>1.6884625031785984E-2</v>
      </c>
      <c r="J3086" s="17">
        <f t="shared" si="645"/>
        <v>343.70445987616858</v>
      </c>
      <c r="K3086" s="18">
        <f t="shared" si="640"/>
        <v>70.554459876168607</v>
      </c>
      <c r="L3086" s="20">
        <f t="shared" si="641"/>
        <v>22.490526333750722</v>
      </c>
      <c r="M3086" s="7">
        <f t="shared" si="642"/>
        <v>1.0102600976341644E-2</v>
      </c>
      <c r="N3086" s="7">
        <f t="shared" si="643"/>
        <v>0.99</v>
      </c>
      <c r="O3086" s="7">
        <f t="shared" si="644"/>
        <v>99</v>
      </c>
      <c r="P3086" s="7">
        <f t="shared" si="646"/>
        <v>22</v>
      </c>
      <c r="R3086">
        <f t="shared" si="647"/>
        <v>0.9956351945975499</v>
      </c>
    </row>
    <row r="3087" spans="1:18">
      <c r="A3087" s="7">
        <v>99.5</v>
      </c>
      <c r="B3087" s="14">
        <v>21.825523556076799</v>
      </c>
      <c r="C3087" s="14">
        <v>21.825518003014398</v>
      </c>
      <c r="D3087" s="15">
        <v>21.8219499135188</v>
      </c>
      <c r="E3087" s="15">
        <f t="shared" ref="E3087:E3137" si="648">(D3087+273.15)*((100/A3087)^0.28571)</f>
        <v>295.39469171180917</v>
      </c>
      <c r="F3087" s="7">
        <v>22</v>
      </c>
      <c r="G3087" s="7">
        <f t="shared" ref="G3087:G3137" si="649">F3087+273.15</f>
        <v>295.14999999999998</v>
      </c>
      <c r="H3087" s="16">
        <f t="shared" ref="H3087:H3137" si="650">0.6112*EXP(17.67*F3087/(F3087+243.5))</f>
        <v>2.6428285124166098</v>
      </c>
      <c r="I3087" s="7">
        <f t="shared" ref="I3087:I3137" si="651">0.622*H3087/(100-H3087)</f>
        <v>1.6884625031785984E-2</v>
      </c>
      <c r="J3087" s="17">
        <f t="shared" si="645"/>
        <v>343.70445987616858</v>
      </c>
      <c r="K3087" s="18">
        <f t="shared" ref="K3087:K3137" si="652">J3087-273.15</f>
        <v>70.554459876168607</v>
      </c>
      <c r="L3087" s="20">
        <f t="shared" ref="L3087:L3137" si="653">E3087-273.15</f>
        <v>22.244691711809196</v>
      </c>
      <c r="M3087" s="7">
        <f t="shared" ref="M3087:M3137" si="654">(L3087-F3087)/(K3087-F3087)</f>
        <v>5.0395311251169956E-3</v>
      </c>
      <c r="N3087" s="7">
        <f t="shared" ref="N3087:N3137" si="655">O3087/100</f>
        <v>0.995</v>
      </c>
      <c r="O3087" s="7">
        <f t="shared" ref="O3087:O3137" si="656">A3087</f>
        <v>99.5</v>
      </c>
      <c r="P3087" s="7">
        <f t="shared" si="646"/>
        <v>22</v>
      </c>
      <c r="R3087">
        <f t="shared" si="647"/>
        <v>0.99782308074572557</v>
      </c>
    </row>
    <row r="3088" spans="1:18">
      <c r="A3088" s="7">
        <v>100</v>
      </c>
      <c r="B3088" s="14">
        <v>22</v>
      </c>
      <c r="C3088" s="14">
        <v>22</v>
      </c>
      <c r="D3088" s="15">
        <v>22</v>
      </c>
      <c r="E3088" s="15">
        <f t="shared" si="648"/>
        <v>295.14999999999998</v>
      </c>
      <c r="F3088" s="7">
        <v>22</v>
      </c>
      <c r="G3088" s="7">
        <f t="shared" si="649"/>
        <v>295.14999999999998</v>
      </c>
      <c r="H3088" s="16">
        <f t="shared" si="650"/>
        <v>2.6428285124166098</v>
      </c>
      <c r="I3088" s="7">
        <f t="shared" si="651"/>
        <v>1.6884625031785984E-2</v>
      </c>
      <c r="J3088" s="17">
        <f t="shared" ref="J3088:J3138" si="657">G3088*EXP(I3088*(1+$J$1*I3088)*( ($J$2/G3088)-$J$3))</f>
        <v>343.70445987616858</v>
      </c>
      <c r="K3088" s="18">
        <f t="shared" si="652"/>
        <v>70.554459876168607</v>
      </c>
      <c r="L3088" s="20">
        <f t="shared" si="653"/>
        <v>22</v>
      </c>
      <c r="M3088" s="7">
        <f t="shared" si="654"/>
        <v>0</v>
      </c>
      <c r="N3088" s="7">
        <f t="shared" si="655"/>
        <v>1</v>
      </c>
      <c r="O3088" s="7">
        <f t="shared" si="656"/>
        <v>100</v>
      </c>
      <c r="P3088" s="7">
        <f t="shared" ref="P3088:P3138" si="658">F3088</f>
        <v>22</v>
      </c>
      <c r="R3088">
        <f t="shared" ref="R3088:R3138" si="659">LOG(O3088)-1</f>
        <v>1</v>
      </c>
    </row>
    <row r="3089" spans="1:18">
      <c r="A3089" s="7">
        <v>16</v>
      </c>
      <c r="B3089" s="14">
        <v>-64.099699317745504</v>
      </c>
      <c r="C3089" s="14">
        <v>-64.109463965673598</v>
      </c>
      <c r="D3089" s="15">
        <v>-65.156462147689894</v>
      </c>
      <c r="E3089" s="15">
        <f t="shared" si="648"/>
        <v>351.10799745885544</v>
      </c>
      <c r="F3089" s="7">
        <v>24</v>
      </c>
      <c r="G3089" s="7">
        <f t="shared" si="649"/>
        <v>297.14999999999998</v>
      </c>
      <c r="H3089" s="16">
        <f t="shared" si="650"/>
        <v>2.9832543048181459</v>
      </c>
      <c r="I3089" s="7">
        <f t="shared" si="651"/>
        <v>1.9126431878337478E-2</v>
      </c>
      <c r="J3089" s="17">
        <f t="shared" si="657"/>
        <v>352.68322050874332</v>
      </c>
      <c r="K3089" s="18">
        <f t="shared" si="652"/>
        <v>79.533220508743341</v>
      </c>
      <c r="L3089" s="20">
        <f t="shared" si="653"/>
        <v>77.957997458855459</v>
      </c>
      <c r="M3089" s="7">
        <f t="shared" si="654"/>
        <v>0.9716345813288485</v>
      </c>
      <c r="N3089" s="7">
        <f t="shared" si="655"/>
        <v>0.16</v>
      </c>
      <c r="O3089" s="7">
        <f t="shared" si="656"/>
        <v>16</v>
      </c>
      <c r="P3089" s="7">
        <f t="shared" si="658"/>
        <v>24</v>
      </c>
      <c r="R3089">
        <f t="shared" si="659"/>
        <v>0.20411998265592479</v>
      </c>
    </row>
    <row r="3090" spans="1:18">
      <c r="A3090" s="7">
        <v>16.5</v>
      </c>
      <c r="B3090" s="14">
        <v>-62.263467052180303</v>
      </c>
      <c r="C3090" s="14">
        <v>-62.273261049462398</v>
      </c>
      <c r="D3090" s="15">
        <v>-63.343183121809098</v>
      </c>
      <c r="E3090" s="15">
        <f t="shared" si="648"/>
        <v>351.06881806592014</v>
      </c>
      <c r="F3090" s="7">
        <v>24</v>
      </c>
      <c r="G3090" s="7">
        <f t="shared" si="649"/>
        <v>297.14999999999998</v>
      </c>
      <c r="H3090" s="16">
        <f t="shared" si="650"/>
        <v>2.9832543048181459</v>
      </c>
      <c r="I3090" s="7">
        <f t="shared" si="651"/>
        <v>1.9126431878337478E-2</v>
      </c>
      <c r="J3090" s="17">
        <f t="shared" si="657"/>
        <v>352.68322050874332</v>
      </c>
      <c r="K3090" s="18">
        <f t="shared" si="652"/>
        <v>79.533220508743341</v>
      </c>
      <c r="L3090" s="20">
        <f t="shared" si="653"/>
        <v>77.918818065920163</v>
      </c>
      <c r="M3090" s="7">
        <f t="shared" si="654"/>
        <v>0.97092906861814365</v>
      </c>
      <c r="N3090" s="7">
        <f t="shared" si="655"/>
        <v>0.16500000000000001</v>
      </c>
      <c r="O3090" s="7">
        <f t="shared" si="656"/>
        <v>16.5</v>
      </c>
      <c r="P3090" s="7">
        <f t="shared" si="658"/>
        <v>24</v>
      </c>
      <c r="R3090">
        <f t="shared" si="659"/>
        <v>0.21748394421390627</v>
      </c>
    </row>
    <row r="3091" spans="1:18">
      <c r="A3091" s="7">
        <v>17</v>
      </c>
      <c r="B3091" s="14">
        <v>-60.471530008041</v>
      </c>
      <c r="C3091" s="14">
        <v>-60.481342721506302</v>
      </c>
      <c r="D3091" s="15">
        <v>-61.572673586637201</v>
      </c>
      <c r="E3091" s="15">
        <f t="shared" si="648"/>
        <v>351.02460842991928</v>
      </c>
      <c r="F3091" s="7">
        <v>24</v>
      </c>
      <c r="G3091" s="7">
        <f t="shared" si="649"/>
        <v>297.14999999999998</v>
      </c>
      <c r="H3091" s="16">
        <f t="shared" si="650"/>
        <v>2.9832543048181459</v>
      </c>
      <c r="I3091" s="7">
        <f t="shared" si="651"/>
        <v>1.9126431878337478E-2</v>
      </c>
      <c r="J3091" s="17">
        <f t="shared" si="657"/>
        <v>352.68322050874332</v>
      </c>
      <c r="K3091" s="18">
        <f t="shared" si="652"/>
        <v>79.533220508743341</v>
      </c>
      <c r="L3091" s="20">
        <f t="shared" si="653"/>
        <v>77.874608429919306</v>
      </c>
      <c r="M3091" s="7">
        <f t="shared" si="654"/>
        <v>0.97013297511598673</v>
      </c>
      <c r="N3091" s="7">
        <f t="shared" si="655"/>
        <v>0.17</v>
      </c>
      <c r="O3091" s="7">
        <f t="shared" si="656"/>
        <v>17</v>
      </c>
      <c r="P3091" s="7">
        <f t="shared" si="658"/>
        <v>24</v>
      </c>
      <c r="R3091">
        <f t="shared" si="659"/>
        <v>0.23044892137827389</v>
      </c>
    </row>
    <row r="3092" spans="1:18">
      <c r="A3092" s="7">
        <v>17.5</v>
      </c>
      <c r="B3092" s="14">
        <v>-58.722388059347701</v>
      </c>
      <c r="C3092" s="14">
        <v>-58.732208319374202</v>
      </c>
      <c r="D3092" s="15">
        <v>-59.8434089794725</v>
      </c>
      <c r="E3092" s="15">
        <f t="shared" si="648"/>
        <v>350.97475064185244</v>
      </c>
      <c r="F3092" s="7">
        <v>24</v>
      </c>
      <c r="G3092" s="7">
        <f t="shared" si="649"/>
        <v>297.14999999999998</v>
      </c>
      <c r="H3092" s="16">
        <f t="shared" si="650"/>
        <v>2.9832543048181459</v>
      </c>
      <c r="I3092" s="7">
        <f t="shared" si="651"/>
        <v>1.9126431878337478E-2</v>
      </c>
      <c r="J3092" s="17">
        <f t="shared" si="657"/>
        <v>352.68322050874332</v>
      </c>
      <c r="K3092" s="18">
        <f t="shared" si="652"/>
        <v>79.533220508743341</v>
      </c>
      <c r="L3092" s="20">
        <f t="shared" si="653"/>
        <v>77.824750641852461</v>
      </c>
      <c r="M3092" s="7">
        <f t="shared" si="654"/>
        <v>0.96923517398703907</v>
      </c>
      <c r="N3092" s="7">
        <f t="shared" si="655"/>
        <v>0.17499999999999999</v>
      </c>
      <c r="O3092" s="7">
        <f t="shared" si="656"/>
        <v>17.5</v>
      </c>
      <c r="P3092" s="7">
        <f t="shared" si="658"/>
        <v>24</v>
      </c>
      <c r="R3092">
        <f t="shared" si="659"/>
        <v>0.24303804868629442</v>
      </c>
    </row>
    <row r="3093" spans="1:18">
      <c r="A3093" s="7">
        <v>18</v>
      </c>
      <c r="B3093" s="14">
        <v>-57.014707231659798</v>
      </c>
      <c r="C3093" s="14">
        <v>-57.024523385198002</v>
      </c>
      <c r="D3093" s="15">
        <v>-58.154029180656501</v>
      </c>
      <c r="E3093" s="15">
        <f t="shared" si="648"/>
        <v>350.91862060878742</v>
      </c>
      <c r="F3093" s="7">
        <v>24</v>
      </c>
      <c r="G3093" s="7">
        <f t="shared" si="649"/>
        <v>297.14999999999998</v>
      </c>
      <c r="H3093" s="16">
        <f t="shared" si="650"/>
        <v>2.9832543048181459</v>
      </c>
      <c r="I3093" s="7">
        <f t="shared" si="651"/>
        <v>1.9126431878337478E-2</v>
      </c>
      <c r="J3093" s="17">
        <f t="shared" si="657"/>
        <v>352.68322050874332</v>
      </c>
      <c r="K3093" s="18">
        <f t="shared" si="652"/>
        <v>79.533220508743341</v>
      </c>
      <c r="L3093" s="20">
        <f t="shared" si="653"/>
        <v>77.768620608787444</v>
      </c>
      <c r="M3093" s="7">
        <f t="shared" si="654"/>
        <v>0.96822442704042222</v>
      </c>
      <c r="N3093" s="7">
        <f t="shared" si="655"/>
        <v>0.18</v>
      </c>
      <c r="O3093" s="7">
        <f t="shared" si="656"/>
        <v>18</v>
      </c>
      <c r="P3093" s="7">
        <f t="shared" si="658"/>
        <v>24</v>
      </c>
      <c r="R3093">
        <f t="shared" si="659"/>
        <v>0.25527250510330601</v>
      </c>
    </row>
    <row r="3094" spans="1:18">
      <c r="A3094" s="7">
        <v>18.5</v>
      </c>
      <c r="B3094" s="14">
        <v>-55.347298667731998</v>
      </c>
      <c r="C3094" s="14">
        <v>-55.357098648443703</v>
      </c>
      <c r="D3094" s="15">
        <v>-56.503319148820999</v>
      </c>
      <c r="E3094" s="15">
        <f t="shared" si="648"/>
        <v>350.85559400339139</v>
      </c>
      <c r="F3094" s="7">
        <v>24</v>
      </c>
      <c r="G3094" s="7">
        <f t="shared" si="649"/>
        <v>297.14999999999998</v>
      </c>
      <c r="H3094" s="16">
        <f t="shared" si="650"/>
        <v>2.9832543048181459</v>
      </c>
      <c r="I3094" s="7">
        <f t="shared" si="651"/>
        <v>1.9126431878337478E-2</v>
      </c>
      <c r="J3094" s="17">
        <f t="shared" si="657"/>
        <v>352.68322050874332</v>
      </c>
      <c r="K3094" s="18">
        <f t="shared" si="652"/>
        <v>79.533220508743341</v>
      </c>
      <c r="L3094" s="20">
        <f t="shared" si="653"/>
        <v>77.705594003391411</v>
      </c>
      <c r="M3094" s="7">
        <f t="shared" si="654"/>
        <v>0.96708949186434845</v>
      </c>
      <c r="N3094" s="7">
        <f t="shared" si="655"/>
        <v>0.185</v>
      </c>
      <c r="O3094" s="7">
        <f t="shared" si="656"/>
        <v>18.5</v>
      </c>
      <c r="P3094" s="7">
        <f t="shared" si="658"/>
        <v>24</v>
      </c>
      <c r="R3094">
        <f t="shared" si="659"/>
        <v>0.26717172840301373</v>
      </c>
    </row>
    <row r="3095" spans="1:18">
      <c r="A3095" s="7">
        <v>19</v>
      </c>
      <c r="B3095" s="14">
        <v>-53.7190990755199</v>
      </c>
      <c r="C3095" s="14">
        <v>-53.7288704899876</v>
      </c>
      <c r="D3095" s="15">
        <v>-54.890191036788899</v>
      </c>
      <c r="E3095" s="15">
        <f t="shared" si="648"/>
        <v>350.78505273603241</v>
      </c>
      <c r="F3095" s="7">
        <v>24</v>
      </c>
      <c r="G3095" s="7">
        <f t="shared" si="649"/>
        <v>297.14999999999998</v>
      </c>
      <c r="H3095" s="16">
        <f t="shared" si="650"/>
        <v>2.9832543048181459</v>
      </c>
      <c r="I3095" s="7">
        <f t="shared" si="651"/>
        <v>1.9126431878337478E-2</v>
      </c>
      <c r="J3095" s="17">
        <f t="shared" si="657"/>
        <v>352.68322050874332</v>
      </c>
      <c r="K3095" s="18">
        <f t="shared" si="652"/>
        <v>79.533220508743341</v>
      </c>
      <c r="L3095" s="20">
        <f t="shared" si="653"/>
        <v>77.635052736032435</v>
      </c>
      <c r="M3095" s="7">
        <f t="shared" si="654"/>
        <v>0.96581923837080452</v>
      </c>
      <c r="N3095" s="7">
        <f t="shared" si="655"/>
        <v>0.19</v>
      </c>
      <c r="O3095" s="7">
        <f t="shared" si="656"/>
        <v>19</v>
      </c>
      <c r="P3095" s="7">
        <f t="shared" si="658"/>
        <v>24</v>
      </c>
      <c r="R3095">
        <f t="shared" si="659"/>
        <v>0.27875360095282886</v>
      </c>
    </row>
    <row r="3096" spans="1:18">
      <c r="A3096" s="7">
        <v>19.5</v>
      </c>
      <c r="B3096" s="14">
        <v>-52.129152495499902</v>
      </c>
      <c r="C3096" s="14">
        <v>-52.1388827237962</v>
      </c>
      <c r="D3096" s="15">
        <v>-53.313667582837397</v>
      </c>
      <c r="E3096" s="15">
        <f t="shared" si="648"/>
        <v>350.70639179906237</v>
      </c>
      <c r="F3096" s="7">
        <v>24</v>
      </c>
      <c r="G3096" s="7">
        <f t="shared" si="649"/>
        <v>297.14999999999998</v>
      </c>
      <c r="H3096" s="16">
        <f t="shared" si="650"/>
        <v>2.9832543048181459</v>
      </c>
      <c r="I3096" s="7">
        <f t="shared" si="651"/>
        <v>1.9126431878337478E-2</v>
      </c>
      <c r="J3096" s="17">
        <f t="shared" si="657"/>
        <v>352.68322050874332</v>
      </c>
      <c r="K3096" s="18">
        <f t="shared" si="652"/>
        <v>79.533220508743341</v>
      </c>
      <c r="L3096" s="20">
        <f t="shared" si="653"/>
        <v>77.556391799062396</v>
      </c>
      <c r="M3096" s="7">
        <f t="shared" si="654"/>
        <v>0.96440277204219216</v>
      </c>
      <c r="N3096" s="7">
        <f t="shared" si="655"/>
        <v>0.19500000000000001</v>
      </c>
      <c r="O3096" s="7">
        <f t="shared" si="656"/>
        <v>19.5</v>
      </c>
      <c r="P3096" s="7">
        <f t="shared" si="658"/>
        <v>24</v>
      </c>
      <c r="R3096">
        <f t="shared" si="659"/>
        <v>0.29003461136251807</v>
      </c>
    </row>
    <row r="3097" spans="1:18">
      <c r="A3097" s="7">
        <v>20</v>
      </c>
      <c r="B3097" s="14">
        <v>-50.576593295907401</v>
      </c>
      <c r="C3097" s="14">
        <v>-50.586269604160599</v>
      </c>
      <c r="D3097" s="15">
        <v>-51.772866638814598</v>
      </c>
      <c r="E3097" s="15">
        <f t="shared" si="648"/>
        <v>350.61902631497969</v>
      </c>
      <c r="F3097" s="7">
        <v>24</v>
      </c>
      <c r="G3097" s="7">
        <f t="shared" si="649"/>
        <v>297.14999999999998</v>
      </c>
      <c r="H3097" s="16">
        <f t="shared" si="650"/>
        <v>2.9832543048181459</v>
      </c>
      <c r="I3097" s="7">
        <f t="shared" si="651"/>
        <v>1.9126431878337478E-2</v>
      </c>
      <c r="J3097" s="17">
        <f t="shared" si="657"/>
        <v>352.68322050874332</v>
      </c>
      <c r="K3097" s="18">
        <f t="shared" si="652"/>
        <v>79.533220508743341</v>
      </c>
      <c r="L3097" s="20">
        <f t="shared" si="653"/>
        <v>77.469026314979715</v>
      </c>
      <c r="M3097" s="7">
        <f t="shared" si="654"/>
        <v>0.9628295608492824</v>
      </c>
      <c r="N3097" s="7">
        <f t="shared" si="655"/>
        <v>0.2</v>
      </c>
      <c r="O3097" s="7">
        <f t="shared" si="656"/>
        <v>20</v>
      </c>
      <c r="P3097" s="7">
        <f t="shared" si="658"/>
        <v>24</v>
      </c>
      <c r="R3097">
        <f t="shared" si="659"/>
        <v>0.30102999566398125</v>
      </c>
    </row>
    <row r="3098" spans="1:18">
      <c r="A3098" s="7">
        <v>20.5</v>
      </c>
      <c r="B3098" s="14">
        <v>-49.060630361421701</v>
      </c>
      <c r="C3098" s="14">
        <v>-49.070240023424397</v>
      </c>
      <c r="D3098" s="15">
        <v>-50.266986751601401</v>
      </c>
      <c r="E3098" s="15">
        <f t="shared" si="648"/>
        <v>350.52239860625684</v>
      </c>
      <c r="F3098" s="7">
        <v>24</v>
      </c>
      <c r="G3098" s="7">
        <f t="shared" si="649"/>
        <v>297.14999999999998</v>
      </c>
      <c r="H3098" s="16">
        <f t="shared" si="650"/>
        <v>2.9832543048181459</v>
      </c>
      <c r="I3098" s="7">
        <f t="shared" si="651"/>
        <v>1.9126431878337478E-2</v>
      </c>
      <c r="J3098" s="17">
        <f t="shared" si="657"/>
        <v>352.68322050874332</v>
      </c>
      <c r="K3098" s="18">
        <f t="shared" si="652"/>
        <v>79.533220508743341</v>
      </c>
      <c r="L3098" s="20">
        <f t="shared" si="653"/>
        <v>77.372398606256866</v>
      </c>
      <c r="M3098" s="7">
        <f t="shared" si="654"/>
        <v>0.96108956255929245</v>
      </c>
      <c r="N3098" s="7">
        <f t="shared" si="655"/>
        <v>0.20499999999999999</v>
      </c>
      <c r="O3098" s="7">
        <f t="shared" si="656"/>
        <v>20.5</v>
      </c>
      <c r="P3098" s="7">
        <f t="shared" si="658"/>
        <v>24</v>
      </c>
      <c r="R3098">
        <f t="shared" si="659"/>
        <v>0.3117538610557542</v>
      </c>
    </row>
    <row r="3099" spans="1:18">
      <c r="A3099" s="7">
        <v>21</v>
      </c>
      <c r="B3099" s="14">
        <v>-47.580532483311003</v>
      </c>
      <c r="C3099" s="14">
        <v>-47.590062907741199</v>
      </c>
      <c r="D3099" s="15">
        <v>-48.795293758338197</v>
      </c>
      <c r="E3099" s="15">
        <f t="shared" si="648"/>
        <v>350.41598509644223</v>
      </c>
      <c r="F3099" s="7">
        <v>24</v>
      </c>
      <c r="G3099" s="7">
        <f t="shared" si="649"/>
        <v>297.14999999999998</v>
      </c>
      <c r="H3099" s="16">
        <f t="shared" si="650"/>
        <v>2.9832543048181459</v>
      </c>
      <c r="I3099" s="7">
        <f t="shared" si="651"/>
        <v>1.9126431878337478E-2</v>
      </c>
      <c r="J3099" s="17">
        <f t="shared" si="657"/>
        <v>352.68322050874332</v>
      </c>
      <c r="K3099" s="18">
        <f t="shared" si="652"/>
        <v>79.533220508743341</v>
      </c>
      <c r="L3099" s="20">
        <f t="shared" si="653"/>
        <v>77.26598509644225</v>
      </c>
      <c r="M3099" s="7">
        <f t="shared" si="654"/>
        <v>0.95917334900567974</v>
      </c>
      <c r="N3099" s="7">
        <f t="shared" si="655"/>
        <v>0.21</v>
      </c>
      <c r="O3099" s="7">
        <f t="shared" si="656"/>
        <v>21</v>
      </c>
      <c r="P3099" s="7">
        <f t="shared" si="658"/>
        <v>24</v>
      </c>
      <c r="R3099">
        <f t="shared" si="659"/>
        <v>0.3222192947339193</v>
      </c>
    </row>
    <row r="3100" spans="1:18">
      <c r="A3100" s="7">
        <v>21.5</v>
      </c>
      <c r="B3100" s="14">
        <v>-46.135614987353101</v>
      </c>
      <c r="C3100" s="14">
        <v>-46.1450538468535</v>
      </c>
      <c r="D3100" s="15">
        <v>-47.357108389054403</v>
      </c>
      <c r="E3100" s="15">
        <f t="shared" si="648"/>
        <v>350.29930285118166</v>
      </c>
      <c r="F3100" s="7">
        <v>24</v>
      </c>
      <c r="G3100" s="7">
        <f t="shared" si="649"/>
        <v>297.14999999999998</v>
      </c>
      <c r="H3100" s="16">
        <f t="shared" si="650"/>
        <v>2.9832543048181459</v>
      </c>
      <c r="I3100" s="7">
        <f t="shared" si="651"/>
        <v>1.9126431878337478E-2</v>
      </c>
      <c r="J3100" s="17">
        <f t="shared" si="657"/>
        <v>352.68322050874332</v>
      </c>
      <c r="K3100" s="18">
        <f t="shared" si="652"/>
        <v>79.533220508743341</v>
      </c>
      <c r="L3100" s="20">
        <f t="shared" si="653"/>
        <v>77.149302851181687</v>
      </c>
      <c r="M3100" s="7">
        <f t="shared" si="654"/>
        <v>0.95707222387388247</v>
      </c>
      <c r="N3100" s="7">
        <f t="shared" si="655"/>
        <v>0.215</v>
      </c>
      <c r="O3100" s="7">
        <f t="shared" si="656"/>
        <v>21.5</v>
      </c>
      <c r="P3100" s="7">
        <f t="shared" si="658"/>
        <v>24</v>
      </c>
      <c r="R3100">
        <f t="shared" si="659"/>
        <v>0.33243845991560539</v>
      </c>
    </row>
    <row r="3101" spans="1:18">
      <c r="A3101" s="7">
        <v>22</v>
      </c>
      <c r="B3101" s="14">
        <v>-44.7252276504599</v>
      </c>
      <c r="C3101" s="14">
        <v>-44.734563008682301</v>
      </c>
      <c r="D3101" s="15">
        <v>-45.951794893186701</v>
      </c>
      <c r="E3101" s="15">
        <f t="shared" si="648"/>
        <v>350.17191557493834</v>
      </c>
      <c r="F3101" s="7">
        <v>24</v>
      </c>
      <c r="G3101" s="7">
        <f t="shared" si="649"/>
        <v>297.14999999999998</v>
      </c>
      <c r="H3101" s="16">
        <f t="shared" si="650"/>
        <v>2.9832543048181459</v>
      </c>
      <c r="I3101" s="7">
        <f t="shared" si="651"/>
        <v>1.9126431878337478E-2</v>
      </c>
      <c r="J3101" s="17">
        <f t="shared" si="657"/>
        <v>352.68322050874332</v>
      </c>
      <c r="K3101" s="18">
        <f t="shared" si="652"/>
        <v>79.533220508743341</v>
      </c>
      <c r="L3101" s="20">
        <f t="shared" si="653"/>
        <v>77.021915574938362</v>
      </c>
      <c r="M3101" s="7">
        <f t="shared" si="654"/>
        <v>0.95477833068569129</v>
      </c>
      <c r="N3101" s="7">
        <f t="shared" si="655"/>
        <v>0.22</v>
      </c>
      <c r="O3101" s="7">
        <f t="shared" si="656"/>
        <v>22</v>
      </c>
      <c r="P3101" s="7">
        <f t="shared" si="658"/>
        <v>24</v>
      </c>
      <c r="R3101">
        <f t="shared" si="659"/>
        <v>0.34242268082220617</v>
      </c>
    </row>
    <row r="3102" spans="1:18">
      <c r="A3102" s="7">
        <v>22.5</v>
      </c>
      <c r="B3102" s="14">
        <v>-43.348743958835897</v>
      </c>
      <c r="C3102" s="14">
        <v>-43.357964391624897</v>
      </c>
      <c r="D3102" s="15">
        <v>-44.5787507193766</v>
      </c>
      <c r="E3102" s="15">
        <f t="shared" si="648"/>
        <v>350.03343889475764</v>
      </c>
      <c r="F3102" s="7">
        <v>24</v>
      </c>
      <c r="G3102" s="7">
        <f t="shared" si="649"/>
        <v>297.14999999999998</v>
      </c>
      <c r="H3102" s="16">
        <f t="shared" si="650"/>
        <v>2.9832543048181459</v>
      </c>
      <c r="I3102" s="7">
        <f t="shared" si="651"/>
        <v>1.9126431878337478E-2</v>
      </c>
      <c r="J3102" s="17">
        <f t="shared" si="657"/>
        <v>352.68322050874332</v>
      </c>
      <c r="K3102" s="18">
        <f t="shared" si="652"/>
        <v>79.533220508743341</v>
      </c>
      <c r="L3102" s="20">
        <f t="shared" si="653"/>
        <v>76.88343889475766</v>
      </c>
      <c r="M3102" s="7">
        <f t="shared" si="654"/>
        <v>0.95228474794526841</v>
      </c>
      <c r="N3102" s="7">
        <f t="shared" si="655"/>
        <v>0.22500000000000001</v>
      </c>
      <c r="O3102" s="7">
        <f t="shared" si="656"/>
        <v>22.5</v>
      </c>
      <c r="P3102" s="7">
        <f t="shared" si="658"/>
        <v>24</v>
      </c>
      <c r="R3102">
        <f t="shared" si="659"/>
        <v>0.35218251811136247</v>
      </c>
    </row>
    <row r="3103" spans="1:18">
      <c r="A3103" s="7">
        <v>23</v>
      </c>
      <c r="B3103" s="14">
        <v>-42.005551751228197</v>
      </c>
      <c r="C3103" s="14">
        <v>-42.0146464583813</v>
      </c>
      <c r="D3103" s="15">
        <v>-43.237397281631601</v>
      </c>
      <c r="E3103" s="15">
        <f t="shared" si="648"/>
        <v>349.88354478598586</v>
      </c>
      <c r="F3103" s="7">
        <v>24</v>
      </c>
      <c r="G3103" s="7">
        <f t="shared" si="649"/>
        <v>297.14999999999998</v>
      </c>
      <c r="H3103" s="16">
        <f t="shared" si="650"/>
        <v>2.9832543048181459</v>
      </c>
      <c r="I3103" s="7">
        <f t="shared" si="651"/>
        <v>1.9126431878337478E-2</v>
      </c>
      <c r="J3103" s="17">
        <f t="shared" si="657"/>
        <v>352.68322050874332</v>
      </c>
      <c r="K3103" s="18">
        <f t="shared" si="652"/>
        <v>79.533220508743341</v>
      </c>
      <c r="L3103" s="20">
        <f t="shared" si="653"/>
        <v>76.733544785985885</v>
      </c>
      <c r="M3103" s="7">
        <f t="shared" si="654"/>
        <v>0.94958556883412393</v>
      </c>
      <c r="N3103" s="7">
        <f t="shared" si="655"/>
        <v>0.23</v>
      </c>
      <c r="O3103" s="7">
        <f t="shared" si="656"/>
        <v>23</v>
      </c>
      <c r="P3103" s="7">
        <f t="shared" si="658"/>
        <v>24</v>
      </c>
      <c r="R3103">
        <f t="shared" si="659"/>
        <v>0.36172783601759284</v>
      </c>
    </row>
    <row r="3104" spans="1:18">
      <c r="A3104" s="7">
        <v>23.5</v>
      </c>
      <c r="B3104" s="14">
        <v>-40.695045272461698</v>
      </c>
      <c r="C3104" s="14">
        <v>-40.704004176956701</v>
      </c>
      <c r="D3104" s="15">
        <v>-41.9271718404529</v>
      </c>
      <c r="E3104" s="15">
        <f t="shared" si="648"/>
        <v>349.72196502535274</v>
      </c>
      <c r="F3104" s="7">
        <v>24</v>
      </c>
      <c r="G3104" s="7">
        <f t="shared" si="649"/>
        <v>297.14999999999998</v>
      </c>
      <c r="H3104" s="16">
        <f t="shared" si="650"/>
        <v>2.9832543048181459</v>
      </c>
      <c r="I3104" s="7">
        <f t="shared" si="651"/>
        <v>1.9126431878337478E-2</v>
      </c>
      <c r="J3104" s="17">
        <f t="shared" si="657"/>
        <v>352.68322050874332</v>
      </c>
      <c r="K3104" s="18">
        <f t="shared" si="652"/>
        <v>79.533220508743341</v>
      </c>
      <c r="L3104" s="20">
        <f t="shared" si="653"/>
        <v>76.571965025352767</v>
      </c>
      <c r="M3104" s="7">
        <f t="shared" si="654"/>
        <v>0.94667596339160009</v>
      </c>
      <c r="N3104" s="7">
        <f t="shared" si="655"/>
        <v>0.23499999999999999</v>
      </c>
      <c r="O3104" s="7">
        <f t="shared" si="656"/>
        <v>23.5</v>
      </c>
      <c r="P3104" s="7">
        <f t="shared" si="658"/>
        <v>24</v>
      </c>
      <c r="R3104">
        <f t="shared" si="659"/>
        <v>0.37106786227173627</v>
      </c>
    </row>
    <row r="3105" spans="1:18">
      <c r="A3105" s="7">
        <v>24</v>
      </c>
      <c r="B3105" s="14">
        <v>-39.416618637549497</v>
      </c>
      <c r="C3105" s="14">
        <v>-39.425432469728399</v>
      </c>
      <c r="D3105" s="15">
        <v>-40.6475205162888</v>
      </c>
      <c r="E3105" s="15">
        <f t="shared" si="648"/>
        <v>349.54849359255178</v>
      </c>
      <c r="F3105" s="7">
        <v>24</v>
      </c>
      <c r="G3105" s="7">
        <f t="shared" si="649"/>
        <v>297.14999999999998</v>
      </c>
      <c r="H3105" s="16">
        <f t="shared" si="650"/>
        <v>2.9832543048181459</v>
      </c>
      <c r="I3105" s="7">
        <f t="shared" si="651"/>
        <v>1.9126431878337478E-2</v>
      </c>
      <c r="J3105" s="17">
        <f t="shared" si="657"/>
        <v>352.68322050874332</v>
      </c>
      <c r="K3105" s="18">
        <f t="shared" si="652"/>
        <v>79.533220508743341</v>
      </c>
      <c r="L3105" s="20">
        <f t="shared" si="653"/>
        <v>76.398493592551802</v>
      </c>
      <c r="M3105" s="7">
        <f t="shared" si="654"/>
        <v>0.94355222176070275</v>
      </c>
      <c r="N3105" s="7">
        <f t="shared" si="655"/>
        <v>0.24</v>
      </c>
      <c r="O3105" s="7">
        <f t="shared" si="656"/>
        <v>24</v>
      </c>
      <c r="P3105" s="7">
        <f t="shared" si="658"/>
        <v>24</v>
      </c>
      <c r="R3105">
        <f t="shared" si="659"/>
        <v>0.38021124171160592</v>
      </c>
    </row>
    <row r="3106" spans="1:18">
      <c r="A3106" s="7">
        <v>24.5</v>
      </c>
      <c r="B3106" s="14">
        <v>-38.169660677995097</v>
      </c>
      <c r="C3106" s="14">
        <v>-38.178321042901203</v>
      </c>
      <c r="D3106" s="15">
        <v>-39.397892436335098</v>
      </c>
      <c r="E3106" s="15">
        <f t="shared" si="648"/>
        <v>349.36298798029065</v>
      </c>
      <c r="F3106" s="7">
        <v>24</v>
      </c>
      <c r="G3106" s="7">
        <f t="shared" si="649"/>
        <v>297.14999999999998</v>
      </c>
      <c r="H3106" s="16">
        <f t="shared" si="650"/>
        <v>2.9832543048181459</v>
      </c>
      <c r="I3106" s="7">
        <f t="shared" si="651"/>
        <v>1.9126431878337478E-2</v>
      </c>
      <c r="J3106" s="17">
        <f t="shared" si="657"/>
        <v>352.68322050874332</v>
      </c>
      <c r="K3106" s="18">
        <f t="shared" si="652"/>
        <v>79.533220508743341</v>
      </c>
      <c r="L3106" s="20">
        <f t="shared" si="653"/>
        <v>76.212987980290677</v>
      </c>
      <c r="M3106" s="7">
        <f t="shared" si="654"/>
        <v>0.94021177777849363</v>
      </c>
      <c r="N3106" s="7">
        <f t="shared" si="655"/>
        <v>0.245</v>
      </c>
      <c r="O3106" s="7">
        <f t="shared" si="656"/>
        <v>24.5</v>
      </c>
      <c r="P3106" s="7">
        <f t="shared" si="658"/>
        <v>24</v>
      </c>
      <c r="R3106">
        <f t="shared" si="659"/>
        <v>0.38916608436453237</v>
      </c>
    </row>
    <row r="3107" spans="1:18">
      <c r="A3107" s="7">
        <v>25</v>
      </c>
      <c r="B3107" s="14">
        <v>-36.953551112274504</v>
      </c>
      <c r="C3107" s="14">
        <v>-36.962050539094498</v>
      </c>
      <c r="D3107" s="15">
        <v>-38.177734996159302</v>
      </c>
      <c r="E3107" s="15">
        <f t="shared" si="648"/>
        <v>349.16536941233528</v>
      </c>
      <c r="F3107" s="7">
        <v>24</v>
      </c>
      <c r="G3107" s="7">
        <f t="shared" si="649"/>
        <v>297.14999999999998</v>
      </c>
      <c r="H3107" s="16">
        <f t="shared" si="650"/>
        <v>2.9832543048181459</v>
      </c>
      <c r="I3107" s="7">
        <f t="shared" si="651"/>
        <v>1.9126431878337478E-2</v>
      </c>
      <c r="J3107" s="17">
        <f t="shared" si="657"/>
        <v>352.68322050874332</v>
      </c>
      <c r="K3107" s="18">
        <f t="shared" si="652"/>
        <v>79.533220508743341</v>
      </c>
      <c r="L3107" s="20">
        <f t="shared" si="653"/>
        <v>76.015369412335303</v>
      </c>
      <c r="M3107" s="7">
        <f t="shared" si="654"/>
        <v>0.93665321290246129</v>
      </c>
      <c r="N3107" s="7">
        <f t="shared" si="655"/>
        <v>0.25</v>
      </c>
      <c r="O3107" s="7">
        <f t="shared" si="656"/>
        <v>25</v>
      </c>
      <c r="P3107" s="7">
        <f t="shared" si="658"/>
        <v>24</v>
      </c>
      <c r="R3107">
        <f t="shared" si="659"/>
        <v>0.39794000867203771</v>
      </c>
    </row>
    <row r="3108" spans="1:18">
      <c r="A3108" s="7">
        <v>25.5</v>
      </c>
      <c r="B3108" s="14">
        <v>-35.767657954465101</v>
      </c>
      <c r="C3108" s="14">
        <v>-35.775989927785801</v>
      </c>
      <c r="D3108" s="15">
        <v>-36.986490196747198</v>
      </c>
      <c r="E3108" s="15">
        <f t="shared" si="648"/>
        <v>348.95562200702051</v>
      </c>
      <c r="F3108" s="7">
        <v>24</v>
      </c>
      <c r="G3108" s="7">
        <f t="shared" si="649"/>
        <v>297.14999999999998</v>
      </c>
      <c r="H3108" s="16">
        <f t="shared" si="650"/>
        <v>2.9832543048181459</v>
      </c>
      <c r="I3108" s="7">
        <f t="shared" si="651"/>
        <v>1.9126431878337478E-2</v>
      </c>
      <c r="J3108" s="17">
        <f t="shared" si="657"/>
        <v>352.68322050874332</v>
      </c>
      <c r="K3108" s="18">
        <f t="shared" si="652"/>
        <v>79.533220508743341</v>
      </c>
      <c r="L3108" s="20">
        <f t="shared" si="653"/>
        <v>75.805622007020531</v>
      </c>
      <c r="M3108" s="7">
        <f t="shared" si="654"/>
        <v>0.93287624114765821</v>
      </c>
      <c r="N3108" s="7">
        <f t="shared" si="655"/>
        <v>0.255</v>
      </c>
      <c r="O3108" s="7">
        <f t="shared" si="656"/>
        <v>25.5</v>
      </c>
      <c r="P3108" s="7">
        <f t="shared" si="658"/>
        <v>24</v>
      </c>
      <c r="R3108">
        <f t="shared" si="659"/>
        <v>0.40654018043395523</v>
      </c>
    </row>
    <row r="3109" spans="1:18">
      <c r="A3109" s="7">
        <v>26</v>
      </c>
      <c r="B3109" s="14">
        <v>-34.611336050733399</v>
      </c>
      <c r="C3109" s="14">
        <v>-34.619495024028097</v>
      </c>
      <c r="D3109" s="15">
        <v>-35.8235919971901</v>
      </c>
      <c r="E3109" s="15">
        <f t="shared" si="648"/>
        <v>348.73379095784338</v>
      </c>
      <c r="F3109" s="7">
        <v>24</v>
      </c>
      <c r="G3109" s="7">
        <f t="shared" si="649"/>
        <v>297.14999999999998</v>
      </c>
      <c r="H3109" s="16">
        <f t="shared" si="650"/>
        <v>2.9832543048181459</v>
      </c>
      <c r="I3109" s="7">
        <f t="shared" si="651"/>
        <v>1.9126431878337478E-2</v>
      </c>
      <c r="J3109" s="17">
        <f t="shared" si="657"/>
        <v>352.68322050874332</v>
      </c>
      <c r="K3109" s="18">
        <f t="shared" si="652"/>
        <v>79.533220508743341</v>
      </c>
      <c r="L3109" s="20">
        <f t="shared" si="653"/>
        <v>75.583790957843405</v>
      </c>
      <c r="M3109" s="7">
        <f t="shared" si="654"/>
        <v>0.92888167632420804</v>
      </c>
      <c r="N3109" s="7">
        <f t="shared" si="655"/>
        <v>0.26</v>
      </c>
      <c r="O3109" s="7">
        <f t="shared" si="656"/>
        <v>26</v>
      </c>
      <c r="P3109" s="7">
        <f t="shared" si="658"/>
        <v>24</v>
      </c>
      <c r="R3109">
        <f t="shared" si="659"/>
        <v>0.41497334797081797</v>
      </c>
    </row>
    <row r="3110" spans="1:18">
      <c r="A3110" s="7">
        <v>26.5</v>
      </c>
      <c r="B3110" s="14">
        <v>-33.4839266144497</v>
      </c>
      <c r="C3110" s="14">
        <v>-33.4919080068291</v>
      </c>
      <c r="D3110" s="15">
        <v>-34.688464604870902</v>
      </c>
      <c r="E3110" s="15">
        <f t="shared" si="648"/>
        <v>348.49997983141657</v>
      </c>
      <c r="F3110" s="7">
        <v>24</v>
      </c>
      <c r="G3110" s="7">
        <f t="shared" si="649"/>
        <v>297.14999999999998</v>
      </c>
      <c r="H3110" s="16">
        <f t="shared" si="650"/>
        <v>2.9832543048181459</v>
      </c>
      <c r="I3110" s="7">
        <f t="shared" si="651"/>
        <v>1.9126431878337478E-2</v>
      </c>
      <c r="J3110" s="17">
        <f t="shared" si="657"/>
        <v>352.68322050874332</v>
      </c>
      <c r="K3110" s="18">
        <f t="shared" si="652"/>
        <v>79.533220508743341</v>
      </c>
      <c r="L3110" s="20">
        <f t="shared" si="653"/>
        <v>75.34997983141659</v>
      </c>
      <c r="M3110" s="7">
        <f t="shared" si="654"/>
        <v>0.92467138338090571</v>
      </c>
      <c r="N3110" s="7">
        <f t="shared" si="655"/>
        <v>0.26500000000000001</v>
      </c>
      <c r="O3110" s="7">
        <f t="shared" si="656"/>
        <v>26.5</v>
      </c>
      <c r="P3110" s="7">
        <f t="shared" si="658"/>
        <v>24</v>
      </c>
      <c r="R3110">
        <f t="shared" si="659"/>
        <v>0.4232458739368079</v>
      </c>
    </row>
    <row r="3111" spans="1:18">
      <c r="A3111" s="7">
        <v>27</v>
      </c>
      <c r="B3111" s="14">
        <v>-32.384757618013403</v>
      </c>
      <c r="C3111" s="14">
        <v>-32.392557795773001</v>
      </c>
      <c r="D3111" s="15">
        <v>-33.580521609906498</v>
      </c>
      <c r="E3111" s="15">
        <f t="shared" si="648"/>
        <v>348.25434710498303</v>
      </c>
      <c r="F3111" s="7">
        <v>24</v>
      </c>
      <c r="G3111" s="7">
        <f t="shared" si="649"/>
        <v>297.14999999999998</v>
      </c>
      <c r="H3111" s="16">
        <f t="shared" si="650"/>
        <v>2.9832543048181459</v>
      </c>
      <c r="I3111" s="7">
        <f t="shared" si="651"/>
        <v>1.9126431878337478E-2</v>
      </c>
      <c r="J3111" s="17">
        <f t="shared" si="657"/>
        <v>352.68322050874332</v>
      </c>
      <c r="K3111" s="18">
        <f t="shared" si="652"/>
        <v>79.533220508743341</v>
      </c>
      <c r="L3111" s="20">
        <f t="shared" si="653"/>
        <v>75.104347104983049</v>
      </c>
      <c r="M3111" s="7">
        <f t="shared" si="654"/>
        <v>0.92024821605541507</v>
      </c>
      <c r="N3111" s="7">
        <f t="shared" si="655"/>
        <v>0.27</v>
      </c>
      <c r="O3111" s="7">
        <f t="shared" si="656"/>
        <v>27</v>
      </c>
      <c r="P3111" s="7">
        <f t="shared" si="658"/>
        <v>24</v>
      </c>
      <c r="R3111">
        <f t="shared" si="659"/>
        <v>0.43136376415898736</v>
      </c>
    </row>
    <row r="3112" spans="1:18">
      <c r="A3112" s="7">
        <v>27.5</v>
      </c>
      <c r="B3112" s="14">
        <v>-31.313144893297899</v>
      </c>
      <c r="C3112" s="14">
        <v>-31.320761138164201</v>
      </c>
      <c r="D3112" s="15">
        <v>-32.499165859544703</v>
      </c>
      <c r="E3112" s="15">
        <f t="shared" si="648"/>
        <v>347.99710208031786</v>
      </c>
      <c r="F3112" s="7">
        <v>24</v>
      </c>
      <c r="G3112" s="7">
        <f t="shared" si="649"/>
        <v>297.14999999999998</v>
      </c>
      <c r="H3112" s="16">
        <f t="shared" si="650"/>
        <v>2.9832543048181459</v>
      </c>
      <c r="I3112" s="7">
        <f t="shared" si="651"/>
        <v>1.9126431878337478E-2</v>
      </c>
      <c r="J3112" s="17">
        <f t="shared" si="657"/>
        <v>352.68322050874332</v>
      </c>
      <c r="K3112" s="18">
        <f t="shared" si="652"/>
        <v>79.533220508743341</v>
      </c>
      <c r="L3112" s="20">
        <f t="shared" si="653"/>
        <v>74.847102080317882</v>
      </c>
      <c r="M3112" s="7">
        <f t="shared" si="654"/>
        <v>0.91561594329492091</v>
      </c>
      <c r="N3112" s="7">
        <f t="shared" si="655"/>
        <v>0.27500000000000002</v>
      </c>
      <c r="O3112" s="7">
        <f t="shared" si="656"/>
        <v>27.5</v>
      </c>
      <c r="P3112" s="7">
        <f t="shared" si="658"/>
        <v>24</v>
      </c>
      <c r="R3112">
        <f t="shared" si="659"/>
        <v>0.43933269383026263</v>
      </c>
    </row>
    <row r="3113" spans="1:18">
      <c r="A3113" s="7">
        <v>28</v>
      </c>
      <c r="B3113" s="14">
        <v>-30.268393792711901</v>
      </c>
      <c r="C3113" s="14">
        <v>-30.2758242589186</v>
      </c>
      <c r="D3113" s="15">
        <v>-31.443789961607301</v>
      </c>
      <c r="E3113" s="15">
        <f t="shared" si="648"/>
        <v>347.72850031809406</v>
      </c>
      <c r="F3113" s="7">
        <v>24</v>
      </c>
      <c r="G3113" s="7">
        <f t="shared" si="649"/>
        <v>297.14999999999998</v>
      </c>
      <c r="H3113" s="16">
        <f t="shared" si="650"/>
        <v>2.9832543048181459</v>
      </c>
      <c r="I3113" s="7">
        <f t="shared" si="651"/>
        <v>1.9126431878337478E-2</v>
      </c>
      <c r="J3113" s="17">
        <f t="shared" si="657"/>
        <v>352.68322050874332</v>
      </c>
      <c r="K3113" s="18">
        <f t="shared" si="652"/>
        <v>79.533220508743341</v>
      </c>
      <c r="L3113" s="20">
        <f t="shared" si="653"/>
        <v>74.578500318094086</v>
      </c>
      <c r="M3113" s="7">
        <f t="shared" si="654"/>
        <v>0.91077916704165995</v>
      </c>
      <c r="N3113" s="7">
        <f t="shared" si="655"/>
        <v>0.28000000000000003</v>
      </c>
      <c r="O3113" s="7">
        <f t="shared" si="656"/>
        <v>28</v>
      </c>
      <c r="P3113" s="7">
        <f t="shared" si="658"/>
        <v>24</v>
      </c>
      <c r="R3113">
        <f t="shared" si="659"/>
        <v>0.44715803134221921</v>
      </c>
    </row>
    <row r="3114" spans="1:18">
      <c r="A3114" s="7">
        <v>28.5</v>
      </c>
      <c r="B3114" s="14">
        <v>-29.249801268475299</v>
      </c>
      <c r="C3114" s="14">
        <v>-29.257044930907298</v>
      </c>
      <c r="D3114" s="15">
        <v>-30.413777303898598</v>
      </c>
      <c r="E3114" s="15">
        <f t="shared" si="648"/>
        <v>347.44883873717754</v>
      </c>
      <c r="F3114" s="7">
        <v>24</v>
      </c>
      <c r="G3114" s="7">
        <f t="shared" si="649"/>
        <v>297.14999999999998</v>
      </c>
      <c r="H3114" s="16">
        <f t="shared" si="650"/>
        <v>2.9832543048181459</v>
      </c>
      <c r="I3114" s="7">
        <f t="shared" si="651"/>
        <v>1.9126431878337478E-2</v>
      </c>
      <c r="J3114" s="17">
        <f t="shared" si="657"/>
        <v>352.68322050874332</v>
      </c>
      <c r="K3114" s="18">
        <f t="shared" si="652"/>
        <v>79.533220508743341</v>
      </c>
      <c r="L3114" s="20">
        <f t="shared" si="653"/>
        <v>74.298838737177562</v>
      </c>
      <c r="M3114" s="7">
        <f t="shared" si="654"/>
        <v>0.90574323398475221</v>
      </c>
      <c r="N3114" s="7">
        <f t="shared" si="655"/>
        <v>0.28499999999999998</v>
      </c>
      <c r="O3114" s="7">
        <f t="shared" si="656"/>
        <v>28.5</v>
      </c>
      <c r="P3114" s="7">
        <f t="shared" si="658"/>
        <v>24</v>
      </c>
      <c r="R3114">
        <f t="shared" si="659"/>
        <v>0.45484486000851021</v>
      </c>
    </row>
    <row r="3115" spans="1:18">
      <c r="A3115" s="7">
        <v>29</v>
      </c>
      <c r="B3115" s="14">
        <v>-28.256658237826901</v>
      </c>
      <c r="C3115" s="14">
        <v>-28.2637148334538</v>
      </c>
      <c r="D3115" s="15">
        <v>-29.408503478447699</v>
      </c>
      <c r="E3115" s="15">
        <f t="shared" si="648"/>
        <v>347.15845051769463</v>
      </c>
      <c r="F3115" s="7">
        <v>24</v>
      </c>
      <c r="G3115" s="7">
        <f t="shared" si="649"/>
        <v>297.14999999999998</v>
      </c>
      <c r="H3115" s="16">
        <f t="shared" si="650"/>
        <v>2.9832543048181459</v>
      </c>
      <c r="I3115" s="7">
        <f t="shared" si="651"/>
        <v>1.9126431878337478E-2</v>
      </c>
      <c r="J3115" s="17">
        <f t="shared" si="657"/>
        <v>352.68322050874332</v>
      </c>
      <c r="K3115" s="18">
        <f t="shared" si="652"/>
        <v>79.533220508743341</v>
      </c>
      <c r="L3115" s="20">
        <f t="shared" si="653"/>
        <v>74.008450517694655</v>
      </c>
      <c r="M3115" s="7">
        <f t="shared" si="654"/>
        <v>0.90051414377851813</v>
      </c>
      <c r="N3115" s="7">
        <f t="shared" si="655"/>
        <v>0.28999999999999998</v>
      </c>
      <c r="O3115" s="7">
        <f t="shared" si="656"/>
        <v>29</v>
      </c>
      <c r="P3115" s="7">
        <f t="shared" si="658"/>
        <v>24</v>
      </c>
      <c r="R3115">
        <f t="shared" si="659"/>
        <v>0.46239799789895608</v>
      </c>
    </row>
    <row r="3116" spans="1:18">
      <c r="A3116" s="7">
        <v>29.5</v>
      </c>
      <c r="B3116" s="14">
        <v>-27.2882521153272</v>
      </c>
      <c r="C3116" s="14">
        <v>-27.295122080050401</v>
      </c>
      <c r="D3116" s="15">
        <v>-28.4273380049463</v>
      </c>
      <c r="E3116" s="15">
        <f t="shared" si="648"/>
        <v>346.85769993623057</v>
      </c>
      <c r="F3116" s="7">
        <v>24</v>
      </c>
      <c r="G3116" s="7">
        <f t="shared" si="649"/>
        <v>297.14999999999998</v>
      </c>
      <c r="H3116" s="16">
        <f t="shared" si="650"/>
        <v>2.9832543048181459</v>
      </c>
      <c r="I3116" s="7">
        <f t="shared" si="651"/>
        <v>1.9126431878337478E-2</v>
      </c>
      <c r="J3116" s="17">
        <f t="shared" si="657"/>
        <v>352.68322050874332</v>
      </c>
      <c r="K3116" s="18">
        <f t="shared" si="652"/>
        <v>79.533220508743341</v>
      </c>
      <c r="L3116" s="20">
        <f t="shared" si="653"/>
        <v>73.707699936230597</v>
      </c>
      <c r="M3116" s="7">
        <f t="shared" si="654"/>
        <v>0.89509845603865967</v>
      </c>
      <c r="N3116" s="7">
        <f t="shared" si="655"/>
        <v>0.29499999999999998</v>
      </c>
      <c r="O3116" s="7">
        <f t="shared" si="656"/>
        <v>29.5</v>
      </c>
      <c r="P3116" s="7">
        <f t="shared" si="658"/>
        <v>24</v>
      </c>
      <c r="R3116">
        <f t="shared" si="659"/>
        <v>0.46982201597816298</v>
      </c>
    </row>
    <row r="3117" spans="1:18">
      <c r="A3117" s="7">
        <v>30</v>
      </c>
      <c r="B3117" s="14">
        <v>-26.343869409015401</v>
      </c>
      <c r="C3117" s="14">
        <v>-26.350553811871698</v>
      </c>
      <c r="D3117" s="15">
        <v>-27.469646256059001</v>
      </c>
      <c r="E3117" s="15">
        <f t="shared" si="648"/>
        <v>346.5469772474367</v>
      </c>
      <c r="F3117" s="7">
        <v>24</v>
      </c>
      <c r="G3117" s="7">
        <f t="shared" si="649"/>
        <v>297.14999999999998</v>
      </c>
      <c r="H3117" s="16">
        <f t="shared" si="650"/>
        <v>2.9832543048181459</v>
      </c>
      <c r="I3117" s="7">
        <f t="shared" si="651"/>
        <v>1.9126431878337478E-2</v>
      </c>
      <c r="J3117" s="17">
        <f t="shared" si="657"/>
        <v>352.68322050874332</v>
      </c>
      <c r="K3117" s="18">
        <f t="shared" si="652"/>
        <v>79.533220508743341</v>
      </c>
      <c r="L3117" s="20">
        <f t="shared" si="653"/>
        <v>73.396977247436723</v>
      </c>
      <c r="M3117" s="7">
        <f t="shared" si="654"/>
        <v>0.88950319817413603</v>
      </c>
      <c r="N3117" s="7">
        <f t="shared" si="655"/>
        <v>0.3</v>
      </c>
      <c r="O3117" s="7">
        <f t="shared" si="656"/>
        <v>30</v>
      </c>
      <c r="P3117" s="7">
        <f t="shared" si="658"/>
        <v>24</v>
      </c>
      <c r="R3117">
        <f t="shared" si="659"/>
        <v>0.47712125471966238</v>
      </c>
    </row>
    <row r="3118" spans="1:18">
      <c r="A3118" s="7">
        <v>30.5</v>
      </c>
      <c r="B3118" s="14">
        <v>-25.4227982937979</v>
      </c>
      <c r="C3118" s="14">
        <v>-25.4292987702446</v>
      </c>
      <c r="D3118" s="15">
        <v>-26.534791497632099</v>
      </c>
      <c r="E3118" s="15">
        <f t="shared" si="648"/>
        <v>346.22669370992469</v>
      </c>
      <c r="F3118" s="7">
        <v>24</v>
      </c>
      <c r="G3118" s="7">
        <f t="shared" si="649"/>
        <v>297.14999999999998</v>
      </c>
      <c r="H3118" s="16">
        <f t="shared" si="650"/>
        <v>2.9832543048181459</v>
      </c>
      <c r="I3118" s="7">
        <f t="shared" si="651"/>
        <v>1.9126431878337478E-2</v>
      </c>
      <c r="J3118" s="17">
        <f t="shared" si="657"/>
        <v>352.68322050874332</v>
      </c>
      <c r="K3118" s="18">
        <f t="shared" si="652"/>
        <v>79.533220508743341</v>
      </c>
      <c r="L3118" s="20">
        <f t="shared" si="653"/>
        <v>73.076693709924712</v>
      </c>
      <c r="M3118" s="7">
        <f t="shared" si="654"/>
        <v>0.88373577581724994</v>
      </c>
      <c r="N3118" s="7">
        <f t="shared" si="655"/>
        <v>0.30499999999999999</v>
      </c>
      <c r="O3118" s="7">
        <f t="shared" si="656"/>
        <v>30.5</v>
      </c>
      <c r="P3118" s="7">
        <f t="shared" si="658"/>
        <v>24</v>
      </c>
      <c r="R3118">
        <f t="shared" si="659"/>
        <v>0.48429983934678589</v>
      </c>
    </row>
    <row r="3119" spans="1:18">
      <c r="A3119" s="7">
        <v>31</v>
      </c>
      <c r="B3119" s="14">
        <v>-24.524331092136599</v>
      </c>
      <c r="C3119" s="14">
        <v>-24.530649777890101</v>
      </c>
      <c r="D3119" s="15">
        <v>-25.622136968425298</v>
      </c>
      <c r="E3119" s="15">
        <f t="shared" si="648"/>
        <v>345.89727683678967</v>
      </c>
      <c r="F3119" s="7">
        <v>24</v>
      </c>
      <c r="G3119" s="7">
        <f t="shared" si="649"/>
        <v>297.14999999999998</v>
      </c>
      <c r="H3119" s="16">
        <f t="shared" si="650"/>
        <v>2.9832543048181459</v>
      </c>
      <c r="I3119" s="7">
        <f t="shared" si="651"/>
        <v>1.9126431878337478E-2</v>
      </c>
      <c r="J3119" s="17">
        <f t="shared" si="657"/>
        <v>352.68322050874332</v>
      </c>
      <c r="K3119" s="18">
        <f t="shared" si="652"/>
        <v>79.533220508743341</v>
      </c>
      <c r="L3119" s="20">
        <f t="shared" si="653"/>
        <v>72.747276836789695</v>
      </c>
      <c r="M3119" s="7">
        <f t="shared" si="654"/>
        <v>0.8778038872986802</v>
      </c>
      <c r="N3119" s="7">
        <f t="shared" si="655"/>
        <v>0.31</v>
      </c>
      <c r="O3119" s="7">
        <f t="shared" si="656"/>
        <v>31</v>
      </c>
      <c r="P3119" s="7">
        <f t="shared" si="658"/>
        <v>24</v>
      </c>
      <c r="R3119">
        <f t="shared" si="659"/>
        <v>0.49136169383427264</v>
      </c>
    </row>
    <row r="3120" spans="1:18">
      <c r="A3120" s="7">
        <v>31.5</v>
      </c>
      <c r="B3120" s="14">
        <v>-23.6477666080878</v>
      </c>
      <c r="C3120" s="14">
        <v>-23.653906074728798</v>
      </c>
      <c r="D3120" s="15">
        <v>-24.731047936121499</v>
      </c>
      <c r="E3120" s="15">
        <f t="shared" si="648"/>
        <v>345.5591659334699</v>
      </c>
      <c r="F3120" s="7">
        <v>24</v>
      </c>
      <c r="G3120" s="7">
        <f t="shared" si="649"/>
        <v>297.14999999999998</v>
      </c>
      <c r="H3120" s="16">
        <f t="shared" si="650"/>
        <v>2.9832543048181459</v>
      </c>
      <c r="I3120" s="7">
        <f t="shared" si="651"/>
        <v>1.9126431878337478E-2</v>
      </c>
      <c r="J3120" s="17">
        <f t="shared" si="657"/>
        <v>352.68322050874332</v>
      </c>
      <c r="K3120" s="18">
        <f t="shared" si="652"/>
        <v>79.533220508743341</v>
      </c>
      <c r="L3120" s="20">
        <f t="shared" si="653"/>
        <v>72.409165933469922</v>
      </c>
      <c r="M3120" s="7">
        <f t="shared" si="654"/>
        <v>0.87171544329665185</v>
      </c>
      <c r="N3120" s="7">
        <f t="shared" si="655"/>
        <v>0.315</v>
      </c>
      <c r="O3120" s="7">
        <f t="shared" si="656"/>
        <v>31.5</v>
      </c>
      <c r="P3120" s="7">
        <f t="shared" si="658"/>
        <v>24</v>
      </c>
      <c r="R3120">
        <f t="shared" si="659"/>
        <v>0.49831055378960043</v>
      </c>
    </row>
    <row r="3121" spans="1:18">
      <c r="A3121" s="7">
        <v>32</v>
      </c>
      <c r="B3121" s="14">
        <v>-22.792412275460201</v>
      </c>
      <c r="C3121" s="14">
        <v>-22.7983754687633</v>
      </c>
      <c r="D3121" s="15">
        <v>-23.860893678427399</v>
      </c>
      <c r="E3121" s="15">
        <f t="shared" si="648"/>
        <v>345.21280796873486</v>
      </c>
      <c r="F3121" s="7">
        <v>24</v>
      </c>
      <c r="G3121" s="7">
        <f t="shared" si="649"/>
        <v>297.14999999999998</v>
      </c>
      <c r="H3121" s="16">
        <f t="shared" si="650"/>
        <v>2.9832543048181459</v>
      </c>
      <c r="I3121" s="7">
        <f t="shared" si="651"/>
        <v>1.9126431878337478E-2</v>
      </c>
      <c r="J3121" s="17">
        <f t="shared" si="657"/>
        <v>352.68322050874332</v>
      </c>
      <c r="K3121" s="18">
        <f t="shared" si="652"/>
        <v>79.533220508743341</v>
      </c>
      <c r="L3121" s="20">
        <f t="shared" si="653"/>
        <v>72.062807968734887</v>
      </c>
      <c r="M3121" s="7">
        <f t="shared" si="654"/>
        <v>0.865478492484831</v>
      </c>
      <c r="N3121" s="7">
        <f t="shared" si="655"/>
        <v>0.32</v>
      </c>
      <c r="O3121" s="7">
        <f t="shared" si="656"/>
        <v>32</v>
      </c>
      <c r="P3121" s="7">
        <f t="shared" si="658"/>
        <v>24</v>
      </c>
      <c r="R3121">
        <f t="shared" si="659"/>
        <v>0.50514997831990605</v>
      </c>
    </row>
    <row r="3122" spans="1:18">
      <c r="A3122" s="7">
        <v>32.5</v>
      </c>
      <c r="B3122" s="14">
        <v>-21.9575860939328</v>
      </c>
      <c r="C3122" s="14">
        <v>-21.9633762756411</v>
      </c>
      <c r="D3122" s="15">
        <v>-23.011049349561102</v>
      </c>
      <c r="E3122" s="15">
        <f t="shared" si="648"/>
        <v>344.85865380903368</v>
      </c>
      <c r="F3122" s="7">
        <v>24</v>
      </c>
      <c r="G3122" s="7">
        <f t="shared" si="649"/>
        <v>297.14999999999998</v>
      </c>
      <c r="H3122" s="16">
        <f t="shared" si="650"/>
        <v>2.9832543048181459</v>
      </c>
      <c r="I3122" s="7">
        <f t="shared" si="651"/>
        <v>1.9126431878337478E-2</v>
      </c>
      <c r="J3122" s="17">
        <f t="shared" si="657"/>
        <v>352.68322050874332</v>
      </c>
      <c r="K3122" s="18">
        <f t="shared" si="652"/>
        <v>79.533220508743341</v>
      </c>
      <c r="L3122" s="20">
        <f t="shared" si="653"/>
        <v>71.708653809033706</v>
      </c>
      <c r="M3122" s="7">
        <f t="shared" si="654"/>
        <v>0.85910115372333384</v>
      </c>
      <c r="N3122" s="7">
        <f t="shared" si="655"/>
        <v>0.32500000000000001</v>
      </c>
      <c r="O3122" s="7">
        <f t="shared" si="656"/>
        <v>32.5</v>
      </c>
      <c r="P3122" s="7">
        <f t="shared" si="658"/>
        <v>24</v>
      </c>
      <c r="R3122">
        <f t="shared" si="659"/>
        <v>0.51188336097887444</v>
      </c>
    </row>
    <row r="3123" spans="1:18">
      <c r="A3123" s="7">
        <v>33</v>
      </c>
      <c r="B3123" s="14">
        <v>-21.1426183382153</v>
      </c>
      <c r="C3123" s="14">
        <v>-21.148239031762198</v>
      </c>
      <c r="D3123" s="15">
        <v>-22.180897702995701</v>
      </c>
      <c r="E3123" s="15">
        <f t="shared" si="648"/>
        <v>344.49715483261804</v>
      </c>
      <c r="F3123" s="7">
        <v>24</v>
      </c>
      <c r="G3123" s="7">
        <f t="shared" si="649"/>
        <v>297.14999999999998</v>
      </c>
      <c r="H3123" s="16">
        <f t="shared" si="650"/>
        <v>2.9832543048181459</v>
      </c>
      <c r="I3123" s="7">
        <f t="shared" si="651"/>
        <v>1.9126431878337478E-2</v>
      </c>
      <c r="J3123" s="17">
        <f t="shared" si="657"/>
        <v>352.68322050874332</v>
      </c>
      <c r="K3123" s="18">
        <f t="shared" si="652"/>
        <v>79.533220508743341</v>
      </c>
      <c r="L3123" s="20">
        <f t="shared" si="653"/>
        <v>71.34715483261806</v>
      </c>
      <c r="M3123" s="7">
        <f t="shared" si="654"/>
        <v>0.85259155508842788</v>
      </c>
      <c r="N3123" s="7">
        <f t="shared" si="655"/>
        <v>0.33</v>
      </c>
      <c r="O3123" s="7">
        <f t="shared" si="656"/>
        <v>33</v>
      </c>
      <c r="P3123" s="7">
        <f t="shared" si="658"/>
        <v>24</v>
      </c>
      <c r="R3123">
        <f t="shared" si="659"/>
        <v>0.51851393987788752</v>
      </c>
    </row>
    <row r="3124" spans="1:18">
      <c r="A3124" s="7">
        <v>33.5</v>
      </c>
      <c r="B3124" s="14">
        <v>-20.346853034672399</v>
      </c>
      <c r="C3124" s="14">
        <v>-20.352307975166699</v>
      </c>
      <c r="D3124" s="15">
        <v>-21.369830650731998</v>
      </c>
      <c r="E3124" s="15">
        <f t="shared" si="648"/>
        <v>344.1287599280414</v>
      </c>
      <c r="F3124" s="7">
        <v>24</v>
      </c>
      <c r="G3124" s="7">
        <f t="shared" si="649"/>
        <v>297.14999999999998</v>
      </c>
      <c r="H3124" s="16">
        <f t="shared" si="650"/>
        <v>2.9832543048181459</v>
      </c>
      <c r="I3124" s="7">
        <f t="shared" si="651"/>
        <v>1.9126431878337478E-2</v>
      </c>
      <c r="J3124" s="17">
        <f t="shared" si="657"/>
        <v>352.68322050874332</v>
      </c>
      <c r="K3124" s="18">
        <f t="shared" si="652"/>
        <v>79.533220508743341</v>
      </c>
      <c r="L3124" s="20">
        <f t="shared" si="653"/>
        <v>70.978759928041427</v>
      </c>
      <c r="M3124" s="7">
        <f t="shared" si="654"/>
        <v>0.84595777982378906</v>
      </c>
      <c r="N3124" s="7">
        <f t="shared" si="655"/>
        <v>0.33500000000000002</v>
      </c>
      <c r="O3124" s="7">
        <f t="shared" si="656"/>
        <v>33.5</v>
      </c>
      <c r="P3124" s="7">
        <f t="shared" si="658"/>
        <v>24</v>
      </c>
      <c r="R3124">
        <f t="shared" si="659"/>
        <v>0.5250448070368452</v>
      </c>
    </row>
    <row r="3125" spans="1:18">
      <c r="A3125" s="7">
        <v>34</v>
      </c>
      <c r="B3125" s="14">
        <v>-19.569649207345702</v>
      </c>
      <c r="C3125" s="14">
        <v>-19.574942295974001</v>
      </c>
      <c r="D3125" s="15">
        <v>-20.5772506475078</v>
      </c>
      <c r="E3125" s="15">
        <f t="shared" si="648"/>
        <v>343.75391287186488</v>
      </c>
      <c r="F3125" s="7">
        <v>24</v>
      </c>
      <c r="G3125" s="7">
        <f t="shared" si="649"/>
        <v>297.14999999999998</v>
      </c>
      <c r="H3125" s="16">
        <f t="shared" si="650"/>
        <v>2.9832543048181459</v>
      </c>
      <c r="I3125" s="7">
        <f t="shared" si="651"/>
        <v>1.9126431878337478E-2</v>
      </c>
      <c r="J3125" s="17">
        <f t="shared" si="657"/>
        <v>352.68322050874332</v>
      </c>
      <c r="K3125" s="18">
        <f t="shared" si="652"/>
        <v>79.533220508743341</v>
      </c>
      <c r="L3125" s="20">
        <f t="shared" si="653"/>
        <v>70.603912871864907</v>
      </c>
      <c r="M3125" s="7">
        <f t="shared" si="654"/>
        <v>0.83920781912022235</v>
      </c>
      <c r="N3125" s="7">
        <f t="shared" si="655"/>
        <v>0.34</v>
      </c>
      <c r="O3125" s="7">
        <f t="shared" si="656"/>
        <v>34</v>
      </c>
      <c r="P3125" s="7">
        <f t="shared" si="658"/>
        <v>24</v>
      </c>
      <c r="R3125">
        <f t="shared" si="659"/>
        <v>0.53147891704225514</v>
      </c>
    </row>
    <row r="3126" spans="1:18">
      <c r="A3126" s="7">
        <v>34.5</v>
      </c>
      <c r="B3126" s="14">
        <v>-18.8103819011029</v>
      </c>
      <c r="C3126" s="14">
        <v>-18.815517163973698</v>
      </c>
      <c r="D3126" s="15">
        <v>-19.802571895162899</v>
      </c>
      <c r="E3126" s="15">
        <f t="shared" si="648"/>
        <v>343.37305007266218</v>
      </c>
      <c r="F3126" s="7">
        <v>24</v>
      </c>
      <c r="G3126" s="7">
        <f t="shared" si="649"/>
        <v>297.14999999999998</v>
      </c>
      <c r="H3126" s="16">
        <f t="shared" si="650"/>
        <v>2.9832543048181459</v>
      </c>
      <c r="I3126" s="7">
        <f t="shared" si="651"/>
        <v>1.9126431878337478E-2</v>
      </c>
      <c r="J3126" s="17">
        <f t="shared" si="657"/>
        <v>352.68322050874332</v>
      </c>
      <c r="K3126" s="18">
        <f t="shared" si="652"/>
        <v>79.533220508743341</v>
      </c>
      <c r="L3126" s="20">
        <f t="shared" si="653"/>
        <v>70.223050072662204</v>
      </c>
      <c r="M3126" s="7">
        <f t="shared" si="654"/>
        <v>0.83234953149141944</v>
      </c>
      <c r="N3126" s="7">
        <f t="shared" si="655"/>
        <v>0.34499999999999997</v>
      </c>
      <c r="O3126" s="7">
        <f t="shared" si="656"/>
        <v>34.5</v>
      </c>
      <c r="P3126" s="7">
        <f t="shared" si="658"/>
        <v>24</v>
      </c>
      <c r="R3126">
        <f t="shared" si="659"/>
        <v>0.53781909507327419</v>
      </c>
    </row>
    <row r="3127" spans="1:18">
      <c r="A3127" s="7">
        <v>35</v>
      </c>
      <c r="B3127" s="14">
        <v>-18.068442993915198</v>
      </c>
      <c r="C3127" s="14">
        <v>-18.073424545264501</v>
      </c>
      <c r="D3127" s="15">
        <v>-19.0452213679145</v>
      </c>
      <c r="E3127" s="15">
        <f t="shared" si="648"/>
        <v>342.98659866254496</v>
      </c>
      <c r="F3127" s="7">
        <v>24</v>
      </c>
      <c r="G3127" s="7">
        <f t="shared" si="649"/>
        <v>297.14999999999998</v>
      </c>
      <c r="H3127" s="16">
        <f t="shared" si="650"/>
        <v>2.9832543048181459</v>
      </c>
      <c r="I3127" s="7">
        <f t="shared" si="651"/>
        <v>1.9126431878337478E-2</v>
      </c>
      <c r="J3127" s="17">
        <f t="shared" si="657"/>
        <v>352.68322050874332</v>
      </c>
      <c r="K3127" s="18">
        <f t="shared" si="652"/>
        <v>79.533220508743341</v>
      </c>
      <c r="L3127" s="20">
        <f t="shared" si="653"/>
        <v>69.836598662544986</v>
      </c>
      <c r="M3127" s="7">
        <f t="shared" si="654"/>
        <v>0.82539060840759837</v>
      </c>
      <c r="N3127" s="7">
        <f t="shared" si="655"/>
        <v>0.35</v>
      </c>
      <c r="O3127" s="7">
        <f t="shared" si="656"/>
        <v>35</v>
      </c>
      <c r="P3127" s="7">
        <f t="shared" si="658"/>
        <v>24</v>
      </c>
      <c r="R3127">
        <f t="shared" si="659"/>
        <v>0.54406804435027567</v>
      </c>
    </row>
    <row r="3128" spans="1:18">
      <c r="A3128" s="7">
        <v>35.5</v>
      </c>
      <c r="B3128" s="14">
        <v>-17.343241813219102</v>
      </c>
      <c r="C3128" s="14">
        <v>-17.348073822818399</v>
      </c>
      <c r="D3128" s="15">
        <v>-18.3046396636358</v>
      </c>
      <c r="E3128" s="15">
        <f t="shared" si="648"/>
        <v>342.59497491326272</v>
      </c>
      <c r="F3128" s="7">
        <v>24</v>
      </c>
      <c r="G3128" s="7">
        <f t="shared" si="649"/>
        <v>297.14999999999998</v>
      </c>
      <c r="H3128" s="16">
        <f t="shared" si="650"/>
        <v>2.9832543048181459</v>
      </c>
      <c r="I3128" s="7">
        <f t="shared" si="651"/>
        <v>1.9126431878337478E-2</v>
      </c>
      <c r="J3128" s="17">
        <f t="shared" si="657"/>
        <v>352.68322050874332</v>
      </c>
      <c r="K3128" s="18">
        <f t="shared" si="652"/>
        <v>79.533220508743341</v>
      </c>
      <c r="L3128" s="20">
        <f t="shared" si="653"/>
        <v>69.44497491326274</v>
      </c>
      <c r="M3128" s="7">
        <f t="shared" si="654"/>
        <v>0.81833854577383514</v>
      </c>
      <c r="N3128" s="7">
        <f t="shared" si="655"/>
        <v>0.35499999999999998</v>
      </c>
      <c r="O3128" s="7">
        <f t="shared" si="656"/>
        <v>35.5</v>
      </c>
      <c r="P3128" s="7">
        <f t="shared" si="658"/>
        <v>24</v>
      </c>
      <c r="R3128">
        <f t="shared" si="659"/>
        <v>0.55022835305509399</v>
      </c>
    </row>
    <row r="3129" spans="1:18">
      <c r="A3129" s="7">
        <v>36</v>
      </c>
      <c r="B3129" s="14">
        <v>-16.634205573155299</v>
      </c>
      <c r="C3129" s="14">
        <v>-16.638892237703999</v>
      </c>
      <c r="D3129" s="15">
        <v>-17.580281689492601</v>
      </c>
      <c r="E3129" s="15">
        <f t="shared" si="648"/>
        <v>342.19858295122384</v>
      </c>
      <c r="F3129" s="7">
        <v>24</v>
      </c>
      <c r="G3129" s="7">
        <f t="shared" si="649"/>
        <v>297.14999999999998</v>
      </c>
      <c r="H3129" s="16">
        <f t="shared" si="650"/>
        <v>2.9832543048181459</v>
      </c>
      <c r="I3129" s="7">
        <f t="shared" si="651"/>
        <v>1.9126431878337478E-2</v>
      </c>
      <c r="J3129" s="17">
        <f t="shared" si="657"/>
        <v>352.68322050874332</v>
      </c>
      <c r="K3129" s="18">
        <f t="shared" si="652"/>
        <v>79.533220508743341</v>
      </c>
      <c r="L3129" s="20">
        <f t="shared" si="653"/>
        <v>69.048582951223864</v>
      </c>
      <c r="M3129" s="7">
        <f t="shared" si="654"/>
        <v>0.81120062079113997</v>
      </c>
      <c r="N3129" s="7">
        <f t="shared" si="655"/>
        <v>0.36</v>
      </c>
      <c r="O3129" s="7">
        <f t="shared" si="656"/>
        <v>36</v>
      </c>
      <c r="P3129" s="7">
        <f t="shared" si="658"/>
        <v>24</v>
      </c>
      <c r="R3129">
        <f t="shared" si="659"/>
        <v>0.55630250076728727</v>
      </c>
    </row>
    <row r="3130" spans="1:18">
      <c r="A3130" s="7">
        <v>36.5</v>
      </c>
      <c r="B3130" s="14">
        <v>-15.940779650414999</v>
      </c>
      <c r="C3130" s="14">
        <v>-15.945325168662499</v>
      </c>
      <c r="D3130" s="15">
        <v>-16.871617192613702</v>
      </c>
      <c r="E3130" s="15">
        <f t="shared" si="648"/>
        <v>341.79781374432014</v>
      </c>
      <c r="F3130" s="7">
        <v>24</v>
      </c>
      <c r="G3130" s="7">
        <f t="shared" si="649"/>
        <v>297.14999999999998</v>
      </c>
      <c r="H3130" s="16">
        <f t="shared" si="650"/>
        <v>2.9832543048181459</v>
      </c>
      <c r="I3130" s="7">
        <f t="shared" si="651"/>
        <v>1.9126431878337478E-2</v>
      </c>
      <c r="J3130" s="17">
        <f t="shared" si="657"/>
        <v>352.68322050874332</v>
      </c>
      <c r="K3130" s="18">
        <f t="shared" si="652"/>
        <v>79.533220508743341</v>
      </c>
      <c r="L3130" s="20">
        <f t="shared" si="653"/>
        <v>68.64781374432016</v>
      </c>
      <c r="M3130" s="7">
        <f t="shared" si="654"/>
        <v>0.80398387371196411</v>
      </c>
      <c r="N3130" s="7">
        <f t="shared" si="655"/>
        <v>0.36499999999999999</v>
      </c>
      <c r="O3130" s="7">
        <f t="shared" si="656"/>
        <v>36.5</v>
      </c>
      <c r="P3130" s="7">
        <f t="shared" si="658"/>
        <v>24</v>
      </c>
      <c r="R3130">
        <f t="shared" si="659"/>
        <v>0.56229286445647464</v>
      </c>
    </row>
    <row r="3131" spans="1:18">
      <c r="A3131" s="7">
        <v>37</v>
      </c>
      <c r="B3131" s="14">
        <v>-15.2624277166466</v>
      </c>
      <c r="C3131" s="14">
        <v>-15.2668362679628</v>
      </c>
      <c r="D3131" s="15">
        <v>-16.178131147984899</v>
      </c>
      <c r="E3131" s="15">
        <f t="shared" si="648"/>
        <v>341.39304433298162</v>
      </c>
      <c r="F3131" s="7">
        <v>24</v>
      </c>
      <c r="G3131" s="7">
        <f t="shared" si="649"/>
        <v>297.14999999999998</v>
      </c>
      <c r="H3131" s="16">
        <f t="shared" si="650"/>
        <v>2.9832543048181459</v>
      </c>
      <c r="I3131" s="7">
        <f t="shared" si="651"/>
        <v>1.9126431878337478E-2</v>
      </c>
      <c r="J3131" s="17">
        <f t="shared" si="657"/>
        <v>352.68322050874332</v>
      </c>
      <c r="K3131" s="18">
        <f t="shared" si="652"/>
        <v>79.533220508743341</v>
      </c>
      <c r="L3131" s="20">
        <f t="shared" si="653"/>
        <v>68.24304433298164</v>
      </c>
      <c r="M3131" s="7">
        <f t="shared" si="654"/>
        <v>0.79669509399361893</v>
      </c>
      <c r="N3131" s="7">
        <f t="shared" si="655"/>
        <v>0.37</v>
      </c>
      <c r="O3131" s="7">
        <f t="shared" si="656"/>
        <v>37</v>
      </c>
      <c r="P3131" s="7">
        <f t="shared" si="658"/>
        <v>24</v>
      </c>
      <c r="R3131">
        <f t="shared" si="659"/>
        <v>0.56820172406699498</v>
      </c>
    </row>
    <row r="3132" spans="1:18">
      <c r="A3132" s="7">
        <v>37.5</v>
      </c>
      <c r="B3132" s="14">
        <v>-14.598631745049801</v>
      </c>
      <c r="C3132" s="14">
        <v>-14.6029074711526</v>
      </c>
      <c r="D3132" s="15">
        <v>-15.499324016616599</v>
      </c>
      <c r="E3132" s="15">
        <f t="shared" si="648"/>
        <v>340.98463727822104</v>
      </c>
      <c r="F3132" s="7">
        <v>24</v>
      </c>
      <c r="G3132" s="7">
        <f t="shared" si="649"/>
        <v>297.14999999999998</v>
      </c>
      <c r="H3132" s="16">
        <f t="shared" si="650"/>
        <v>2.9832543048181459</v>
      </c>
      <c r="I3132" s="7">
        <f t="shared" si="651"/>
        <v>1.9126431878337478E-2</v>
      </c>
      <c r="J3132" s="17">
        <f t="shared" si="657"/>
        <v>352.68322050874332</v>
      </c>
      <c r="K3132" s="18">
        <f t="shared" si="652"/>
        <v>79.533220508743341</v>
      </c>
      <c r="L3132" s="20">
        <f t="shared" si="653"/>
        <v>67.834637278221066</v>
      </c>
      <c r="M3132" s="7">
        <f t="shared" si="654"/>
        <v>0.7893408103590821</v>
      </c>
      <c r="N3132" s="7">
        <f t="shared" si="655"/>
        <v>0.375</v>
      </c>
      <c r="O3132" s="7">
        <f t="shared" si="656"/>
        <v>37.5</v>
      </c>
      <c r="P3132" s="7">
        <f t="shared" si="658"/>
        <v>24</v>
      </c>
      <c r="R3132">
        <f t="shared" si="659"/>
        <v>0.57403126772771884</v>
      </c>
    </row>
    <row r="3133" spans="1:18">
      <c r="A3133" s="7">
        <v>38</v>
      </c>
      <c r="B3133" s="14">
        <v>-13.9488919080583</v>
      </c>
      <c r="C3133" s="14">
        <v>-13.953038897606501</v>
      </c>
      <c r="D3133" s="15">
        <v>-14.834711887352899</v>
      </c>
      <c r="E3133" s="15">
        <f t="shared" si="648"/>
        <v>340.57294030037059</v>
      </c>
      <c r="F3133" s="7">
        <v>24</v>
      </c>
      <c r="G3133" s="7">
        <f t="shared" si="649"/>
        <v>297.14999999999998</v>
      </c>
      <c r="H3133" s="16">
        <f t="shared" si="650"/>
        <v>2.9832543048181459</v>
      </c>
      <c r="I3133" s="7">
        <f t="shared" si="651"/>
        <v>1.9126431878337478E-2</v>
      </c>
      <c r="J3133" s="17">
        <f t="shared" si="657"/>
        <v>352.68322050874332</v>
      </c>
      <c r="K3133" s="18">
        <f t="shared" si="652"/>
        <v>79.533220508743341</v>
      </c>
      <c r="L3133" s="20">
        <f t="shared" si="653"/>
        <v>67.422940300370612</v>
      </c>
      <c r="M3133" s="7">
        <f t="shared" si="654"/>
        <v>0.78192728429164227</v>
      </c>
      <c r="N3133" s="7">
        <f t="shared" si="655"/>
        <v>0.38</v>
      </c>
      <c r="O3133" s="7">
        <f t="shared" si="656"/>
        <v>38</v>
      </c>
      <c r="P3133" s="7">
        <f t="shared" si="658"/>
        <v>24</v>
      </c>
      <c r="R3133">
        <f t="shared" si="659"/>
        <v>0.57978359661681012</v>
      </c>
    </row>
    <row r="3134" spans="1:18">
      <c r="A3134" s="7">
        <v>38.5</v>
      </c>
      <c r="B3134" s="14">
        <v>-13.312726382014899</v>
      </c>
      <c r="C3134" s="14">
        <v>-13.3167486577776</v>
      </c>
      <c r="D3134" s="15">
        <v>-14.1838265155953</v>
      </c>
      <c r="E3134" s="15">
        <f t="shared" si="648"/>
        <v>340.15828608358987</v>
      </c>
      <c r="F3134" s="7">
        <v>24</v>
      </c>
      <c r="G3134" s="7">
        <f t="shared" si="649"/>
        <v>297.14999999999998</v>
      </c>
      <c r="H3134" s="16">
        <f t="shared" si="650"/>
        <v>2.9832543048181459</v>
      </c>
      <c r="I3134" s="7">
        <f t="shared" si="651"/>
        <v>1.9126431878337478E-2</v>
      </c>
      <c r="J3134" s="17">
        <f t="shared" si="657"/>
        <v>352.68322050874332</v>
      </c>
      <c r="K3134" s="18">
        <f t="shared" si="652"/>
        <v>79.533220508743341</v>
      </c>
      <c r="L3134" s="20">
        <f t="shared" si="653"/>
        <v>67.008286083589894</v>
      </c>
      <c r="M3134" s="7">
        <f t="shared" si="654"/>
        <v>0.77446050651462794</v>
      </c>
      <c r="N3134" s="7">
        <f t="shared" si="655"/>
        <v>0.38500000000000001</v>
      </c>
      <c r="O3134" s="7">
        <f t="shared" si="656"/>
        <v>38.5</v>
      </c>
      <c r="P3134" s="7">
        <f t="shared" si="658"/>
        <v>24</v>
      </c>
      <c r="R3134">
        <f t="shared" si="659"/>
        <v>0.58546072950850059</v>
      </c>
    </row>
    <row r="3135" spans="1:18">
      <c r="A3135" s="7">
        <v>39</v>
      </c>
      <c r="B3135" s="14">
        <v>-12.689671073556401</v>
      </c>
      <c r="C3135" s="14">
        <v>-12.693572581883499</v>
      </c>
      <c r="D3135" s="15">
        <v>-13.546215271808499</v>
      </c>
      <c r="E3135" s="15">
        <f t="shared" si="648"/>
        <v>339.74099222288567</v>
      </c>
      <c r="F3135" s="7">
        <v>24</v>
      </c>
      <c r="G3135" s="7">
        <f t="shared" si="649"/>
        <v>297.14999999999998</v>
      </c>
      <c r="H3135" s="16">
        <f t="shared" si="650"/>
        <v>2.9832543048181459</v>
      </c>
      <c r="I3135" s="7">
        <f t="shared" si="651"/>
        <v>1.9126431878337478E-2</v>
      </c>
      <c r="J3135" s="17">
        <f t="shared" si="657"/>
        <v>352.68322050874332</v>
      </c>
      <c r="K3135" s="18">
        <f t="shared" si="652"/>
        <v>79.533220508743341</v>
      </c>
      <c r="L3135" s="20">
        <f t="shared" si="653"/>
        <v>66.590992222885689</v>
      </c>
      <c r="M3135" s="7">
        <f t="shared" si="654"/>
        <v>0.76694619603737935</v>
      </c>
      <c r="N3135" s="7">
        <f t="shared" si="655"/>
        <v>0.39</v>
      </c>
      <c r="O3135" s="7">
        <f t="shared" si="656"/>
        <v>39</v>
      </c>
      <c r="P3135" s="7">
        <f t="shared" si="658"/>
        <v>24</v>
      </c>
      <c r="R3135">
        <f t="shared" si="659"/>
        <v>0.5910646070264991</v>
      </c>
    </row>
    <row r="3136" spans="1:18">
      <c r="A3136" s="7">
        <v>39.5</v>
      </c>
      <c r="B3136" s="14">
        <v>-12.079279281154299</v>
      </c>
      <c r="C3136" s="14">
        <v>-12.083063883487901</v>
      </c>
      <c r="D3136" s="15">
        <v>-12.9214410120367</v>
      </c>
      <c r="E3136" s="15">
        <f t="shared" si="648"/>
        <v>339.32136129223852</v>
      </c>
      <c r="F3136" s="7">
        <v>24</v>
      </c>
      <c r="G3136" s="7">
        <f t="shared" si="649"/>
        <v>297.14999999999998</v>
      </c>
      <c r="H3136" s="16">
        <f t="shared" si="650"/>
        <v>2.9832543048181459</v>
      </c>
      <c r="I3136" s="7">
        <f t="shared" si="651"/>
        <v>1.9126431878337478E-2</v>
      </c>
      <c r="J3136" s="17">
        <f t="shared" si="657"/>
        <v>352.68322050874332</v>
      </c>
      <c r="K3136" s="18">
        <f t="shared" si="652"/>
        <v>79.533220508743341</v>
      </c>
      <c r="L3136" s="20">
        <f t="shared" si="653"/>
        <v>66.171361292238544</v>
      </c>
      <c r="M3136" s="7">
        <f t="shared" si="654"/>
        <v>0.75938980138202028</v>
      </c>
      <c r="N3136" s="7">
        <f t="shared" si="655"/>
        <v>0.39500000000000002</v>
      </c>
      <c r="O3136" s="7">
        <f t="shared" si="656"/>
        <v>39.5</v>
      </c>
      <c r="P3136" s="7">
        <f t="shared" si="658"/>
        <v>24</v>
      </c>
      <c r="R3136">
        <f t="shared" si="659"/>
        <v>0.59659709562646013</v>
      </c>
    </row>
    <row r="3137" spans="1:18">
      <c r="A3137" s="7">
        <v>40</v>
      </c>
      <c r="B3137" s="14">
        <v>-11.4811213039417</v>
      </c>
      <c r="C3137" s="14">
        <v>-11.484792770124001</v>
      </c>
      <c r="D3137" s="15">
        <v>-12.309081881871199</v>
      </c>
      <c r="E3137" s="15">
        <f t="shared" si="648"/>
        <v>338.89968101435795</v>
      </c>
      <c r="F3137" s="7">
        <v>24</v>
      </c>
      <c r="G3137" s="7">
        <f t="shared" si="649"/>
        <v>297.14999999999998</v>
      </c>
      <c r="H3137" s="16">
        <f t="shared" si="650"/>
        <v>2.9832543048181459</v>
      </c>
      <c r="I3137" s="7">
        <f t="shared" si="651"/>
        <v>1.9126431878337478E-2</v>
      </c>
      <c r="J3137" s="17">
        <f t="shared" si="657"/>
        <v>352.68322050874332</v>
      </c>
      <c r="K3137" s="18">
        <f t="shared" si="652"/>
        <v>79.533220508743341</v>
      </c>
      <c r="L3137" s="20">
        <f t="shared" si="653"/>
        <v>65.749681014357975</v>
      </c>
      <c r="M3137" s="7">
        <f t="shared" si="654"/>
        <v>0.75179650364028072</v>
      </c>
      <c r="N3137" s="7">
        <f t="shared" si="655"/>
        <v>0.4</v>
      </c>
      <c r="O3137" s="7">
        <f t="shared" si="656"/>
        <v>40</v>
      </c>
      <c r="P3137" s="7">
        <f t="shared" si="658"/>
        <v>24</v>
      </c>
      <c r="R3137">
        <f t="shared" si="659"/>
        <v>0.60205999132796229</v>
      </c>
    </row>
    <row r="3138" spans="1:18">
      <c r="A3138" s="7">
        <v>40.5</v>
      </c>
      <c r="B3138" s="14">
        <v>-10.894784008654399</v>
      </c>
      <c r="C3138" s="14">
        <v>-10.898346011807099</v>
      </c>
      <c r="D3138" s="15">
        <v>-11.708731064429699</v>
      </c>
      <c r="E3138" s="15">
        <f t="shared" ref="E3138:E3201" si="660">(D3138+273.15)*((100/A3138)^0.28571)</f>
        <v>338.47622451452378</v>
      </c>
      <c r="F3138" s="7">
        <v>24</v>
      </c>
      <c r="G3138" s="7">
        <f t="shared" ref="G3138:G3201" si="661">F3138+273.15</f>
        <v>297.14999999999998</v>
      </c>
      <c r="H3138" s="16">
        <f t="shared" ref="H3138:H3201" si="662">0.6112*EXP(17.67*F3138/(F3138+243.5))</f>
        <v>2.9832543048181459</v>
      </c>
      <c r="I3138" s="7">
        <f t="shared" ref="I3138:I3201" si="663">0.622*H3138/(100-H3138)</f>
        <v>1.9126431878337478E-2</v>
      </c>
      <c r="J3138" s="17">
        <f t="shared" si="657"/>
        <v>352.68322050874332</v>
      </c>
      <c r="K3138" s="18">
        <f t="shared" ref="K3138:K3201" si="664">J3138-273.15</f>
        <v>79.533220508743341</v>
      </c>
      <c r="L3138" s="20">
        <f t="shared" ref="L3138:L3201" si="665">E3138-273.15</f>
        <v>65.326224514523801</v>
      </c>
      <c r="M3138" s="7">
        <f t="shared" ref="M3138:M3201" si="666">(L3138-F3138)/(K3138-F3138)</f>
        <v>0.74417122104447841</v>
      </c>
      <c r="N3138" s="7">
        <f t="shared" ref="N3138:N3201" si="667">O3138/100</f>
        <v>0.40500000000000003</v>
      </c>
      <c r="O3138" s="7">
        <f t="shared" ref="O3138:O3201" si="668">A3138</f>
        <v>40.5</v>
      </c>
      <c r="P3138" s="7">
        <f t="shared" si="658"/>
        <v>24</v>
      </c>
      <c r="R3138">
        <f t="shared" si="659"/>
        <v>0.60745502321466849</v>
      </c>
    </row>
    <row r="3139" spans="1:18">
      <c r="A3139" s="7">
        <v>41</v>
      </c>
      <c r="B3139" s="14">
        <v>-10.319870364255101</v>
      </c>
      <c r="C3139" s="14">
        <v>-10.3233264770264</v>
      </c>
      <c r="D3139" s="15">
        <v>-11.119996481974001</v>
      </c>
      <c r="E3139" s="15">
        <f t="shared" si="660"/>
        <v>338.05125064288313</v>
      </c>
      <c r="F3139" s="7">
        <v>24</v>
      </c>
      <c r="G3139" s="7">
        <f t="shared" si="661"/>
        <v>297.14999999999998</v>
      </c>
      <c r="H3139" s="16">
        <f t="shared" si="662"/>
        <v>2.9832543048181459</v>
      </c>
      <c r="I3139" s="7">
        <f t="shared" si="663"/>
        <v>1.9126431878337478E-2</v>
      </c>
      <c r="J3139" s="17">
        <f t="shared" ref="J3139:J3202" si="669">G3139*EXP(I3139*(1+$J$1*I3139)*( ($J$2/G3139)-$J$3))</f>
        <v>352.68322050874332</v>
      </c>
      <c r="K3139" s="18">
        <f t="shared" si="664"/>
        <v>79.533220508743341</v>
      </c>
      <c r="L3139" s="20">
        <f t="shared" si="665"/>
        <v>64.901250642883156</v>
      </c>
      <c r="M3139" s="7">
        <f t="shared" si="666"/>
        <v>0.73651861477119851</v>
      </c>
      <c r="N3139" s="7">
        <f t="shared" si="667"/>
        <v>0.41</v>
      </c>
      <c r="O3139" s="7">
        <f t="shared" si="668"/>
        <v>41</v>
      </c>
      <c r="P3139" s="7">
        <f t="shared" ref="P3139:P3202" si="670">F3139</f>
        <v>24</v>
      </c>
      <c r="R3139">
        <f t="shared" ref="R3139:R3202" si="671">LOG(O3139)-1</f>
        <v>0.61278385671973545</v>
      </c>
    </row>
    <row r="3140" spans="1:18">
      <c r="A3140" s="7">
        <v>41.5</v>
      </c>
      <c r="B3140" s="14">
        <v>-9.7559989526218391</v>
      </c>
      <c r="C3140" s="14">
        <v>-9.7593526446128802</v>
      </c>
      <c r="D3140" s="15">
        <v>-10.5425004598541</v>
      </c>
      <c r="E3140" s="15">
        <f t="shared" si="660"/>
        <v>337.62500435137838</v>
      </c>
      <c r="F3140" s="7">
        <v>24</v>
      </c>
      <c r="G3140" s="7">
        <f t="shared" si="661"/>
        <v>297.14999999999998</v>
      </c>
      <c r="H3140" s="16">
        <f t="shared" si="662"/>
        <v>2.9832543048181459</v>
      </c>
      <c r="I3140" s="7">
        <f t="shared" si="663"/>
        <v>1.9126431878337478E-2</v>
      </c>
      <c r="J3140" s="17">
        <f t="shared" si="669"/>
        <v>352.68322050874332</v>
      </c>
      <c r="K3140" s="18">
        <f t="shared" si="664"/>
        <v>79.533220508743341</v>
      </c>
      <c r="L3140" s="20">
        <f t="shared" si="665"/>
        <v>64.475004351378402</v>
      </c>
      <c r="M3140" s="7">
        <f t="shared" si="666"/>
        <v>0.72884309572872474</v>
      </c>
      <c r="N3140" s="7">
        <f t="shared" si="667"/>
        <v>0.41499999999999998</v>
      </c>
      <c r="O3140" s="7">
        <f t="shared" si="668"/>
        <v>41.5</v>
      </c>
      <c r="P3140" s="7">
        <f t="shared" si="670"/>
        <v>24</v>
      </c>
      <c r="R3140">
        <f t="shared" si="671"/>
        <v>0.61804809671209271</v>
      </c>
    </row>
    <row r="3141" spans="1:18">
      <c r="A3141" s="7">
        <v>42</v>
      </c>
      <c r="B3141" s="14">
        <v>-9.2028034625681698</v>
      </c>
      <c r="C3141" s="14">
        <v>-9.2060580987726404</v>
      </c>
      <c r="D3141" s="15">
        <v>-9.9758793605423701</v>
      </c>
      <c r="E3141" s="15">
        <f t="shared" si="660"/>
        <v>337.19771711319805</v>
      </c>
      <c r="F3141" s="7">
        <v>24</v>
      </c>
      <c r="G3141" s="7">
        <f t="shared" si="661"/>
        <v>297.14999999999998</v>
      </c>
      <c r="H3141" s="16">
        <f t="shared" si="662"/>
        <v>2.9832543048181459</v>
      </c>
      <c r="I3141" s="7">
        <f t="shared" si="663"/>
        <v>1.9126431878337478E-2</v>
      </c>
      <c r="J3141" s="17">
        <f t="shared" si="669"/>
        <v>352.68322050874332</v>
      </c>
      <c r="K3141" s="18">
        <f t="shared" si="664"/>
        <v>79.533220508743341</v>
      </c>
      <c r="L3141" s="20">
        <f t="shared" si="665"/>
        <v>64.047717113198075</v>
      </c>
      <c r="M3141" s="7">
        <f t="shared" si="666"/>
        <v>0.72114883211019298</v>
      </c>
      <c r="N3141" s="7">
        <f t="shared" si="667"/>
        <v>0.42</v>
      </c>
      <c r="O3141" s="7">
        <f t="shared" si="668"/>
        <v>42</v>
      </c>
      <c r="P3141" s="7">
        <f t="shared" si="670"/>
        <v>24</v>
      </c>
      <c r="R3141">
        <f t="shared" si="671"/>
        <v>0.62324929039790056</v>
      </c>
    </row>
    <row r="3142" spans="1:18">
      <c r="A3142" s="7">
        <v>42.5</v>
      </c>
      <c r="B3142" s="14">
        <v>-8.6599321734477694</v>
      </c>
      <c r="C3142" s="14">
        <v>-8.66309101355432</v>
      </c>
      <c r="D3142" s="15">
        <v>-9.4197831946332808</v>
      </c>
      <c r="E3142" s="15">
        <f t="shared" si="660"/>
        <v>336.76960737422382</v>
      </c>
      <c r="F3142" s="7">
        <v>24</v>
      </c>
      <c r="G3142" s="7">
        <f t="shared" si="661"/>
        <v>297.14999999999998</v>
      </c>
      <c r="H3142" s="16">
        <f t="shared" si="662"/>
        <v>2.9832543048181459</v>
      </c>
      <c r="I3142" s="7">
        <f t="shared" si="663"/>
        <v>1.9126431878337478E-2</v>
      </c>
      <c r="J3142" s="17">
        <f t="shared" si="669"/>
        <v>352.68322050874332</v>
      </c>
      <c r="K3142" s="18">
        <f t="shared" si="664"/>
        <v>79.533220508743341</v>
      </c>
      <c r="L3142" s="20">
        <f t="shared" si="665"/>
        <v>63.619607374223847</v>
      </c>
      <c r="M3142" s="7">
        <f t="shared" si="666"/>
        <v>0.71343975752290467</v>
      </c>
      <c r="N3142" s="7">
        <f t="shared" si="667"/>
        <v>0.42499999999999999</v>
      </c>
      <c r="O3142" s="7">
        <f t="shared" si="668"/>
        <v>42.5</v>
      </c>
      <c r="P3142" s="7">
        <f t="shared" si="670"/>
        <v>24</v>
      </c>
      <c r="R3142">
        <f t="shared" si="671"/>
        <v>0.6283889300503116</v>
      </c>
    </row>
    <row r="3143" spans="1:18">
      <c r="A3143" s="7">
        <v>43</v>
      </c>
      <c r="B3143" s="14">
        <v>-8.1270474336697607</v>
      </c>
      <c r="C3143" s="14">
        <v>-8.1301136320943197</v>
      </c>
      <c r="D3143" s="15">
        <v>-8.87387521484413</v>
      </c>
      <c r="E3143" s="15">
        <f t="shared" si="660"/>
        <v>336.34088102740202</v>
      </c>
      <c r="F3143" s="7">
        <v>24</v>
      </c>
      <c r="G3143" s="7">
        <f t="shared" si="661"/>
        <v>297.14999999999998</v>
      </c>
      <c r="H3143" s="16">
        <f t="shared" si="662"/>
        <v>2.9832543048181459</v>
      </c>
      <c r="I3143" s="7">
        <f t="shared" si="663"/>
        <v>1.9126431878337478E-2</v>
      </c>
      <c r="J3143" s="17">
        <f t="shared" si="669"/>
        <v>352.68322050874332</v>
      </c>
      <c r="K3143" s="18">
        <f t="shared" si="664"/>
        <v>79.533220508743341</v>
      </c>
      <c r="L3143" s="20">
        <f t="shared" si="665"/>
        <v>63.190881027402042</v>
      </c>
      <c r="M3143" s="7">
        <f t="shared" si="666"/>
        <v>0.70571957953044873</v>
      </c>
      <c r="N3143" s="7">
        <f t="shared" si="667"/>
        <v>0.43</v>
      </c>
      <c r="O3143" s="7">
        <f t="shared" si="668"/>
        <v>43</v>
      </c>
      <c r="P3143" s="7">
        <f t="shared" si="670"/>
        <v>24</v>
      </c>
      <c r="R3143">
        <f t="shared" si="671"/>
        <v>0.63346845557958642</v>
      </c>
    </row>
    <row r="3144" spans="1:18">
      <c r="A3144" s="7">
        <v>43.5</v>
      </c>
      <c r="B3144" s="14">
        <v>-7.6038251386206603</v>
      </c>
      <c r="C3144" s="14">
        <v>-7.6068017451509</v>
      </c>
      <c r="D3144" s="15">
        <v>-8.3378314982751398</v>
      </c>
      <c r="E3144" s="15">
        <f t="shared" si="660"/>
        <v>335.91173190227829</v>
      </c>
      <c r="F3144" s="7">
        <v>24</v>
      </c>
      <c r="G3144" s="7">
        <f t="shared" si="661"/>
        <v>297.14999999999998</v>
      </c>
      <c r="H3144" s="16">
        <f t="shared" si="662"/>
        <v>2.9832543048181459</v>
      </c>
      <c r="I3144" s="7">
        <f t="shared" si="663"/>
        <v>1.9126431878337478E-2</v>
      </c>
      <c r="J3144" s="17">
        <f t="shared" si="669"/>
        <v>352.68322050874332</v>
      </c>
      <c r="K3144" s="18">
        <f t="shared" si="664"/>
        <v>79.533220508743341</v>
      </c>
      <c r="L3144" s="20">
        <f t="shared" si="665"/>
        <v>62.761731902278314</v>
      </c>
      <c r="M3144" s="7">
        <f t="shared" si="666"/>
        <v>0.69799178846786913</v>
      </c>
      <c r="N3144" s="7">
        <f t="shared" si="667"/>
        <v>0.435</v>
      </c>
      <c r="O3144" s="7">
        <f t="shared" si="668"/>
        <v>43.5</v>
      </c>
      <c r="P3144" s="7">
        <f t="shared" si="670"/>
        <v>24</v>
      </c>
      <c r="R3144">
        <f t="shared" si="671"/>
        <v>0.63848925695463743</v>
      </c>
    </row>
    <row r="3145" spans="1:18">
      <c r="A3145" s="7">
        <v>44</v>
      </c>
      <c r="B3145" s="14">
        <v>-7.0899542117477399</v>
      </c>
      <c r="C3145" s="14">
        <v>-7.0928441726955498</v>
      </c>
      <c r="D3145" s="15">
        <v>-7.81134052146695</v>
      </c>
      <c r="E3145" s="15">
        <f t="shared" si="660"/>
        <v>335.48234226311899</v>
      </c>
      <c r="F3145" s="7">
        <v>24</v>
      </c>
      <c r="G3145" s="7">
        <f t="shared" si="661"/>
        <v>297.14999999999998</v>
      </c>
      <c r="H3145" s="16">
        <f t="shared" si="662"/>
        <v>2.9832543048181459</v>
      </c>
      <c r="I3145" s="7">
        <f t="shared" si="663"/>
        <v>1.9126431878337478E-2</v>
      </c>
      <c r="J3145" s="17">
        <f t="shared" si="669"/>
        <v>352.68322050874332</v>
      </c>
      <c r="K3145" s="18">
        <f t="shared" si="664"/>
        <v>79.533220508743341</v>
      </c>
      <c r="L3145" s="20">
        <f t="shared" si="665"/>
        <v>62.332342263119017</v>
      </c>
      <c r="M3145" s="7">
        <f t="shared" si="666"/>
        <v>0.6902596664114562</v>
      </c>
      <c r="N3145" s="7">
        <f t="shared" si="667"/>
        <v>0.44</v>
      </c>
      <c r="O3145" s="7">
        <f t="shared" si="668"/>
        <v>44</v>
      </c>
      <c r="P3145" s="7">
        <f t="shared" si="670"/>
        <v>24</v>
      </c>
      <c r="R3145">
        <f t="shared" si="671"/>
        <v>0.64345267648618742</v>
      </c>
    </row>
    <row r="3146" spans="1:18">
      <c r="A3146" s="7">
        <v>44.5</v>
      </c>
      <c r="B3146" s="14">
        <v>-6.5851360919034496</v>
      </c>
      <c r="C3146" s="14">
        <v>-6.58794225167623</v>
      </c>
      <c r="D3146" s="15">
        <v>-7.2941027321426199</v>
      </c>
      <c r="E3146" s="15">
        <f t="shared" si="660"/>
        <v>335.05288331009405</v>
      </c>
      <c r="F3146" s="7">
        <v>24</v>
      </c>
      <c r="G3146" s="7">
        <f t="shared" si="661"/>
        <v>297.14999999999998</v>
      </c>
      <c r="H3146" s="16">
        <f t="shared" si="662"/>
        <v>2.9832543048181459</v>
      </c>
      <c r="I3146" s="7">
        <f t="shared" si="663"/>
        <v>1.9126431878337478E-2</v>
      </c>
      <c r="J3146" s="17">
        <f t="shared" si="669"/>
        <v>352.68322050874332</v>
      </c>
      <c r="K3146" s="18">
        <f t="shared" si="664"/>
        <v>79.533220508743341</v>
      </c>
      <c r="L3146" s="20">
        <f t="shared" si="665"/>
        <v>61.902883310094069</v>
      </c>
      <c r="M3146" s="7">
        <f t="shared" si="666"/>
        <v>0.68252629620366623</v>
      </c>
      <c r="N3146" s="7">
        <f t="shared" si="667"/>
        <v>0.44500000000000001</v>
      </c>
      <c r="O3146" s="7">
        <f t="shared" si="668"/>
        <v>44.5</v>
      </c>
      <c r="P3146" s="7">
        <f t="shared" si="670"/>
        <v>24</v>
      </c>
      <c r="R3146">
        <f t="shared" si="671"/>
        <v>0.64836001098093154</v>
      </c>
    </row>
    <row r="3147" spans="1:18">
      <c r="A3147" s="7">
        <v>45</v>
      </c>
      <c r="B3147" s="14">
        <v>-6.0890842294783196</v>
      </c>
      <c r="C3147" s="14">
        <v>-6.0918093324887099</v>
      </c>
      <c r="D3147" s="15">
        <v>-6.7858301209315597</v>
      </c>
      <c r="E3147" s="15">
        <f t="shared" si="660"/>
        <v>334.62351567892364</v>
      </c>
      <c r="F3147" s="7">
        <v>24</v>
      </c>
      <c r="G3147" s="7">
        <f t="shared" si="661"/>
        <v>297.14999999999998</v>
      </c>
      <c r="H3147" s="16">
        <f t="shared" si="662"/>
        <v>2.9832543048181459</v>
      </c>
      <c r="I3147" s="7">
        <f t="shared" si="663"/>
        <v>1.9126431878337478E-2</v>
      </c>
      <c r="J3147" s="17">
        <f t="shared" si="669"/>
        <v>352.68322050874332</v>
      </c>
      <c r="K3147" s="18">
        <f t="shared" si="664"/>
        <v>79.533220508743341</v>
      </c>
      <c r="L3147" s="20">
        <f t="shared" si="665"/>
        <v>61.473515678923661</v>
      </c>
      <c r="M3147" s="7">
        <f t="shared" si="666"/>
        <v>0.67479457045037938</v>
      </c>
      <c r="N3147" s="7">
        <f t="shared" si="667"/>
        <v>0.45</v>
      </c>
      <c r="O3147" s="7">
        <f t="shared" si="668"/>
        <v>45</v>
      </c>
      <c r="P3147" s="7">
        <f t="shared" si="670"/>
        <v>24</v>
      </c>
      <c r="R3147">
        <f t="shared" si="671"/>
        <v>0.65321251377534373</v>
      </c>
    </row>
    <row r="3148" spans="1:18">
      <c r="A3148" s="7">
        <v>45.5</v>
      </c>
      <c r="B3148" s="14">
        <v>-5.6015235933462604</v>
      </c>
      <c r="C3148" s="14">
        <v>-5.6041702861929297</v>
      </c>
      <c r="D3148" s="15">
        <v>-6.2862457958477798</v>
      </c>
      <c r="E3148" s="15">
        <f t="shared" si="660"/>
        <v>334.19438993520919</v>
      </c>
      <c r="F3148" s="7">
        <v>24</v>
      </c>
      <c r="G3148" s="7">
        <f t="shared" si="661"/>
        <v>297.14999999999998</v>
      </c>
      <c r="H3148" s="16">
        <f t="shared" si="662"/>
        <v>2.9832543048181459</v>
      </c>
      <c r="I3148" s="7">
        <f t="shared" si="663"/>
        <v>1.9126431878337478E-2</v>
      </c>
      <c r="J3148" s="17">
        <f t="shared" si="669"/>
        <v>352.68322050874332</v>
      </c>
      <c r="K3148" s="18">
        <f t="shared" si="664"/>
        <v>79.533220508743341</v>
      </c>
      <c r="L3148" s="20">
        <f t="shared" si="665"/>
        <v>61.04438993520921</v>
      </c>
      <c r="M3148" s="7">
        <f t="shared" si="666"/>
        <v>0.66706720042243572</v>
      </c>
      <c r="N3148" s="7">
        <f t="shared" si="667"/>
        <v>0.45500000000000002</v>
      </c>
      <c r="O3148" s="7">
        <f t="shared" si="668"/>
        <v>45.5</v>
      </c>
      <c r="P3148" s="7">
        <f t="shared" si="670"/>
        <v>24</v>
      </c>
      <c r="R3148">
        <f t="shared" si="671"/>
        <v>0.65801139665711239</v>
      </c>
    </row>
    <row r="3149" spans="1:18">
      <c r="A3149" s="7">
        <v>46</v>
      </c>
      <c r="B3149" s="14">
        <v>-5.1221901902152904</v>
      </c>
      <c r="C3149" s="14">
        <v>-5.1247610240750996</v>
      </c>
      <c r="D3149" s="15">
        <v>-5.7950835618250398</v>
      </c>
      <c r="E3149" s="15">
        <f t="shared" si="660"/>
        <v>333.7656470603805</v>
      </c>
      <c r="F3149" s="7">
        <v>24</v>
      </c>
      <c r="G3149" s="7">
        <f t="shared" si="661"/>
        <v>297.14999999999998</v>
      </c>
      <c r="H3149" s="16">
        <f t="shared" si="662"/>
        <v>2.9832543048181459</v>
      </c>
      <c r="I3149" s="7">
        <f t="shared" si="663"/>
        <v>1.9126431878337478E-2</v>
      </c>
      <c r="J3149" s="17">
        <f t="shared" si="669"/>
        <v>352.68322050874332</v>
      </c>
      <c r="K3149" s="18">
        <f t="shared" si="664"/>
        <v>79.533220508743341</v>
      </c>
      <c r="L3149" s="20">
        <f t="shared" si="665"/>
        <v>60.615647060380525</v>
      </c>
      <c r="M3149" s="7">
        <f t="shared" si="666"/>
        <v>0.65934672480620193</v>
      </c>
      <c r="N3149" s="7">
        <f t="shared" si="667"/>
        <v>0.46</v>
      </c>
      <c r="O3149" s="7">
        <f t="shared" si="668"/>
        <v>46</v>
      </c>
      <c r="P3149" s="7">
        <f t="shared" si="670"/>
        <v>24</v>
      </c>
      <c r="R3149">
        <f t="shared" si="671"/>
        <v>0.66275783168157409</v>
      </c>
    </row>
    <row r="3150" spans="1:18">
      <c r="A3150" s="7">
        <v>46.5</v>
      </c>
      <c r="B3150" s="14">
        <v>-4.6508305976025799</v>
      </c>
      <c r="C3150" s="14">
        <v>-4.65332803078417</v>
      </c>
      <c r="D3150" s="15">
        <v>-5.3120875072027598</v>
      </c>
      <c r="E3150" s="15">
        <f t="shared" si="660"/>
        <v>333.33741892680558</v>
      </c>
      <c r="F3150" s="7">
        <v>24</v>
      </c>
      <c r="G3150" s="7">
        <f t="shared" si="661"/>
        <v>297.14999999999998</v>
      </c>
      <c r="H3150" s="16">
        <f t="shared" si="662"/>
        <v>2.9832543048181459</v>
      </c>
      <c r="I3150" s="7">
        <f t="shared" si="663"/>
        <v>1.9126431878337478E-2</v>
      </c>
      <c r="J3150" s="17">
        <f t="shared" si="669"/>
        <v>352.68322050874332</v>
      </c>
      <c r="K3150" s="18">
        <f t="shared" si="664"/>
        <v>79.533220508743341</v>
      </c>
      <c r="L3150" s="20">
        <f t="shared" si="665"/>
        <v>60.187418926805606</v>
      </c>
      <c r="M3150" s="7">
        <f t="shared" si="666"/>
        <v>0.65163551825898758</v>
      </c>
      <c r="N3150" s="7">
        <f t="shared" si="667"/>
        <v>0.46500000000000002</v>
      </c>
      <c r="O3150" s="7">
        <f t="shared" si="668"/>
        <v>46.5</v>
      </c>
      <c r="P3150" s="7">
        <f t="shared" si="670"/>
        <v>24</v>
      </c>
      <c r="R3150">
        <f t="shared" si="671"/>
        <v>0.66745295288995399</v>
      </c>
    </row>
    <row r="3151" spans="1:18">
      <c r="A3151" s="7">
        <v>47</v>
      </c>
      <c r="B3151" s="14">
        <v>-4.1872015113348802</v>
      </c>
      <c r="C3151" s="14">
        <v>-4.1896279119487199</v>
      </c>
      <c r="D3151" s="15">
        <v>-4.8370115986907098</v>
      </c>
      <c r="E3151" s="15">
        <f t="shared" si="660"/>
        <v>332.9098287601438</v>
      </c>
      <c r="F3151" s="7">
        <v>24</v>
      </c>
      <c r="G3151" s="7">
        <f t="shared" si="661"/>
        <v>297.14999999999998</v>
      </c>
      <c r="H3151" s="16">
        <f t="shared" si="662"/>
        <v>2.9832543048181459</v>
      </c>
      <c r="I3151" s="7">
        <f t="shared" si="663"/>
        <v>1.9126431878337478E-2</v>
      </c>
      <c r="J3151" s="17">
        <f t="shared" si="669"/>
        <v>352.68322050874332</v>
      </c>
      <c r="K3151" s="18">
        <f t="shared" si="664"/>
        <v>79.533220508743341</v>
      </c>
      <c r="L3151" s="20">
        <f t="shared" si="665"/>
        <v>59.759828760143819</v>
      </c>
      <c r="M3151" s="7">
        <f t="shared" si="666"/>
        <v>0.64393579973474924</v>
      </c>
      <c r="N3151" s="7">
        <f t="shared" si="667"/>
        <v>0.47</v>
      </c>
      <c r="O3151" s="7">
        <f t="shared" si="668"/>
        <v>47</v>
      </c>
      <c r="P3151" s="7">
        <f t="shared" si="670"/>
        <v>24</v>
      </c>
      <c r="R3151">
        <f t="shared" si="671"/>
        <v>0.67209785793571752</v>
      </c>
    </row>
    <row r="3152" spans="1:18">
      <c r="A3152" s="7">
        <v>47.5</v>
      </c>
      <c r="B3152" s="14">
        <v>-3.7310693082025601</v>
      </c>
      <c r="C3152" s="14">
        <v>-3.7334269569126399</v>
      </c>
      <c r="D3152" s="15">
        <v>-4.3696192860298897</v>
      </c>
      <c r="E3152" s="15">
        <f t="shared" si="660"/>
        <v>332.48299158747574</v>
      </c>
      <c r="F3152" s="7">
        <v>24</v>
      </c>
      <c r="G3152" s="7">
        <f t="shared" si="661"/>
        <v>297.14999999999998</v>
      </c>
      <c r="H3152" s="16">
        <f t="shared" si="662"/>
        <v>2.9832543048181459</v>
      </c>
      <c r="I3152" s="7">
        <f t="shared" si="663"/>
        <v>1.9126431878337478E-2</v>
      </c>
      <c r="J3152" s="17">
        <f t="shared" si="669"/>
        <v>352.68322050874332</v>
      </c>
      <c r="K3152" s="18">
        <f t="shared" si="664"/>
        <v>79.533220508743341</v>
      </c>
      <c r="L3152" s="20">
        <f t="shared" si="665"/>
        <v>59.33299158747576</v>
      </c>
      <c r="M3152" s="7">
        <f t="shared" si="666"/>
        <v>0.63624964055367206</v>
      </c>
      <c r="N3152" s="7">
        <f t="shared" si="667"/>
        <v>0.47499999999999998</v>
      </c>
      <c r="O3152" s="7">
        <f t="shared" si="668"/>
        <v>47.5</v>
      </c>
      <c r="P3152" s="7">
        <f t="shared" si="670"/>
        <v>24</v>
      </c>
      <c r="R3152">
        <f t="shared" si="671"/>
        <v>0.67669360962486658</v>
      </c>
    </row>
    <row r="3153" spans="1:18">
      <c r="A3153" s="7">
        <v>48</v>
      </c>
      <c r="B3153" s="14">
        <v>-3.2822096241710601</v>
      </c>
      <c r="C3153" s="14">
        <v>-3.28450071699524</v>
      </c>
      <c r="D3153" s="15">
        <v>-3.9096831172911899</v>
      </c>
      <c r="E3153" s="15">
        <f t="shared" si="660"/>
        <v>332.05701467013114</v>
      </c>
      <c r="F3153" s="7">
        <v>24</v>
      </c>
      <c r="G3153" s="7">
        <f t="shared" si="661"/>
        <v>297.14999999999998</v>
      </c>
      <c r="H3153" s="16">
        <f t="shared" si="662"/>
        <v>2.9832543048181459</v>
      </c>
      <c r="I3153" s="7">
        <f t="shared" si="663"/>
        <v>1.9126431878337478E-2</v>
      </c>
      <c r="J3153" s="17">
        <f t="shared" si="669"/>
        <v>352.68322050874332</v>
      </c>
      <c r="K3153" s="18">
        <f t="shared" si="664"/>
        <v>79.533220508743341</v>
      </c>
      <c r="L3153" s="20">
        <f t="shared" si="665"/>
        <v>58.907014670131161</v>
      </c>
      <c r="M3153" s="7">
        <f t="shared" si="666"/>
        <v>0.62857897219620606</v>
      </c>
      <c r="N3153" s="7">
        <f t="shared" si="667"/>
        <v>0.48</v>
      </c>
      <c r="O3153" s="7">
        <f t="shared" si="668"/>
        <v>48</v>
      </c>
      <c r="P3153" s="7">
        <f t="shared" si="670"/>
        <v>24</v>
      </c>
      <c r="R3153">
        <f t="shared" si="671"/>
        <v>0.68124123737558717</v>
      </c>
    </row>
    <row r="3154" spans="1:18">
      <c r="A3154" s="7">
        <v>48.5</v>
      </c>
      <c r="B3154" s="14">
        <v>-2.8404069483582401</v>
      </c>
      <c r="C3154" s="14">
        <v>-2.8426335994917098</v>
      </c>
      <c r="D3154" s="15">
        <v>-3.45698436552152</v>
      </c>
      <c r="E3154" s="15">
        <f t="shared" si="660"/>
        <v>331.63199792046152</v>
      </c>
      <c r="F3154" s="7">
        <v>24</v>
      </c>
      <c r="G3154" s="7">
        <f t="shared" si="661"/>
        <v>297.14999999999998</v>
      </c>
      <c r="H3154" s="16">
        <f t="shared" si="662"/>
        <v>2.9832543048181459</v>
      </c>
      <c r="I3154" s="7">
        <f t="shared" si="663"/>
        <v>1.9126431878337478E-2</v>
      </c>
      <c r="J3154" s="17">
        <f t="shared" si="669"/>
        <v>352.68322050874332</v>
      </c>
      <c r="K3154" s="18">
        <f t="shared" si="664"/>
        <v>79.533220508743341</v>
      </c>
      <c r="L3154" s="20">
        <f t="shared" si="665"/>
        <v>58.481997920461538</v>
      </c>
      <c r="M3154" s="7">
        <f t="shared" si="666"/>
        <v>0.62092559380799051</v>
      </c>
      <c r="N3154" s="7">
        <f t="shared" si="667"/>
        <v>0.48499999999999999</v>
      </c>
      <c r="O3154" s="7">
        <f t="shared" si="668"/>
        <v>48.5</v>
      </c>
      <c r="P3154" s="7">
        <f t="shared" si="670"/>
        <v>24</v>
      </c>
      <c r="R3154">
        <f t="shared" si="671"/>
        <v>0.68574173860226373</v>
      </c>
    </row>
    <row r="3155" spans="1:18">
      <c r="A3155" s="7">
        <v>49</v>
      </c>
      <c r="B3155" s="14">
        <v>-2.4054542328308299</v>
      </c>
      <c r="C3155" s="14">
        <v>-2.4076184774706899</v>
      </c>
      <c r="D3155" s="15">
        <v>-3.0113126672430899</v>
      </c>
      <c r="E3155" s="15">
        <f t="shared" si="660"/>
        <v>331.20803430208298</v>
      </c>
      <c r="F3155" s="7">
        <v>24</v>
      </c>
      <c r="G3155" s="7">
        <f t="shared" si="661"/>
        <v>297.14999999999998</v>
      </c>
      <c r="H3155" s="16">
        <f t="shared" si="662"/>
        <v>2.9832543048181459</v>
      </c>
      <c r="I3155" s="7">
        <f t="shared" si="663"/>
        <v>1.9126431878337478E-2</v>
      </c>
      <c r="J3155" s="17">
        <f t="shared" si="669"/>
        <v>352.68322050874332</v>
      </c>
      <c r="K3155" s="18">
        <f t="shared" si="664"/>
        <v>79.533220508743341</v>
      </c>
      <c r="L3155" s="20">
        <f t="shared" si="665"/>
        <v>58.058034302083001</v>
      </c>
      <c r="M3155" s="7">
        <f t="shared" si="666"/>
        <v>0.61329117940712241</v>
      </c>
      <c r="N3155" s="7">
        <f t="shared" si="667"/>
        <v>0.49</v>
      </c>
      <c r="O3155" s="7">
        <f t="shared" si="668"/>
        <v>49</v>
      </c>
      <c r="P3155" s="7">
        <f t="shared" si="670"/>
        <v>24</v>
      </c>
      <c r="R3155">
        <f t="shared" si="671"/>
        <v>0.69019608002851363</v>
      </c>
    </row>
    <row r="3156" spans="1:18">
      <c r="A3156" s="7">
        <v>49.5</v>
      </c>
      <c r="B3156" s="14">
        <v>-1.97715251813918</v>
      </c>
      <c r="C3156" s="14">
        <v>-1.97925631529193</v>
      </c>
      <c r="D3156" s="15">
        <v>-2.5724656731439999</v>
      </c>
      <c r="E3156" s="15">
        <f t="shared" si="660"/>
        <v>330.78521021333711</v>
      </c>
      <c r="F3156" s="7">
        <v>24</v>
      </c>
      <c r="G3156" s="7">
        <f t="shared" si="661"/>
        <v>297.14999999999998</v>
      </c>
      <c r="H3156" s="16">
        <f t="shared" si="662"/>
        <v>2.9832543048181459</v>
      </c>
      <c r="I3156" s="7">
        <f t="shared" si="663"/>
        <v>1.9126431878337478E-2</v>
      </c>
      <c r="J3156" s="17">
        <f t="shared" si="669"/>
        <v>352.68322050874332</v>
      </c>
      <c r="K3156" s="18">
        <f t="shared" si="664"/>
        <v>79.533220508743341</v>
      </c>
      <c r="L3156" s="20">
        <f t="shared" si="665"/>
        <v>57.635210213337132</v>
      </c>
      <c r="M3156" s="7">
        <f t="shared" si="666"/>
        <v>0.60567728478922789</v>
      </c>
      <c r="N3156" s="7">
        <f t="shared" si="667"/>
        <v>0.495</v>
      </c>
      <c r="O3156" s="7">
        <f t="shared" si="668"/>
        <v>49.5</v>
      </c>
      <c r="P3156" s="7">
        <f t="shared" si="670"/>
        <v>24</v>
      </c>
      <c r="R3156">
        <f t="shared" si="671"/>
        <v>0.69460519893356865</v>
      </c>
    </row>
    <row r="3157" spans="1:18">
      <c r="A3157" s="7">
        <v>50</v>
      </c>
      <c r="B3157" s="14">
        <v>-1.55531057440697</v>
      </c>
      <c r="C3157" s="14">
        <v>-1.5573558096634801</v>
      </c>
      <c r="D3157" s="15">
        <v>-2.1402487111517399</v>
      </c>
      <c r="E3157" s="15">
        <f t="shared" si="660"/>
        <v>330.36360585391316</v>
      </c>
      <c r="F3157" s="7">
        <v>24</v>
      </c>
      <c r="G3157" s="7">
        <f t="shared" si="661"/>
        <v>297.14999999999998</v>
      </c>
      <c r="H3157" s="16">
        <f t="shared" si="662"/>
        <v>2.9832543048181459</v>
      </c>
      <c r="I3157" s="7">
        <f t="shared" si="663"/>
        <v>1.9126431878337478E-2</v>
      </c>
      <c r="J3157" s="17">
        <f t="shared" si="669"/>
        <v>352.68322050874332</v>
      </c>
      <c r="K3157" s="18">
        <f t="shared" si="664"/>
        <v>79.533220508743341</v>
      </c>
      <c r="L3157" s="20">
        <f t="shared" si="665"/>
        <v>57.21360585391318</v>
      </c>
      <c r="M3157" s="7">
        <f t="shared" si="666"/>
        <v>0.5980853541293164</v>
      </c>
      <c r="N3157" s="7">
        <f t="shared" si="667"/>
        <v>0.5</v>
      </c>
      <c r="O3157" s="7">
        <f t="shared" si="668"/>
        <v>50</v>
      </c>
      <c r="P3157" s="7">
        <f t="shared" si="670"/>
        <v>24</v>
      </c>
      <c r="R3157">
        <f t="shared" si="671"/>
        <v>0.69897000433601875</v>
      </c>
    </row>
    <row r="3158" spans="1:18">
      <c r="A3158" s="7">
        <v>50.5</v>
      </c>
      <c r="B3158" s="14">
        <v>-1.1397445577025</v>
      </c>
      <c r="C3158" s="14">
        <v>-1.14173304596881</v>
      </c>
      <c r="D3158" s="15">
        <v>-1.7144744619605501</v>
      </c>
      <c r="E3158" s="15">
        <f t="shared" si="660"/>
        <v>329.94329557472628</v>
      </c>
      <c r="F3158" s="7">
        <v>24</v>
      </c>
      <c r="G3158" s="7">
        <f t="shared" si="661"/>
        <v>297.14999999999998</v>
      </c>
      <c r="H3158" s="16">
        <f t="shared" si="662"/>
        <v>2.9832543048181459</v>
      </c>
      <c r="I3158" s="7">
        <f t="shared" si="663"/>
        <v>1.9126431878337478E-2</v>
      </c>
      <c r="J3158" s="17">
        <f t="shared" si="669"/>
        <v>352.68322050874332</v>
      </c>
      <c r="K3158" s="18">
        <f t="shared" si="664"/>
        <v>79.533220508743341</v>
      </c>
      <c r="L3158" s="20">
        <f t="shared" si="665"/>
        <v>56.793295574726301</v>
      </c>
      <c r="M3158" s="7">
        <f t="shared" si="666"/>
        <v>0.59051672628212171</v>
      </c>
      <c r="N3158" s="7">
        <f t="shared" si="667"/>
        <v>0.505</v>
      </c>
      <c r="O3158" s="7">
        <f t="shared" si="668"/>
        <v>50.5</v>
      </c>
      <c r="P3158" s="7">
        <f t="shared" si="670"/>
        <v>24</v>
      </c>
      <c r="R3158">
        <f t="shared" si="671"/>
        <v>0.70329137811866138</v>
      </c>
    </row>
    <row r="3159" spans="1:18">
      <c r="A3159" s="7">
        <v>51</v>
      </c>
      <c r="B3159" s="14">
        <v>-0.73027768135489202</v>
      </c>
      <c r="C3159" s="14">
        <v>-0.73221116952913701</v>
      </c>
      <c r="D3159" s="15">
        <v>-1.29496264698412</v>
      </c>
      <c r="E3159" s="15">
        <f t="shared" si="660"/>
        <v>329.52434821127122</v>
      </c>
      <c r="F3159" s="7">
        <v>24</v>
      </c>
      <c r="G3159" s="7">
        <f t="shared" si="661"/>
        <v>297.14999999999998</v>
      </c>
      <c r="H3159" s="16">
        <f t="shared" si="662"/>
        <v>2.9832543048181459</v>
      </c>
      <c r="I3159" s="7">
        <f t="shared" si="663"/>
        <v>1.9126431878337478E-2</v>
      </c>
      <c r="J3159" s="17">
        <f t="shared" si="669"/>
        <v>352.68322050874332</v>
      </c>
      <c r="K3159" s="18">
        <f t="shared" si="664"/>
        <v>79.533220508743341</v>
      </c>
      <c r="L3159" s="20">
        <f t="shared" si="665"/>
        <v>56.37434821127124</v>
      </c>
      <c r="M3159" s="7">
        <f t="shared" si="666"/>
        <v>0.58297264078488142</v>
      </c>
      <c r="N3159" s="7">
        <f t="shared" si="667"/>
        <v>0.51</v>
      </c>
      <c r="O3159" s="7">
        <f t="shared" si="668"/>
        <v>51</v>
      </c>
      <c r="P3159" s="7">
        <f t="shared" si="670"/>
        <v>24</v>
      </c>
      <c r="R3159">
        <f t="shared" si="671"/>
        <v>0.70757017609793627</v>
      </c>
    </row>
    <row r="3160" spans="1:18">
      <c r="A3160" s="7">
        <v>51.5</v>
      </c>
      <c r="B3160" s="14">
        <v>-0.32673990182235002</v>
      </c>
      <c r="C3160" s="14">
        <v>-0.32862007140926203</v>
      </c>
      <c r="D3160" s="15">
        <v>-0.88153972862045304</v>
      </c>
      <c r="E3160" s="15">
        <f t="shared" si="660"/>
        <v>329.10682740077351</v>
      </c>
      <c r="F3160" s="7">
        <v>24</v>
      </c>
      <c r="G3160" s="7">
        <f t="shared" si="661"/>
        <v>297.14999999999998</v>
      </c>
      <c r="H3160" s="16">
        <f t="shared" si="662"/>
        <v>2.9832543048181459</v>
      </c>
      <c r="I3160" s="7">
        <f t="shared" si="663"/>
        <v>1.9126431878337478E-2</v>
      </c>
      <c r="J3160" s="17">
        <f t="shared" si="669"/>
        <v>352.68322050874332</v>
      </c>
      <c r="K3160" s="18">
        <f t="shared" si="664"/>
        <v>79.533220508743341</v>
      </c>
      <c r="L3160" s="20">
        <f t="shared" si="665"/>
        <v>55.956827400773534</v>
      </c>
      <c r="M3160" s="7">
        <f t="shared" si="666"/>
        <v>0.57545424356835462</v>
      </c>
      <c r="N3160" s="7">
        <f t="shared" si="667"/>
        <v>0.51500000000000001</v>
      </c>
      <c r="O3160" s="7">
        <f t="shared" si="668"/>
        <v>51.5</v>
      </c>
      <c r="P3160" s="7">
        <f t="shared" si="670"/>
        <v>24</v>
      </c>
      <c r="R3160">
        <f t="shared" si="671"/>
        <v>0.71180722904119098</v>
      </c>
    </row>
    <row r="3161" spans="1:18">
      <c r="A3161" s="7">
        <v>52</v>
      </c>
      <c r="B3161" s="14">
        <v>7.1032381318047996E-2</v>
      </c>
      <c r="C3161" s="14">
        <v>6.9203911659769801E-2</v>
      </c>
      <c r="D3161" s="15">
        <v>-0.47403862264985702</v>
      </c>
      <c r="E3161" s="15">
        <f t="shared" si="660"/>
        <v>328.69079188353567</v>
      </c>
      <c r="F3161" s="7">
        <v>24</v>
      </c>
      <c r="G3161" s="7">
        <f t="shared" si="661"/>
        <v>297.14999999999998</v>
      </c>
      <c r="H3161" s="16">
        <f t="shared" si="662"/>
        <v>2.9832543048181459</v>
      </c>
      <c r="I3161" s="7">
        <f t="shared" si="663"/>
        <v>1.9126431878337478E-2</v>
      </c>
      <c r="J3161" s="17">
        <f t="shared" si="669"/>
        <v>352.68322050874332</v>
      </c>
      <c r="K3161" s="18">
        <f t="shared" si="664"/>
        <v>79.533220508743341</v>
      </c>
      <c r="L3161" s="20">
        <f t="shared" si="665"/>
        <v>55.54079188353569</v>
      </c>
      <c r="M3161" s="7">
        <f t="shared" si="666"/>
        <v>0.56796259238323477</v>
      </c>
      <c r="N3161" s="7">
        <f t="shared" si="667"/>
        <v>0.52</v>
      </c>
      <c r="O3161" s="7">
        <f t="shared" si="668"/>
        <v>52</v>
      </c>
      <c r="P3161" s="7">
        <f t="shared" si="670"/>
        <v>24</v>
      </c>
      <c r="R3161">
        <f t="shared" si="671"/>
        <v>0.71600334363479923</v>
      </c>
    </row>
    <row r="3162" spans="1:18">
      <c r="A3162" s="7">
        <v>52.5</v>
      </c>
      <c r="B3162" s="14">
        <v>0.463196611718388</v>
      </c>
      <c r="C3162" s="14">
        <v>0.46141828370161903</v>
      </c>
      <c r="D3162" s="15">
        <v>-7.22984225307641E-2</v>
      </c>
      <c r="E3162" s="15">
        <f t="shared" si="660"/>
        <v>328.2762957889388</v>
      </c>
      <c r="F3162" s="7">
        <v>24</v>
      </c>
      <c r="G3162" s="7">
        <f t="shared" si="661"/>
        <v>297.14999999999998</v>
      </c>
      <c r="H3162" s="16">
        <f t="shared" si="662"/>
        <v>2.9832543048181459</v>
      </c>
      <c r="I3162" s="7">
        <f t="shared" si="663"/>
        <v>1.9126431878337478E-2</v>
      </c>
      <c r="J3162" s="17">
        <f t="shared" si="669"/>
        <v>352.68322050874332</v>
      </c>
      <c r="K3162" s="18">
        <f t="shared" si="664"/>
        <v>79.533220508743341</v>
      </c>
      <c r="L3162" s="20">
        <f t="shared" si="665"/>
        <v>55.126295788938819</v>
      </c>
      <c r="M3162" s="7">
        <f t="shared" si="666"/>
        <v>0.56049866195024989</v>
      </c>
      <c r="N3162" s="7">
        <f t="shared" si="667"/>
        <v>0.52500000000000002</v>
      </c>
      <c r="O3162" s="7">
        <f t="shared" si="668"/>
        <v>52.5</v>
      </c>
      <c r="P3162" s="7">
        <f t="shared" si="670"/>
        <v>24</v>
      </c>
      <c r="R3162">
        <f t="shared" si="671"/>
        <v>0.7201593034059568</v>
      </c>
    </row>
    <row r="3163" spans="1:18">
      <c r="A3163" s="7">
        <v>53</v>
      </c>
      <c r="B3163" s="14">
        <v>0.84990434942676496</v>
      </c>
      <c r="C3163" s="14">
        <v>0.84817466273665298</v>
      </c>
      <c r="D3163" s="15">
        <v>0.32383586468370101</v>
      </c>
      <c r="E3163" s="15">
        <f t="shared" si="660"/>
        <v>327.86338890660255</v>
      </c>
      <c r="F3163" s="7">
        <v>24</v>
      </c>
      <c r="G3163" s="7">
        <f t="shared" si="661"/>
        <v>297.14999999999998</v>
      </c>
      <c r="H3163" s="16">
        <f t="shared" si="662"/>
        <v>2.9832543048181459</v>
      </c>
      <c r="I3163" s="7">
        <f t="shared" si="663"/>
        <v>1.9126431878337478E-2</v>
      </c>
      <c r="J3163" s="17">
        <f t="shared" si="669"/>
        <v>352.68322050874332</v>
      </c>
      <c r="K3163" s="18">
        <f t="shared" si="664"/>
        <v>79.533220508743341</v>
      </c>
      <c r="L3163" s="20">
        <f t="shared" si="665"/>
        <v>54.713388906602574</v>
      </c>
      <c r="M3163" s="7">
        <f t="shared" si="666"/>
        <v>0.5530633488430039</v>
      </c>
      <c r="N3163" s="7">
        <f t="shared" si="667"/>
        <v>0.53</v>
      </c>
      <c r="O3163" s="7">
        <f t="shared" si="668"/>
        <v>53</v>
      </c>
      <c r="P3163" s="7">
        <f t="shared" si="670"/>
        <v>24</v>
      </c>
      <c r="R3163">
        <f t="shared" si="671"/>
        <v>0.72427586960078894</v>
      </c>
    </row>
    <row r="3164" spans="1:18">
      <c r="A3164" s="7">
        <v>53.5</v>
      </c>
      <c r="B3164" s="14">
        <v>1.23130153136361</v>
      </c>
      <c r="C3164" s="14">
        <v>1.22961904133592</v>
      </c>
      <c r="D3164" s="15">
        <v>0.71451357111908498</v>
      </c>
      <c r="E3164" s="15">
        <f t="shared" si="660"/>
        <v>327.45211694324018</v>
      </c>
      <c r="F3164" s="7">
        <v>24</v>
      </c>
      <c r="G3164" s="7">
        <f t="shared" si="661"/>
        <v>297.14999999999998</v>
      </c>
      <c r="H3164" s="16">
        <f t="shared" si="662"/>
        <v>2.9832543048181459</v>
      </c>
      <c r="I3164" s="7">
        <f t="shared" si="663"/>
        <v>1.9126431878337478E-2</v>
      </c>
      <c r="J3164" s="17">
        <f t="shared" si="669"/>
        <v>352.68322050874332</v>
      </c>
      <c r="K3164" s="18">
        <f t="shared" si="664"/>
        <v>79.533220508743341</v>
      </c>
      <c r="L3164" s="20">
        <f t="shared" si="665"/>
        <v>54.302116943240208</v>
      </c>
      <c r="M3164" s="7">
        <f t="shared" si="666"/>
        <v>0.54565747611322735</v>
      </c>
      <c r="N3164" s="7">
        <f t="shared" si="667"/>
        <v>0.53500000000000003</v>
      </c>
      <c r="O3164" s="7">
        <f t="shared" si="668"/>
        <v>53.5</v>
      </c>
      <c r="P3164" s="7">
        <f t="shared" si="670"/>
        <v>24</v>
      </c>
      <c r="R3164">
        <f t="shared" si="671"/>
        <v>0.72835378202122847</v>
      </c>
    </row>
    <row r="3165" spans="1:18">
      <c r="A3165" s="7">
        <v>54</v>
      </c>
      <c r="B3165" s="14">
        <v>1.6075287196058501</v>
      </c>
      <c r="C3165" s="14">
        <v>1.6058920349839201</v>
      </c>
      <c r="D3165" s="15">
        <v>1.09987860987883</v>
      </c>
      <c r="E3165" s="15">
        <f t="shared" si="660"/>
        <v>327.04252176576364</v>
      </c>
      <c r="F3165" s="7">
        <v>24</v>
      </c>
      <c r="G3165" s="7">
        <f t="shared" si="661"/>
        <v>297.14999999999998</v>
      </c>
      <c r="H3165" s="16">
        <f t="shared" si="662"/>
        <v>2.9832543048181459</v>
      </c>
      <c r="I3165" s="7">
        <f t="shared" si="663"/>
        <v>1.9126431878337478E-2</v>
      </c>
      <c r="J3165" s="17">
        <f t="shared" si="669"/>
        <v>352.68322050874332</v>
      </c>
      <c r="K3165" s="18">
        <f t="shared" si="664"/>
        <v>79.533220508743341</v>
      </c>
      <c r="L3165" s="20">
        <f t="shared" si="665"/>
        <v>53.892521765763661</v>
      </c>
      <c r="M3165" s="7">
        <f t="shared" si="666"/>
        <v>0.53828179766842943</v>
      </c>
      <c r="N3165" s="7">
        <f t="shared" si="667"/>
        <v>0.54</v>
      </c>
      <c r="O3165" s="7">
        <f t="shared" si="668"/>
        <v>54</v>
      </c>
      <c r="P3165" s="7">
        <f t="shared" si="670"/>
        <v>24</v>
      </c>
      <c r="R3165">
        <f t="shared" si="671"/>
        <v>0.73239375982296862</v>
      </c>
    </row>
    <row r="3166" spans="1:18">
      <c r="A3166" s="7">
        <v>54.5</v>
      </c>
      <c r="B3166" s="14">
        <v>1.9787213379770501</v>
      </c>
      <c r="C3166" s="14">
        <v>1.9771291187485101</v>
      </c>
      <c r="D3166" s="15">
        <v>1.4800697062235</v>
      </c>
      <c r="E3166" s="15">
        <f t="shared" si="660"/>
        <v>326.63464163121046</v>
      </c>
      <c r="F3166" s="7">
        <v>24</v>
      </c>
      <c r="G3166" s="7">
        <f t="shared" si="661"/>
        <v>297.14999999999998</v>
      </c>
      <c r="H3166" s="16">
        <f t="shared" si="662"/>
        <v>2.9832543048181459</v>
      </c>
      <c r="I3166" s="7">
        <f t="shared" si="663"/>
        <v>1.9126431878337478E-2</v>
      </c>
      <c r="J3166" s="17">
        <f t="shared" si="669"/>
        <v>352.68322050874332</v>
      </c>
      <c r="K3166" s="18">
        <f t="shared" si="664"/>
        <v>79.533220508743341</v>
      </c>
      <c r="L3166" s="20">
        <f t="shared" si="665"/>
        <v>53.484641631210479</v>
      </c>
      <c r="M3166" s="7">
        <f t="shared" si="666"/>
        <v>0.53093700241224651</v>
      </c>
      <c r="N3166" s="7">
        <f t="shared" si="667"/>
        <v>0.54500000000000004</v>
      </c>
      <c r="O3166" s="7">
        <f t="shared" si="668"/>
        <v>54.5</v>
      </c>
      <c r="P3166" s="7">
        <f t="shared" si="670"/>
        <v>24</v>
      </c>
      <c r="R3166">
        <f t="shared" si="671"/>
        <v>0.73639650227664255</v>
      </c>
    </row>
    <row r="3167" spans="1:18">
      <c r="A3167" s="7">
        <v>55</v>
      </c>
      <c r="B3167" s="14">
        <v>2.34500989743947</v>
      </c>
      <c r="C3167" s="14">
        <v>2.3434608527516598</v>
      </c>
      <c r="D3167" s="15">
        <v>1.8552206184962801</v>
      </c>
      <c r="E3167" s="15">
        <f t="shared" si="660"/>
        <v>326.22851140406379</v>
      </c>
      <c r="F3167" s="7">
        <v>24</v>
      </c>
      <c r="G3167" s="7">
        <f t="shared" si="661"/>
        <v>297.14999999999998</v>
      </c>
      <c r="H3167" s="16">
        <f t="shared" si="662"/>
        <v>2.9832543048181459</v>
      </c>
      <c r="I3167" s="7">
        <f t="shared" si="663"/>
        <v>1.9126431878337478E-2</v>
      </c>
      <c r="J3167" s="17">
        <f t="shared" si="669"/>
        <v>352.68322050874332</v>
      </c>
      <c r="K3167" s="18">
        <f t="shared" si="664"/>
        <v>79.533220508743341</v>
      </c>
      <c r="L3167" s="20">
        <f t="shared" si="665"/>
        <v>53.078511404063818</v>
      </c>
      <c r="M3167" s="7">
        <f t="shared" si="666"/>
        <v>0.52362371815777542</v>
      </c>
      <c r="N3167" s="7">
        <f t="shared" si="667"/>
        <v>0.55000000000000004</v>
      </c>
      <c r="O3167" s="7">
        <f t="shared" si="668"/>
        <v>55</v>
      </c>
      <c r="P3167" s="7">
        <f t="shared" si="670"/>
        <v>24</v>
      </c>
      <c r="R3167">
        <f t="shared" si="671"/>
        <v>0.74036268949424389</v>
      </c>
    </row>
    <row r="3168" spans="1:18">
      <c r="A3168" s="7">
        <v>55.5</v>
      </c>
      <c r="B3168" s="14">
        <v>2.7065202107753499</v>
      </c>
      <c r="C3168" s="14">
        <v>2.7050130969294601</v>
      </c>
      <c r="D3168" s="15">
        <v>2.2254603491676899</v>
      </c>
      <c r="E3168" s="15">
        <f t="shared" si="660"/>
        <v>325.82416276153941</v>
      </c>
      <c r="F3168" s="7">
        <v>24</v>
      </c>
      <c r="G3168" s="7">
        <f t="shared" si="661"/>
        <v>297.14999999999998</v>
      </c>
      <c r="H3168" s="16">
        <f t="shared" si="662"/>
        <v>2.9832543048181459</v>
      </c>
      <c r="I3168" s="7">
        <f t="shared" si="663"/>
        <v>1.9126431878337478E-2</v>
      </c>
      <c r="J3168" s="17">
        <f t="shared" si="669"/>
        <v>352.68322050874332</v>
      </c>
      <c r="K3168" s="18">
        <f t="shared" si="664"/>
        <v>79.533220508743341</v>
      </c>
      <c r="L3168" s="20">
        <f t="shared" si="665"/>
        <v>52.674162761539435</v>
      </c>
      <c r="M3168" s="7">
        <f t="shared" si="666"/>
        <v>0.51634251532422604</v>
      </c>
      <c r="N3168" s="7">
        <f t="shared" si="667"/>
        <v>0.55500000000000005</v>
      </c>
      <c r="O3168" s="7">
        <f t="shared" si="668"/>
        <v>55.5</v>
      </c>
      <c r="P3168" s="7">
        <f t="shared" si="670"/>
        <v>24</v>
      </c>
      <c r="R3168">
        <f t="shared" si="671"/>
        <v>0.74429298312267633</v>
      </c>
    </row>
    <row r="3169" spans="1:18">
      <c r="A3169" s="7">
        <v>56</v>
      </c>
      <c r="B3169" s="14">
        <v>3.0633735970370699</v>
      </c>
      <c r="C3169" s="14">
        <v>3.06190721555976</v>
      </c>
      <c r="D3169" s="15">
        <v>2.5909133463767402</v>
      </c>
      <c r="E3169" s="15">
        <f t="shared" si="660"/>
        <v>325.4216243874061</v>
      </c>
      <c r="F3169" s="7">
        <v>24</v>
      </c>
      <c r="G3169" s="7">
        <f t="shared" si="661"/>
        <v>297.14999999999998</v>
      </c>
      <c r="H3169" s="16">
        <f t="shared" si="662"/>
        <v>2.9832543048181459</v>
      </c>
      <c r="I3169" s="7">
        <f t="shared" si="663"/>
        <v>1.9126431878337478E-2</v>
      </c>
      <c r="J3169" s="17">
        <f t="shared" si="669"/>
        <v>352.68322050874332</v>
      </c>
      <c r="K3169" s="18">
        <f t="shared" si="664"/>
        <v>79.533220508743341</v>
      </c>
      <c r="L3169" s="20">
        <f t="shared" si="665"/>
        <v>52.271624387406121</v>
      </c>
      <c r="M3169" s="7">
        <f t="shared" si="666"/>
        <v>0.50909391042709184</v>
      </c>
      <c r="N3169" s="7">
        <f t="shared" si="667"/>
        <v>0.56000000000000005</v>
      </c>
      <c r="O3169" s="7">
        <f t="shared" si="668"/>
        <v>56</v>
      </c>
      <c r="P3169" s="7">
        <f t="shared" si="670"/>
        <v>24</v>
      </c>
      <c r="R3169">
        <f t="shared" si="671"/>
        <v>0.74818802700620046</v>
      </c>
    </row>
    <row r="3170" spans="1:18">
      <c r="A3170" s="7">
        <v>56.5</v>
      </c>
      <c r="B3170" s="14">
        <v>3.4156870762324698</v>
      </c>
      <c r="C3170" s="14">
        <v>3.41426027202357</v>
      </c>
      <c r="D3170" s="15">
        <v>2.95169969634463</v>
      </c>
      <c r="E3170" s="15">
        <f t="shared" si="660"/>
        <v>325.02092215489586</v>
      </c>
      <c r="F3170" s="7">
        <v>24</v>
      </c>
      <c r="G3170" s="7">
        <f t="shared" si="661"/>
        <v>297.14999999999998</v>
      </c>
      <c r="H3170" s="16">
        <f t="shared" si="662"/>
        <v>2.9832543048181459</v>
      </c>
      <c r="I3170" s="7">
        <f t="shared" si="663"/>
        <v>1.9126431878337478E-2</v>
      </c>
      <c r="J3170" s="17">
        <f t="shared" si="669"/>
        <v>352.68322050874332</v>
      </c>
      <c r="K3170" s="18">
        <f t="shared" si="664"/>
        <v>79.533220508743341</v>
      </c>
      <c r="L3170" s="20">
        <f t="shared" si="665"/>
        <v>51.870922154895879</v>
      </c>
      <c r="M3170" s="7">
        <f t="shared" si="666"/>
        <v>0.50187836937185704</v>
      </c>
      <c r="N3170" s="7">
        <f t="shared" si="667"/>
        <v>0.56499999999999995</v>
      </c>
      <c r="O3170" s="7">
        <f t="shared" si="668"/>
        <v>56.5</v>
      </c>
      <c r="P3170" s="7">
        <f t="shared" si="670"/>
        <v>24</v>
      </c>
      <c r="R3170">
        <f t="shared" si="671"/>
        <v>0.75204844781943847</v>
      </c>
    </row>
    <row r="3171" spans="1:18">
      <c r="A3171" s="7">
        <v>57</v>
      </c>
      <c r="B3171" s="14">
        <v>3.7635735547009399</v>
      </c>
      <c r="C3171" s="14">
        <v>3.7621852142552799</v>
      </c>
      <c r="D3171" s="15">
        <v>3.3079353070337398</v>
      </c>
      <c r="E3171" s="15">
        <f t="shared" si="660"/>
        <v>324.62207929924762</v>
      </c>
      <c r="F3171" s="7">
        <v>24</v>
      </c>
      <c r="G3171" s="7">
        <f t="shared" si="661"/>
        <v>297.14999999999998</v>
      </c>
      <c r="H3171" s="16">
        <f t="shared" si="662"/>
        <v>2.9832543048181459</v>
      </c>
      <c r="I3171" s="7">
        <f t="shared" si="663"/>
        <v>1.9126431878337478E-2</v>
      </c>
      <c r="J3171" s="17">
        <f t="shared" si="669"/>
        <v>352.68322050874332</v>
      </c>
      <c r="K3171" s="18">
        <f t="shared" si="664"/>
        <v>79.533220508743341</v>
      </c>
      <c r="L3171" s="20">
        <f t="shared" si="665"/>
        <v>51.472079299247639</v>
      </c>
      <c r="M3171" s="7">
        <f t="shared" si="666"/>
        <v>0.4946963105610333</v>
      </c>
      <c r="N3171" s="7">
        <f t="shared" si="667"/>
        <v>0.56999999999999995</v>
      </c>
      <c r="O3171" s="7">
        <f t="shared" si="668"/>
        <v>57</v>
      </c>
      <c r="P3171" s="7">
        <f t="shared" si="670"/>
        <v>24</v>
      </c>
      <c r="R3171">
        <f t="shared" si="671"/>
        <v>0.75587485567249146</v>
      </c>
    </row>
    <row r="3172" spans="1:18">
      <c r="A3172" s="7">
        <v>57.5</v>
      </c>
      <c r="B3172" s="14">
        <v>4.1071420016181204</v>
      </c>
      <c r="C3172" s="14">
        <v>4.1057910513202396</v>
      </c>
      <c r="D3172" s="15">
        <v>3.6597320834212002</v>
      </c>
      <c r="E3172" s="15">
        <f t="shared" si="660"/>
        <v>324.22511658041333</v>
      </c>
      <c r="F3172" s="7">
        <v>24</v>
      </c>
      <c r="G3172" s="7">
        <f t="shared" si="661"/>
        <v>297.14999999999998</v>
      </c>
      <c r="H3172" s="16">
        <f t="shared" si="662"/>
        <v>2.9832543048181459</v>
      </c>
      <c r="I3172" s="7">
        <f t="shared" si="663"/>
        <v>1.9126431878337478E-2</v>
      </c>
      <c r="J3172" s="17">
        <f t="shared" si="669"/>
        <v>352.68322050874332</v>
      </c>
      <c r="K3172" s="18">
        <f t="shared" si="664"/>
        <v>79.533220508743341</v>
      </c>
      <c r="L3172" s="20">
        <f t="shared" si="665"/>
        <v>51.075116580413351</v>
      </c>
      <c r="M3172" s="7">
        <f t="shared" si="666"/>
        <v>0.48754810782404656</v>
      </c>
      <c r="N3172" s="7">
        <f t="shared" si="667"/>
        <v>0.57499999999999996</v>
      </c>
      <c r="O3172" s="7">
        <f t="shared" si="668"/>
        <v>57.5</v>
      </c>
      <c r="P3172" s="7">
        <f t="shared" si="670"/>
        <v>24</v>
      </c>
      <c r="R3172">
        <f t="shared" si="671"/>
        <v>0.75966784468963056</v>
      </c>
    </row>
    <row r="3173" spans="1:18">
      <c r="A3173" s="7">
        <v>58</v>
      </c>
      <c r="B3173" s="14">
        <v>4.4464976170551198</v>
      </c>
      <c r="C3173" s="14">
        <v>4.4451830215442101</v>
      </c>
      <c r="D3173" s="15">
        <v>4.0071980947465704</v>
      </c>
      <c r="E3173" s="15">
        <f t="shared" si="660"/>
        <v>323.83005243643794</v>
      </c>
      <c r="F3173" s="7">
        <v>24</v>
      </c>
      <c r="G3173" s="7">
        <f t="shared" si="661"/>
        <v>297.14999999999998</v>
      </c>
      <c r="H3173" s="16">
        <f t="shared" si="662"/>
        <v>2.9832543048181459</v>
      </c>
      <c r="I3173" s="7">
        <f t="shared" si="663"/>
        <v>1.9126431878337478E-2</v>
      </c>
      <c r="J3173" s="17">
        <f t="shared" si="669"/>
        <v>352.68322050874332</v>
      </c>
      <c r="K3173" s="18">
        <f t="shared" si="664"/>
        <v>79.533220508743341</v>
      </c>
      <c r="L3173" s="20">
        <f t="shared" si="665"/>
        <v>50.680052436437961</v>
      </c>
      <c r="M3173" s="7">
        <f t="shared" si="666"/>
        <v>0.48043409317918745</v>
      </c>
      <c r="N3173" s="7">
        <f t="shared" si="667"/>
        <v>0.57999999999999996</v>
      </c>
      <c r="O3173" s="7">
        <f t="shared" si="668"/>
        <v>58</v>
      </c>
      <c r="P3173" s="7">
        <f t="shared" si="670"/>
        <v>24</v>
      </c>
      <c r="R3173">
        <f t="shared" si="671"/>
        <v>0.76342799356293733</v>
      </c>
    </row>
    <row r="3174" spans="1:18">
      <c r="A3174" s="7">
        <v>58.5</v>
      </c>
      <c r="B3174" s="14">
        <v>4.78174199200026</v>
      </c>
      <c r="C3174" s="14">
        <v>4.7804627526034604</v>
      </c>
      <c r="D3174" s="15">
        <v>4.3504377340873397</v>
      </c>
      <c r="E3174" s="15">
        <f t="shared" si="660"/>
        <v>323.43690312800612</v>
      </c>
      <c r="F3174" s="7">
        <v>24</v>
      </c>
      <c r="G3174" s="7">
        <f t="shared" si="661"/>
        <v>297.14999999999998</v>
      </c>
      <c r="H3174" s="16">
        <f t="shared" si="662"/>
        <v>2.9832543048181459</v>
      </c>
      <c r="I3174" s="7">
        <f t="shared" si="663"/>
        <v>1.9126431878337478E-2</v>
      </c>
      <c r="J3174" s="17">
        <f t="shared" si="669"/>
        <v>352.68322050874332</v>
      </c>
      <c r="K3174" s="18">
        <f t="shared" si="664"/>
        <v>79.533220508743341</v>
      </c>
      <c r="L3174" s="20">
        <f t="shared" si="665"/>
        <v>50.286903128006145</v>
      </c>
      <c r="M3174" s="7">
        <f t="shared" si="666"/>
        <v>0.47335455943649885</v>
      </c>
      <c r="N3174" s="7">
        <f t="shared" si="667"/>
        <v>0.58499999999999996</v>
      </c>
      <c r="O3174" s="7">
        <f t="shared" si="668"/>
        <v>58.5</v>
      </c>
      <c r="P3174" s="7">
        <f t="shared" si="670"/>
        <v>24</v>
      </c>
      <c r="R3174">
        <f t="shared" si="671"/>
        <v>0.76715586608218045</v>
      </c>
    </row>
    <row r="3175" spans="1:18">
      <c r="A3175" s="7">
        <v>59</v>
      </c>
      <c r="B3175" s="14">
        <v>5.1129732607361102</v>
      </c>
      <c r="C3175" s="14">
        <v>5.1117284139681898</v>
      </c>
      <c r="D3175" s="15">
        <v>4.6895518706037898</v>
      </c>
      <c r="E3175" s="15">
        <f t="shared" si="660"/>
        <v>323.04568287463013</v>
      </c>
      <c r="F3175" s="7">
        <v>24</v>
      </c>
      <c r="G3175" s="7">
        <f t="shared" si="661"/>
        <v>297.14999999999998</v>
      </c>
      <c r="H3175" s="16">
        <f t="shared" si="662"/>
        <v>2.9832543048181459</v>
      </c>
      <c r="I3175" s="7">
        <f t="shared" si="663"/>
        <v>1.9126431878337478E-2</v>
      </c>
      <c r="J3175" s="17">
        <f t="shared" si="669"/>
        <v>352.68322050874332</v>
      </c>
      <c r="K3175" s="18">
        <f t="shared" si="664"/>
        <v>79.533220508743341</v>
      </c>
      <c r="L3175" s="20">
        <f t="shared" si="665"/>
        <v>49.895682874630154</v>
      </c>
      <c r="M3175" s="7">
        <f t="shared" si="666"/>
        <v>0.4663097626501429</v>
      </c>
      <c r="N3175" s="7">
        <f t="shared" si="667"/>
        <v>0.59</v>
      </c>
      <c r="O3175" s="7">
        <f t="shared" si="668"/>
        <v>59</v>
      </c>
      <c r="P3175" s="7">
        <f t="shared" si="670"/>
        <v>24</v>
      </c>
      <c r="R3175">
        <f t="shared" si="671"/>
        <v>0.77085201164214423</v>
      </c>
    </row>
    <row r="3176" spans="1:18">
      <c r="A3176" s="7">
        <v>59.5</v>
      </c>
      <c r="B3176" s="14">
        <v>5.44028624594847</v>
      </c>
      <c r="C3176" s="14">
        <v>5.43907486207502</v>
      </c>
      <c r="D3176" s="15">
        <v>5.0246379947872102</v>
      </c>
      <c r="E3176" s="15">
        <f t="shared" si="660"/>
        <v>322.65640398293436</v>
      </c>
      <c r="F3176" s="7">
        <v>24</v>
      </c>
      <c r="G3176" s="7">
        <f t="shared" si="661"/>
        <v>297.14999999999998</v>
      </c>
      <c r="H3176" s="16">
        <f t="shared" si="662"/>
        <v>2.9832543048181459</v>
      </c>
      <c r="I3176" s="7">
        <f t="shared" si="663"/>
        <v>1.9126431878337478E-2</v>
      </c>
      <c r="J3176" s="17">
        <f t="shared" si="669"/>
        <v>352.68322050874332</v>
      </c>
      <c r="K3176" s="18">
        <f t="shared" si="664"/>
        <v>79.533220508743341</v>
      </c>
      <c r="L3176" s="20">
        <f t="shared" si="665"/>
        <v>49.506403982934387</v>
      </c>
      <c r="M3176" s="7">
        <f t="shared" si="666"/>
        <v>0.45929992442845219</v>
      </c>
      <c r="N3176" s="7">
        <f t="shared" si="667"/>
        <v>0.59499999999999997</v>
      </c>
      <c r="O3176" s="7">
        <f t="shared" si="668"/>
        <v>59.5</v>
      </c>
      <c r="P3176" s="7">
        <f t="shared" si="670"/>
        <v>24</v>
      </c>
      <c r="R3176">
        <f t="shared" si="671"/>
        <v>0.77451696572854956</v>
      </c>
    </row>
    <row r="3177" spans="1:18">
      <c r="A3177" s="7">
        <v>60</v>
      </c>
      <c r="B3177" s="14">
        <v>5.7637725969272502</v>
      </c>
      <c r="C3177" s="14">
        <v>5.7625937785896904</v>
      </c>
      <c r="D3177" s="15">
        <v>5.3557903570310303</v>
      </c>
      <c r="E3177" s="15">
        <f t="shared" si="660"/>
        <v>322.26907696746935</v>
      </c>
      <c r="F3177" s="7">
        <v>24</v>
      </c>
      <c r="G3177" s="7">
        <f t="shared" si="661"/>
        <v>297.14999999999998</v>
      </c>
      <c r="H3177" s="16">
        <f t="shared" si="662"/>
        <v>2.9832543048181459</v>
      </c>
      <c r="I3177" s="7">
        <f t="shared" si="663"/>
        <v>1.9126431878337478E-2</v>
      </c>
      <c r="J3177" s="17">
        <f t="shared" si="669"/>
        <v>352.68322050874332</v>
      </c>
      <c r="K3177" s="18">
        <f t="shared" si="664"/>
        <v>79.533220508743341</v>
      </c>
      <c r="L3177" s="20">
        <f t="shared" si="665"/>
        <v>49.119076967469368</v>
      </c>
      <c r="M3177" s="7">
        <f t="shared" si="666"/>
        <v>0.45232523410945591</v>
      </c>
      <c r="N3177" s="7">
        <f t="shared" si="667"/>
        <v>0.6</v>
      </c>
      <c r="O3177" s="7">
        <f t="shared" si="668"/>
        <v>60</v>
      </c>
      <c r="P3177" s="7">
        <f t="shared" si="670"/>
        <v>24</v>
      </c>
      <c r="R3177">
        <f t="shared" si="671"/>
        <v>0.77815125038364363</v>
      </c>
    </row>
    <row r="3178" spans="1:18">
      <c r="A3178" s="7">
        <v>60.5</v>
      </c>
      <c r="B3178" s="14">
        <v>6.0835209212039603</v>
      </c>
      <c r="C3178" s="14">
        <v>6.0823738021036897</v>
      </c>
      <c r="D3178" s="15">
        <v>5.6831000998365102</v>
      </c>
      <c r="E3178" s="15">
        <f t="shared" si="660"/>
        <v>321.88371066447291</v>
      </c>
      <c r="F3178" s="7">
        <v>24</v>
      </c>
      <c r="G3178" s="7">
        <f t="shared" si="661"/>
        <v>297.14999999999998</v>
      </c>
      <c r="H3178" s="16">
        <f t="shared" si="662"/>
        <v>2.9832543048181459</v>
      </c>
      <c r="I3178" s="7">
        <f t="shared" si="663"/>
        <v>1.9126431878337478E-2</v>
      </c>
      <c r="J3178" s="17">
        <f t="shared" si="669"/>
        <v>352.68322050874332</v>
      </c>
      <c r="K3178" s="18">
        <f t="shared" si="664"/>
        <v>79.533220508743341</v>
      </c>
      <c r="L3178" s="20">
        <f t="shared" si="665"/>
        <v>48.733710664472937</v>
      </c>
      <c r="M3178" s="7">
        <f t="shared" si="666"/>
        <v>0.44538585080940474</v>
      </c>
      <c r="N3178" s="7">
        <f t="shared" si="667"/>
        <v>0.60499999999999998</v>
      </c>
      <c r="O3178" s="7">
        <f t="shared" si="668"/>
        <v>60.5</v>
      </c>
      <c r="P3178" s="7">
        <f t="shared" si="670"/>
        <v>24</v>
      </c>
      <c r="R3178">
        <f t="shared" si="671"/>
        <v>0.7817553746524688</v>
      </c>
    </row>
    <row r="3179" spans="1:18">
      <c r="A3179" s="7">
        <v>61</v>
      </c>
      <c r="B3179" s="14">
        <v>6.3996169099538598</v>
      </c>
      <c r="C3179" s="14">
        <v>6.3985006535934899</v>
      </c>
      <c r="D3179" s="15">
        <v>6.0066553839504904</v>
      </c>
      <c r="E3179" s="15">
        <f t="shared" si="660"/>
        <v>321.50031233897198</v>
      </c>
      <c r="F3179" s="7">
        <v>24</v>
      </c>
      <c r="G3179" s="7">
        <f t="shared" si="661"/>
        <v>297.14999999999998</v>
      </c>
      <c r="H3179" s="16">
        <f t="shared" si="662"/>
        <v>2.9832543048181459</v>
      </c>
      <c r="I3179" s="7">
        <f t="shared" si="663"/>
        <v>1.9126431878337478E-2</v>
      </c>
      <c r="J3179" s="17">
        <f t="shared" si="669"/>
        <v>352.68322050874332</v>
      </c>
      <c r="K3179" s="18">
        <f t="shared" si="664"/>
        <v>79.533220508743341</v>
      </c>
      <c r="L3179" s="20">
        <f t="shared" si="665"/>
        <v>48.350312338972003</v>
      </c>
      <c r="M3179" s="7">
        <f t="shared" si="666"/>
        <v>0.43848190535137804</v>
      </c>
      <c r="N3179" s="7">
        <f t="shared" si="667"/>
        <v>0.61</v>
      </c>
      <c r="O3179" s="7">
        <f t="shared" si="668"/>
        <v>61</v>
      </c>
      <c r="P3179" s="7">
        <f t="shared" si="670"/>
        <v>24</v>
      </c>
      <c r="R3179">
        <f t="shared" si="671"/>
        <v>0.78532983501076714</v>
      </c>
    </row>
    <row r="3180" spans="1:18">
      <c r="A3180" s="7">
        <v>61.5</v>
      </c>
      <c r="B3180" s="14">
        <v>6.7121434574769401</v>
      </c>
      <c r="C3180" s="14">
        <v>6.7110572559561197</v>
      </c>
      <c r="D3180" s="15">
        <v>6.3265415087218502</v>
      </c>
      <c r="E3180" s="15">
        <f t="shared" si="660"/>
        <v>321.11888778560126</v>
      </c>
      <c r="F3180" s="7">
        <v>24</v>
      </c>
      <c r="G3180" s="7">
        <f t="shared" si="661"/>
        <v>297.14999999999998</v>
      </c>
      <c r="H3180" s="16">
        <f t="shared" si="662"/>
        <v>2.9832543048181459</v>
      </c>
      <c r="I3180" s="7">
        <f t="shared" si="663"/>
        <v>1.9126431878337478E-2</v>
      </c>
      <c r="J3180" s="17">
        <f t="shared" si="669"/>
        <v>352.68322050874332</v>
      </c>
      <c r="K3180" s="18">
        <f t="shared" si="664"/>
        <v>79.533220508743341</v>
      </c>
      <c r="L3180" s="20">
        <f t="shared" si="665"/>
        <v>47.968887785601282</v>
      </c>
      <c r="M3180" s="7">
        <f t="shared" si="666"/>
        <v>0.43161350208075072</v>
      </c>
      <c r="N3180" s="7">
        <f t="shared" si="667"/>
        <v>0.61499999999999999</v>
      </c>
      <c r="O3180" s="7">
        <f t="shared" si="668"/>
        <v>61.5</v>
      </c>
      <c r="P3180" s="7">
        <f t="shared" si="670"/>
        <v>24</v>
      </c>
      <c r="R3180">
        <f t="shared" si="671"/>
        <v>0.7888751157754168</v>
      </c>
    </row>
    <row r="3181" spans="1:18">
      <c r="A3181" s="7">
        <v>62</v>
      </c>
      <c r="B3181" s="14">
        <v>7.0211807750551998</v>
      </c>
      <c r="C3181" s="14">
        <v>7.0201238479191401</v>
      </c>
      <c r="D3181" s="15">
        <v>6.6428410269521097</v>
      </c>
      <c r="E3181" s="15">
        <f t="shared" si="660"/>
        <v>320.73944142349762</v>
      </c>
      <c r="F3181" s="7">
        <v>24</v>
      </c>
      <c r="G3181" s="7">
        <f t="shared" si="661"/>
        <v>297.14999999999998</v>
      </c>
      <c r="H3181" s="16">
        <f t="shared" si="662"/>
        <v>2.9832543048181459</v>
      </c>
      <c r="I3181" s="7">
        <f t="shared" si="663"/>
        <v>1.9126431878337478E-2</v>
      </c>
      <c r="J3181" s="17">
        <f t="shared" si="669"/>
        <v>352.68322050874332</v>
      </c>
      <c r="K3181" s="18">
        <f t="shared" si="664"/>
        <v>79.533220508743341</v>
      </c>
      <c r="L3181" s="20">
        <f t="shared" si="665"/>
        <v>47.589441423497647</v>
      </c>
      <c r="M3181" s="7">
        <f t="shared" si="666"/>
        <v>0.42478072057397864</v>
      </c>
      <c r="N3181" s="7">
        <f t="shared" si="667"/>
        <v>0.62</v>
      </c>
      <c r="O3181" s="7">
        <f t="shared" si="668"/>
        <v>62</v>
      </c>
      <c r="P3181" s="7">
        <f t="shared" si="670"/>
        <v>24</v>
      </c>
      <c r="R3181">
        <f t="shared" si="671"/>
        <v>0.79239168949825389</v>
      </c>
    </row>
    <row r="3182" spans="1:18">
      <c r="A3182" s="7">
        <v>62.5</v>
      </c>
      <c r="B3182" s="14">
        <v>7.3268064994703703</v>
      </c>
      <c r="C3182" s="14">
        <v>7.3257780926082301</v>
      </c>
      <c r="D3182" s="15">
        <v>6.9556338545027598</v>
      </c>
      <c r="E3182" s="15">
        <f t="shared" si="660"/>
        <v>320.36197638560634</v>
      </c>
      <c r="F3182" s="7">
        <v>24</v>
      </c>
      <c r="G3182" s="7">
        <f t="shared" si="661"/>
        <v>297.14999999999998</v>
      </c>
      <c r="H3182" s="16">
        <f t="shared" si="662"/>
        <v>2.9832543048181459</v>
      </c>
      <c r="I3182" s="7">
        <f t="shared" si="663"/>
        <v>1.9126431878337478E-2</v>
      </c>
      <c r="J3182" s="17">
        <f t="shared" si="669"/>
        <v>352.68322050874332</v>
      </c>
      <c r="K3182" s="18">
        <f t="shared" si="664"/>
        <v>79.533220508743341</v>
      </c>
      <c r="L3182" s="20">
        <f t="shared" si="665"/>
        <v>47.211976385606363</v>
      </c>
      <c r="M3182" s="7">
        <f t="shared" si="666"/>
        <v>0.41798361724675753</v>
      </c>
      <c r="N3182" s="7">
        <f t="shared" si="667"/>
        <v>0.625</v>
      </c>
      <c r="O3182" s="7">
        <f t="shared" si="668"/>
        <v>62.5</v>
      </c>
      <c r="P3182" s="7">
        <f t="shared" si="670"/>
        <v>24</v>
      </c>
      <c r="R3182">
        <f t="shared" si="671"/>
        <v>0.79588001734407521</v>
      </c>
    </row>
    <row r="3183" spans="1:18">
      <c r="A3183" s="7">
        <v>63</v>
      </c>
      <c r="B3183" s="14">
        <v>7.6290957964520203</v>
      </c>
      <c r="C3183" s="14">
        <v>7.62809518104405</v>
      </c>
      <c r="D3183" s="15">
        <v>7.2649973749117303</v>
      </c>
      <c r="E3183" s="15">
        <f t="shared" si="660"/>
        <v>319.98649460272333</v>
      </c>
      <c r="F3183" s="7">
        <v>24</v>
      </c>
      <c r="G3183" s="7">
        <f t="shared" si="661"/>
        <v>297.14999999999998</v>
      </c>
      <c r="H3183" s="16">
        <f t="shared" si="662"/>
        <v>2.9832543048181459</v>
      </c>
      <c r="I3183" s="7">
        <f t="shared" si="663"/>
        <v>1.9126431878337478E-2</v>
      </c>
      <c r="J3183" s="17">
        <f t="shared" si="669"/>
        <v>352.68322050874332</v>
      </c>
      <c r="K3183" s="18">
        <f t="shared" si="664"/>
        <v>79.533220508743341</v>
      </c>
      <c r="L3183" s="20">
        <f t="shared" si="665"/>
        <v>46.836494602723349</v>
      </c>
      <c r="M3183" s="7">
        <f t="shared" si="666"/>
        <v>0.41122222686739179</v>
      </c>
      <c r="N3183" s="7">
        <f t="shared" si="667"/>
        <v>0.63</v>
      </c>
      <c r="O3183" s="7">
        <f t="shared" si="668"/>
        <v>63</v>
      </c>
      <c r="P3183" s="7">
        <f t="shared" si="670"/>
        <v>24</v>
      </c>
      <c r="R3183">
        <f t="shared" si="671"/>
        <v>0.79934054945358168</v>
      </c>
    </row>
    <row r="3184" spans="1:18">
      <c r="A3184" s="7">
        <v>63.5</v>
      </c>
      <c r="B3184" s="14">
        <v>7.92812145931254</v>
      </c>
      <c r="C3184" s="14">
        <v>7.9271479308231996</v>
      </c>
      <c r="D3184" s="15">
        <v>7.5710065392593204</v>
      </c>
      <c r="E3184" s="15">
        <f t="shared" si="660"/>
        <v>319.61299688257498</v>
      </c>
      <c r="F3184" s="7">
        <v>24</v>
      </c>
      <c r="G3184" s="7">
        <f t="shared" si="661"/>
        <v>297.14999999999998</v>
      </c>
      <c r="H3184" s="16">
        <f t="shared" si="662"/>
        <v>2.9832543048181459</v>
      </c>
      <c r="I3184" s="7">
        <f t="shared" si="663"/>
        <v>1.9126431878337478E-2</v>
      </c>
      <c r="J3184" s="17">
        <f t="shared" si="669"/>
        <v>352.68322050874332</v>
      </c>
      <c r="K3184" s="18">
        <f t="shared" si="664"/>
        <v>79.533220508743341</v>
      </c>
      <c r="L3184" s="20">
        <f t="shared" si="665"/>
        <v>46.462996882574998</v>
      </c>
      <c r="M3184" s="7">
        <f t="shared" si="666"/>
        <v>0.40449656398080402</v>
      </c>
      <c r="N3184" s="7">
        <f t="shared" si="667"/>
        <v>0.63500000000000001</v>
      </c>
      <c r="O3184" s="7">
        <f t="shared" si="668"/>
        <v>63.5</v>
      </c>
      <c r="P3184" s="7">
        <f t="shared" si="670"/>
        <v>24</v>
      </c>
      <c r="R3184">
        <f t="shared" si="671"/>
        <v>0.80277372529197577</v>
      </c>
    </row>
    <row r="3185" spans="1:18">
      <c r="A3185" s="7">
        <v>64</v>
      </c>
      <c r="B3185" s="14">
        <v>8.2239540030122402</v>
      </c>
      <c r="C3185" s="14">
        <v>8.2230068802270502</v>
      </c>
      <c r="D3185" s="15">
        <v>7.8737339615133797</v>
      </c>
      <c r="E3185" s="15">
        <f t="shared" si="660"/>
        <v>319.24148298422392</v>
      </c>
      <c r="F3185" s="7">
        <v>24</v>
      </c>
      <c r="G3185" s="7">
        <f t="shared" si="661"/>
        <v>297.14999999999998</v>
      </c>
      <c r="H3185" s="16">
        <f t="shared" si="662"/>
        <v>2.9832543048181459</v>
      </c>
      <c r="I3185" s="7">
        <f t="shared" si="663"/>
        <v>1.9126431878337478E-2</v>
      </c>
      <c r="J3185" s="17">
        <f t="shared" si="669"/>
        <v>352.68322050874332</v>
      </c>
      <c r="K3185" s="18">
        <f t="shared" si="664"/>
        <v>79.533220508743341</v>
      </c>
      <c r="L3185" s="20">
        <f t="shared" si="665"/>
        <v>46.091482984223944</v>
      </c>
      <c r="M3185" s="7">
        <f t="shared" si="666"/>
        <v>0.39780662424837732</v>
      </c>
      <c r="N3185" s="7">
        <f t="shared" si="667"/>
        <v>0.64</v>
      </c>
      <c r="O3185" s="7">
        <f t="shared" si="668"/>
        <v>64</v>
      </c>
      <c r="P3185" s="7">
        <f t="shared" si="670"/>
        <v>24</v>
      </c>
      <c r="R3185">
        <f t="shared" si="671"/>
        <v>0.80617997398388708</v>
      </c>
    </row>
    <row r="3186" spans="1:18">
      <c r="A3186" s="7">
        <v>64.5</v>
      </c>
      <c r="B3186" s="14">
        <v>8.5166617538855593</v>
      </c>
      <c r="C3186" s="14">
        <v>8.5157403779908201</v>
      </c>
      <c r="D3186" s="15">
        <v>8.1732500095729996</v>
      </c>
      <c r="E3186" s="15">
        <f t="shared" si="660"/>
        <v>318.87195168807284</v>
      </c>
      <c r="F3186" s="7">
        <v>24</v>
      </c>
      <c r="G3186" s="7">
        <f t="shared" si="661"/>
        <v>297.14999999999998</v>
      </c>
      <c r="H3186" s="16">
        <f t="shared" si="662"/>
        <v>2.9832543048181459</v>
      </c>
      <c r="I3186" s="7">
        <f t="shared" si="663"/>
        <v>1.9126431878337478E-2</v>
      </c>
      <c r="J3186" s="17">
        <f t="shared" si="669"/>
        <v>352.68322050874332</v>
      </c>
      <c r="K3186" s="18">
        <f t="shared" si="664"/>
        <v>79.533220508743341</v>
      </c>
      <c r="L3186" s="20">
        <f t="shared" si="665"/>
        <v>45.721951688072863</v>
      </c>
      <c r="M3186" s="7">
        <f t="shared" si="666"/>
        <v>0.39115238570853073</v>
      </c>
      <c r="N3186" s="7">
        <f t="shared" si="667"/>
        <v>0.64500000000000002</v>
      </c>
      <c r="O3186" s="7">
        <f t="shared" si="668"/>
        <v>64.5</v>
      </c>
      <c r="P3186" s="7">
        <f t="shared" si="670"/>
        <v>24</v>
      </c>
      <c r="R3186">
        <f t="shared" si="671"/>
        <v>0.80955971463526777</v>
      </c>
    </row>
    <row r="3187" spans="1:18">
      <c r="A3187" s="7">
        <v>65</v>
      </c>
      <c r="B3187" s="14">
        <v>8.8063109352480602</v>
      </c>
      <c r="C3187" s="14">
        <v>8.8054146689504496</v>
      </c>
      <c r="D3187" s="15">
        <v>8.4696228922186396</v>
      </c>
      <c r="E3187" s="15">
        <f t="shared" si="660"/>
        <v>318.50440086172188</v>
      </c>
      <c r="F3187" s="7">
        <v>24</v>
      </c>
      <c r="G3187" s="7">
        <f t="shared" si="661"/>
        <v>297.14999999999998</v>
      </c>
      <c r="H3187" s="16">
        <f t="shared" si="662"/>
        <v>2.9832543048181459</v>
      </c>
      <c r="I3187" s="7">
        <f t="shared" si="663"/>
        <v>1.9126431878337478E-2</v>
      </c>
      <c r="J3187" s="17">
        <f t="shared" si="669"/>
        <v>352.68322050874332</v>
      </c>
      <c r="K3187" s="18">
        <f t="shared" si="664"/>
        <v>79.533220508743341</v>
      </c>
      <c r="L3187" s="20">
        <f t="shared" si="665"/>
        <v>45.354400861721899</v>
      </c>
      <c r="M3187" s="7">
        <f t="shared" si="666"/>
        <v>0.38453380996262931</v>
      </c>
      <c r="N3187" s="7">
        <f t="shared" si="667"/>
        <v>0.65</v>
      </c>
      <c r="O3187" s="7">
        <f t="shared" si="668"/>
        <v>65</v>
      </c>
      <c r="P3187" s="7">
        <f t="shared" si="670"/>
        <v>24</v>
      </c>
      <c r="R3187">
        <f t="shared" si="671"/>
        <v>0.81291335664285547</v>
      </c>
    </row>
    <row r="3188" spans="1:18">
      <c r="A3188" s="7">
        <v>65.5</v>
      </c>
      <c r="B3188" s="14">
        <v>9.0929657490918299</v>
      </c>
      <c r="C3188" s="14">
        <v>9.0920939757763204</v>
      </c>
      <c r="D3188" s="15">
        <v>8.7629187421688908</v>
      </c>
      <c r="E3188" s="15">
        <f t="shared" si="660"/>
        <v>318.13882752192262</v>
      </c>
      <c r="F3188" s="7">
        <v>24</v>
      </c>
      <c r="G3188" s="7">
        <f t="shared" si="661"/>
        <v>297.14999999999998</v>
      </c>
      <c r="H3188" s="16">
        <f t="shared" si="662"/>
        <v>2.9832543048181459</v>
      </c>
      <c r="I3188" s="7">
        <f t="shared" si="663"/>
        <v>1.9126431878337478E-2</v>
      </c>
      <c r="J3188" s="17">
        <f t="shared" si="669"/>
        <v>352.68322050874332</v>
      </c>
      <c r="K3188" s="18">
        <f t="shared" si="664"/>
        <v>79.533220508743341</v>
      </c>
      <c r="L3188" s="20">
        <f t="shared" si="665"/>
        <v>44.988827521922644</v>
      </c>
      <c r="M3188" s="7">
        <f t="shared" si="666"/>
        <v>0.37795084329060463</v>
      </c>
      <c r="N3188" s="7">
        <f t="shared" si="667"/>
        <v>0.65500000000000003</v>
      </c>
      <c r="O3188" s="7">
        <f t="shared" si="668"/>
        <v>65.5</v>
      </c>
      <c r="P3188" s="7">
        <f t="shared" si="670"/>
        <v>24</v>
      </c>
      <c r="R3188">
        <f t="shared" si="671"/>
        <v>0.81624129999178296</v>
      </c>
    </row>
    <row r="3189" spans="1:18">
      <c r="A3189" s="7">
        <v>66</v>
      </c>
      <c r="B3189" s="14">
        <v>9.3766884540655706</v>
      </c>
      <c r="C3189" s="14">
        <v>9.3758405769907007</v>
      </c>
      <c r="D3189" s="15">
        <v>9.0532016954315999</v>
      </c>
      <c r="E3189" s="15">
        <f t="shared" si="660"/>
        <v>317.77522789285706</v>
      </c>
      <c r="F3189" s="7">
        <v>24</v>
      </c>
      <c r="G3189" s="7">
        <f t="shared" si="661"/>
        <v>297.14999999999998</v>
      </c>
      <c r="H3189" s="16">
        <f t="shared" si="662"/>
        <v>2.9832543048181459</v>
      </c>
      <c r="I3189" s="7">
        <f t="shared" si="663"/>
        <v>1.9126431878337478E-2</v>
      </c>
      <c r="J3189" s="17">
        <f t="shared" si="669"/>
        <v>352.68322050874332</v>
      </c>
      <c r="K3189" s="18">
        <f t="shared" si="664"/>
        <v>79.533220508743341</v>
      </c>
      <c r="L3189" s="20">
        <f t="shared" si="665"/>
        <v>44.625227892857083</v>
      </c>
      <c r="M3189" s="7">
        <f t="shared" si="666"/>
        <v>0.37140341770039748</v>
      </c>
      <c r="N3189" s="7">
        <f t="shared" si="667"/>
        <v>0.66</v>
      </c>
      <c r="O3189" s="7">
        <f t="shared" si="668"/>
        <v>66</v>
      </c>
      <c r="P3189" s="7">
        <f t="shared" si="670"/>
        <v>24</v>
      </c>
      <c r="R3189">
        <f t="shared" si="671"/>
        <v>0.81954393554186877</v>
      </c>
    </row>
    <row r="3190" spans="1:18">
      <c r="A3190" s="7">
        <v>66.5</v>
      </c>
      <c r="B3190" s="14">
        <v>9.6575394399278593</v>
      </c>
      <c r="C3190" s="14">
        <v>9.6567148814559705</v>
      </c>
      <c r="D3190" s="15">
        <v>9.34053396713011</v>
      </c>
      <c r="E3190" s="15">
        <f t="shared" si="660"/>
        <v>317.413597460956</v>
      </c>
      <c r="F3190" s="7">
        <v>24</v>
      </c>
      <c r="G3190" s="7">
        <f t="shared" si="661"/>
        <v>297.14999999999998</v>
      </c>
      <c r="H3190" s="16">
        <f t="shared" si="662"/>
        <v>2.9832543048181459</v>
      </c>
      <c r="I3190" s="7">
        <f t="shared" si="663"/>
        <v>1.9126431878337478E-2</v>
      </c>
      <c r="J3190" s="17">
        <f t="shared" si="669"/>
        <v>352.68322050874332</v>
      </c>
      <c r="K3190" s="18">
        <f t="shared" si="664"/>
        <v>79.533220508743341</v>
      </c>
      <c r="L3190" s="20">
        <f t="shared" si="665"/>
        <v>44.263597460956021</v>
      </c>
      <c r="M3190" s="7">
        <f t="shared" si="666"/>
        <v>0.3648914519150866</v>
      </c>
      <c r="N3190" s="7">
        <f t="shared" si="667"/>
        <v>0.66500000000000004</v>
      </c>
      <c r="O3190" s="7">
        <f t="shared" si="668"/>
        <v>66.5</v>
      </c>
      <c r="P3190" s="7">
        <f t="shared" si="670"/>
        <v>24</v>
      </c>
      <c r="R3190">
        <f t="shared" si="671"/>
        <v>0.82282164530310453</v>
      </c>
    </row>
    <row r="3191" spans="1:18">
      <c r="A3191" s="7">
        <v>67</v>
      </c>
      <c r="B3191" s="14">
        <v>9.9355772986491502</v>
      </c>
      <c r="C3191" s="14">
        <v>9.9347754995098398</v>
      </c>
      <c r="D3191" s="15">
        <v>9.6249759239763097</v>
      </c>
      <c r="E3191" s="15">
        <f t="shared" si="660"/>
        <v>317.05393102646104</v>
      </c>
      <c r="F3191" s="7">
        <v>24</v>
      </c>
      <c r="G3191" s="7">
        <f t="shared" si="661"/>
        <v>297.14999999999998</v>
      </c>
      <c r="H3191" s="16">
        <f t="shared" si="662"/>
        <v>2.9832543048181459</v>
      </c>
      <c r="I3191" s="7">
        <f t="shared" si="663"/>
        <v>1.9126431878337478E-2</v>
      </c>
      <c r="J3191" s="17">
        <f t="shared" si="669"/>
        <v>352.68322050874332</v>
      </c>
      <c r="K3191" s="18">
        <f t="shared" si="664"/>
        <v>79.533220508743341</v>
      </c>
      <c r="L3191" s="20">
        <f t="shared" si="665"/>
        <v>43.903931026461066</v>
      </c>
      <c r="M3191" s="7">
        <f t="shared" si="666"/>
        <v>0.35841485230137737</v>
      </c>
      <c r="N3191" s="7">
        <f t="shared" si="667"/>
        <v>0.67</v>
      </c>
      <c r="O3191" s="7">
        <f t="shared" si="668"/>
        <v>67</v>
      </c>
      <c r="P3191" s="7">
        <f t="shared" si="670"/>
        <v>24</v>
      </c>
      <c r="R3191">
        <f t="shared" si="671"/>
        <v>0.82607480270082645</v>
      </c>
    </row>
    <row r="3192" spans="1:18">
      <c r="A3192" s="7">
        <v>67.5</v>
      </c>
      <c r="B3192" s="14">
        <v>10.210858892330499</v>
      </c>
      <c r="C3192" s="14">
        <v>10.210079310916299</v>
      </c>
      <c r="D3192" s="15">
        <v>9.9065861535520998</v>
      </c>
      <c r="E3192" s="15">
        <f t="shared" si="660"/>
        <v>316.69622275192154</v>
      </c>
      <c r="F3192" s="7">
        <v>24</v>
      </c>
      <c r="G3192" s="7">
        <f t="shared" si="661"/>
        <v>297.14999999999998</v>
      </c>
      <c r="H3192" s="16">
        <f t="shared" si="662"/>
        <v>2.9832543048181459</v>
      </c>
      <c r="I3192" s="7">
        <f t="shared" si="663"/>
        <v>1.9126431878337478E-2</v>
      </c>
      <c r="J3192" s="17">
        <f t="shared" si="669"/>
        <v>352.68322050874332</v>
      </c>
      <c r="K3192" s="18">
        <f t="shared" si="664"/>
        <v>79.533220508743341</v>
      </c>
      <c r="L3192" s="20">
        <f t="shared" si="665"/>
        <v>43.546222751921562</v>
      </c>
      <c r="M3192" s="7">
        <f t="shared" si="666"/>
        <v>0.35197351374289804</v>
      </c>
      <c r="N3192" s="7">
        <f t="shared" si="667"/>
        <v>0.67500000000000004</v>
      </c>
      <c r="O3192" s="7">
        <f t="shared" si="668"/>
        <v>67.5</v>
      </c>
      <c r="P3192" s="7">
        <f t="shared" si="670"/>
        <v>24</v>
      </c>
      <c r="R3192">
        <f t="shared" si="671"/>
        <v>0.82930377283102485</v>
      </c>
    </row>
    <row r="3193" spans="1:18">
      <c r="A3193" s="7">
        <v>68</v>
      </c>
      <c r="B3193" s="14">
        <v>10.483439418098399</v>
      </c>
      <c r="C3193" s="14">
        <v>10.482681529791201</v>
      </c>
      <c r="D3193" s="15">
        <v>10.1854215305544</v>
      </c>
      <c r="E3193" s="15">
        <f t="shared" si="660"/>
        <v>316.34046620780464</v>
      </c>
      <c r="F3193" s="7">
        <v>24</v>
      </c>
      <c r="G3193" s="7">
        <f t="shared" si="661"/>
        <v>297.14999999999998</v>
      </c>
      <c r="H3193" s="16">
        <f t="shared" si="662"/>
        <v>2.9832543048181459</v>
      </c>
      <c r="I3193" s="7">
        <f t="shared" si="663"/>
        <v>1.9126431878337478E-2</v>
      </c>
      <c r="J3193" s="17">
        <f t="shared" si="669"/>
        <v>352.68322050874332</v>
      </c>
      <c r="K3193" s="18">
        <f t="shared" si="664"/>
        <v>79.533220508743341</v>
      </c>
      <c r="L3193" s="20">
        <f t="shared" si="665"/>
        <v>43.190466207804661</v>
      </c>
      <c r="M3193" s="7">
        <f t="shared" si="666"/>
        <v>0.34556732046151095</v>
      </c>
      <c r="N3193" s="7">
        <f t="shared" si="667"/>
        <v>0.68</v>
      </c>
      <c r="O3193" s="7">
        <f t="shared" si="668"/>
        <v>68</v>
      </c>
      <c r="P3193" s="7">
        <f t="shared" si="670"/>
        <v>24</v>
      </c>
      <c r="R3193">
        <f t="shared" si="671"/>
        <v>0.83250891270623639</v>
      </c>
    </row>
    <row r="3194" spans="1:18">
      <c r="A3194" s="7">
        <v>68.5</v>
      </c>
      <c r="B3194" s="14">
        <v>10.753372470125701</v>
      </c>
      <c r="C3194" s="14">
        <v>10.752635766651499</v>
      </c>
      <c r="D3194" s="15">
        <v>10.4615372801508</v>
      </c>
      <c r="E3194" s="15">
        <f t="shared" si="660"/>
        <v>315.9866544153906</v>
      </c>
      <c r="F3194" s="7">
        <v>24</v>
      </c>
      <c r="G3194" s="7">
        <f t="shared" si="661"/>
        <v>297.14999999999998</v>
      </c>
      <c r="H3194" s="16">
        <f t="shared" si="662"/>
        <v>2.9832543048181459</v>
      </c>
      <c r="I3194" s="7">
        <f t="shared" si="663"/>
        <v>1.9126431878337478E-2</v>
      </c>
      <c r="J3194" s="17">
        <f t="shared" si="669"/>
        <v>352.68322050874332</v>
      </c>
      <c r="K3194" s="18">
        <f t="shared" si="664"/>
        <v>79.533220508743341</v>
      </c>
      <c r="L3194" s="20">
        <f t="shared" si="665"/>
        <v>42.836654415390626</v>
      </c>
      <c r="M3194" s="7">
        <f t="shared" si="666"/>
        <v>0.33919614678973858</v>
      </c>
      <c r="N3194" s="7">
        <f t="shared" si="667"/>
        <v>0.68500000000000005</v>
      </c>
      <c r="O3194" s="7">
        <f t="shared" si="668"/>
        <v>68.5</v>
      </c>
      <c r="P3194" s="7">
        <f t="shared" si="670"/>
        <v>24</v>
      </c>
      <c r="R3194">
        <f t="shared" si="671"/>
        <v>0.83569057149242565</v>
      </c>
    </row>
    <row r="3195" spans="1:18">
      <c r="A3195" s="7">
        <v>69</v>
      </c>
      <c r="B3195" s="14">
        <v>11.020710098920301</v>
      </c>
      <c r="C3195" s="14">
        <v>11.019994087733</v>
      </c>
      <c r="D3195" s="15">
        <v>10.734987038584901</v>
      </c>
      <c r="E3195" s="15">
        <f t="shared" si="660"/>
        <v>315.63477988711116</v>
      </c>
      <c r="F3195" s="7">
        <v>24</v>
      </c>
      <c r="G3195" s="7">
        <f t="shared" si="661"/>
        <v>297.14999999999998</v>
      </c>
      <c r="H3195" s="16">
        <f t="shared" si="662"/>
        <v>2.9832543048181459</v>
      </c>
      <c r="I3195" s="7">
        <f t="shared" si="663"/>
        <v>1.9126431878337478E-2</v>
      </c>
      <c r="J3195" s="17">
        <f t="shared" si="669"/>
        <v>352.68322050874332</v>
      </c>
      <c r="K3195" s="18">
        <f t="shared" si="664"/>
        <v>79.533220508743341</v>
      </c>
      <c r="L3195" s="20">
        <f t="shared" si="665"/>
        <v>42.484779887111188</v>
      </c>
      <c r="M3195" s="7">
        <f t="shared" si="666"/>
        <v>0.33285985789714612</v>
      </c>
      <c r="N3195" s="7">
        <f t="shared" si="667"/>
        <v>0.69</v>
      </c>
      <c r="O3195" s="7">
        <f t="shared" si="668"/>
        <v>69</v>
      </c>
      <c r="P3195" s="7">
        <f t="shared" si="670"/>
        <v>24</v>
      </c>
      <c r="R3195">
        <f t="shared" si="671"/>
        <v>0.83884909073725522</v>
      </c>
    </row>
    <row r="3196" spans="1:18">
      <c r="A3196" s="7">
        <v>69.5</v>
      </c>
      <c r="B3196" s="14">
        <v>11.28550286802</v>
      </c>
      <c r="C3196" s="14">
        <v>11.2848070717104</v>
      </c>
      <c r="D3196" s="15">
        <v>11.005822911164699</v>
      </c>
      <c r="E3196" s="15">
        <f t="shared" si="660"/>
        <v>315.28483466448364</v>
      </c>
      <c r="F3196" s="7">
        <v>24</v>
      </c>
      <c r="G3196" s="7">
        <f t="shared" si="661"/>
        <v>297.14999999999998</v>
      </c>
      <c r="H3196" s="16">
        <f t="shared" si="662"/>
        <v>2.9832543048181459</v>
      </c>
      <c r="I3196" s="7">
        <f t="shared" si="663"/>
        <v>1.9126431878337478E-2</v>
      </c>
      <c r="J3196" s="17">
        <f t="shared" si="669"/>
        <v>352.68322050874332</v>
      </c>
      <c r="K3196" s="18">
        <f t="shared" si="664"/>
        <v>79.533220508743341</v>
      </c>
      <c r="L3196" s="20">
        <f t="shared" si="665"/>
        <v>42.134834664483662</v>
      </c>
      <c r="M3196" s="7">
        <f t="shared" si="666"/>
        <v>0.32655831047343009</v>
      </c>
      <c r="N3196" s="7">
        <f t="shared" si="667"/>
        <v>0.69499999999999995</v>
      </c>
      <c r="O3196" s="7">
        <f t="shared" si="668"/>
        <v>69.5</v>
      </c>
      <c r="P3196" s="7">
        <f t="shared" si="670"/>
        <v>24</v>
      </c>
      <c r="R3196">
        <f t="shared" si="671"/>
        <v>0.84198480459011393</v>
      </c>
    </row>
    <row r="3197" spans="1:18">
      <c r="A3197" s="7">
        <v>70</v>
      </c>
      <c r="B3197" s="14">
        <v>11.547799908215399</v>
      </c>
      <c r="C3197" s="14">
        <v>11.5471238639467</v>
      </c>
      <c r="D3197" s="15">
        <v>11.2740955277584</v>
      </c>
      <c r="E3197" s="15">
        <f t="shared" si="660"/>
        <v>314.93681035377796</v>
      </c>
      <c r="F3197" s="7">
        <v>24</v>
      </c>
      <c r="G3197" s="7">
        <f t="shared" si="661"/>
        <v>297.14999999999998</v>
      </c>
      <c r="H3197" s="16">
        <f t="shared" si="662"/>
        <v>2.9832543048181459</v>
      </c>
      <c r="I3197" s="7">
        <f t="shared" si="663"/>
        <v>1.9126431878337478E-2</v>
      </c>
      <c r="J3197" s="17">
        <f t="shared" si="669"/>
        <v>352.68322050874332</v>
      </c>
      <c r="K3197" s="18">
        <f t="shared" si="664"/>
        <v>79.533220508743341</v>
      </c>
      <c r="L3197" s="20">
        <f t="shared" si="665"/>
        <v>41.78681035377798</v>
      </c>
      <c r="M3197" s="7">
        <f t="shared" si="666"/>
        <v>0.3202913533706831</v>
      </c>
      <c r="N3197" s="7">
        <f t="shared" si="667"/>
        <v>0.7</v>
      </c>
      <c r="O3197" s="7">
        <f t="shared" si="668"/>
        <v>70</v>
      </c>
      <c r="P3197" s="7">
        <f t="shared" si="670"/>
        <v>24</v>
      </c>
      <c r="R3197">
        <f t="shared" si="671"/>
        <v>0.84509804001425692</v>
      </c>
    </row>
    <row r="3198" spans="1:18">
      <c r="A3198" s="7">
        <v>70.5</v>
      </c>
      <c r="B3198" s="14">
        <v>11.8076489694286</v>
      </c>
      <c r="C3198" s="14">
        <v>11.806992228394799</v>
      </c>
      <c r="D3198" s="15">
        <v>11.5398540959181</v>
      </c>
      <c r="E3198" s="15">
        <f t="shared" si="660"/>
        <v>314.59069815955445</v>
      </c>
      <c r="F3198" s="7">
        <v>24</v>
      </c>
      <c r="G3198" s="7">
        <f t="shared" si="661"/>
        <v>297.14999999999998</v>
      </c>
      <c r="H3198" s="16">
        <f t="shared" si="662"/>
        <v>2.9832543048181459</v>
      </c>
      <c r="I3198" s="7">
        <f t="shared" si="663"/>
        <v>1.9126431878337478E-2</v>
      </c>
      <c r="J3198" s="17">
        <f t="shared" si="669"/>
        <v>352.68322050874332</v>
      </c>
      <c r="K3198" s="18">
        <f t="shared" si="664"/>
        <v>79.533220508743341</v>
      </c>
      <c r="L3198" s="20">
        <f t="shared" si="665"/>
        <v>41.440698159554472</v>
      </c>
      <c r="M3198" s="7">
        <f t="shared" si="666"/>
        <v>0.3140588282073169</v>
      </c>
      <c r="N3198" s="7">
        <f t="shared" si="667"/>
        <v>0.70499999999999996</v>
      </c>
      <c r="O3198" s="7">
        <f t="shared" si="668"/>
        <v>70.5</v>
      </c>
      <c r="P3198" s="7">
        <f t="shared" si="670"/>
        <v>24</v>
      </c>
      <c r="R3198">
        <f t="shared" si="671"/>
        <v>0.84818911699139865</v>
      </c>
    </row>
    <row r="3199" spans="1:18">
      <c r="A3199" s="7">
        <v>71</v>
      </c>
      <c r="B3199" s="14">
        <v>12.0650964703573</v>
      </c>
      <c r="C3199" s="14">
        <v>12.064458597265601</v>
      </c>
      <c r="D3199" s="15">
        <v>11.8031464517447</v>
      </c>
      <c r="E3199" s="15">
        <f t="shared" si="660"/>
        <v>314.24648891619472</v>
      </c>
      <c r="F3199" s="7">
        <v>24</v>
      </c>
      <c r="G3199" s="7">
        <f t="shared" si="661"/>
        <v>297.14999999999998</v>
      </c>
      <c r="H3199" s="16">
        <f t="shared" si="662"/>
        <v>2.9832543048181459</v>
      </c>
      <c r="I3199" s="7">
        <f t="shared" si="663"/>
        <v>1.9126431878337478E-2</v>
      </c>
      <c r="J3199" s="17">
        <f t="shared" si="669"/>
        <v>352.68322050874332</v>
      </c>
      <c r="K3199" s="18">
        <f t="shared" si="664"/>
        <v>79.533220508743341</v>
      </c>
      <c r="L3199" s="20">
        <f t="shared" si="665"/>
        <v>41.096488916194744</v>
      </c>
      <c r="M3199" s="7">
        <f t="shared" si="666"/>
        <v>0.30786056993584615</v>
      </c>
      <c r="N3199" s="7">
        <f t="shared" si="667"/>
        <v>0.71</v>
      </c>
      <c r="O3199" s="7">
        <f t="shared" si="668"/>
        <v>71</v>
      </c>
      <c r="P3199" s="7">
        <f t="shared" si="670"/>
        <v>24</v>
      </c>
      <c r="R3199">
        <f t="shared" si="671"/>
        <v>0.85125834871907524</v>
      </c>
    </row>
    <row r="3200" spans="1:18">
      <c r="A3200" s="7">
        <v>71.5</v>
      </c>
      <c r="B3200" s="14">
        <v>12.3201875459952</v>
      </c>
      <c r="C3200" s="14">
        <v>12.3195681185697</v>
      </c>
      <c r="D3200" s="15">
        <v>12.0640191086011</v>
      </c>
      <c r="E3200" s="15">
        <f t="shared" si="660"/>
        <v>313.90417311754356</v>
      </c>
      <c r="F3200" s="7">
        <v>24</v>
      </c>
      <c r="G3200" s="7">
        <f t="shared" si="661"/>
        <v>297.14999999999998</v>
      </c>
      <c r="H3200" s="16">
        <f t="shared" si="662"/>
        <v>2.9832543048181459</v>
      </c>
      <c r="I3200" s="7">
        <f t="shared" si="663"/>
        <v>1.9126431878337478E-2</v>
      </c>
      <c r="J3200" s="17">
        <f t="shared" si="669"/>
        <v>352.68322050874332</v>
      </c>
      <c r="K3200" s="18">
        <f t="shared" si="664"/>
        <v>79.533220508743341</v>
      </c>
      <c r="L3200" s="20">
        <f t="shared" si="665"/>
        <v>40.754173117543587</v>
      </c>
      <c r="M3200" s="7">
        <f t="shared" si="666"/>
        <v>0.30169640737665759</v>
      </c>
      <c r="N3200" s="7">
        <f t="shared" si="667"/>
        <v>0.71499999999999997</v>
      </c>
      <c r="O3200" s="7">
        <f t="shared" si="668"/>
        <v>71.5</v>
      </c>
      <c r="P3200" s="7">
        <f t="shared" si="670"/>
        <v>24</v>
      </c>
      <c r="R3200">
        <f t="shared" si="671"/>
        <v>0.85430604180108061</v>
      </c>
    </row>
    <row r="3201" spans="1:18">
      <c r="A3201" s="7">
        <v>72</v>
      </c>
      <c r="B3201" s="14">
        <v>12.5729660931319</v>
      </c>
      <c r="C3201" s="14">
        <v>12.572364701638699</v>
      </c>
      <c r="D3201" s="15">
        <v>12.3225173037769</v>
      </c>
      <c r="E3201" s="15">
        <f t="shared" si="660"/>
        <v>313.56374094477513</v>
      </c>
      <c r="F3201" s="7">
        <v>24</v>
      </c>
      <c r="G3201" s="7">
        <f t="shared" si="661"/>
        <v>297.14999999999998</v>
      </c>
      <c r="H3201" s="16">
        <f t="shared" si="662"/>
        <v>2.9832543048181459</v>
      </c>
      <c r="I3201" s="7">
        <f t="shared" si="663"/>
        <v>1.9126431878337478E-2</v>
      </c>
      <c r="J3201" s="17">
        <f t="shared" si="669"/>
        <v>352.68322050874332</v>
      </c>
      <c r="K3201" s="18">
        <f t="shared" si="664"/>
        <v>79.533220508743341</v>
      </c>
      <c r="L3201" s="20">
        <f t="shared" si="665"/>
        <v>40.413740944775157</v>
      </c>
      <c r="M3201" s="7">
        <f t="shared" si="666"/>
        <v>0.29556616371980299</v>
      </c>
      <c r="N3201" s="7">
        <f t="shared" si="667"/>
        <v>0.72</v>
      </c>
      <c r="O3201" s="7">
        <f t="shared" si="668"/>
        <v>72</v>
      </c>
      <c r="P3201" s="7">
        <f t="shared" si="670"/>
        <v>24</v>
      </c>
      <c r="R3201">
        <f t="shared" si="671"/>
        <v>0.85733249643126852</v>
      </c>
    </row>
    <row r="3202" spans="1:18">
      <c r="A3202" s="7">
        <v>72.5</v>
      </c>
      <c r="B3202" s="14">
        <v>12.8234748139283</v>
      </c>
      <c r="C3202" s="14">
        <v>12.822891060720099</v>
      </c>
      <c r="D3202" s="15">
        <v>12.578685043199201</v>
      </c>
      <c r="E3202" s="15">
        <f t="shared" ref="E3202:E3257" si="672">(D3202+273.15)*((100/A3202)^0.28571)</f>
        <v>313.22518229258287</v>
      </c>
      <c r="F3202" s="7">
        <v>24</v>
      </c>
      <c r="G3202" s="7">
        <f t="shared" ref="G3202:G3257" si="673">F3202+273.15</f>
        <v>297.14999999999998</v>
      </c>
      <c r="H3202" s="16">
        <f t="shared" ref="H3202:H3257" si="674">0.6112*EXP(17.67*F3202/(F3202+243.5))</f>
        <v>2.9832543048181459</v>
      </c>
      <c r="I3202" s="7">
        <f t="shared" ref="I3202:I3257" si="675">0.622*H3202/(100-H3202)</f>
        <v>1.9126431878337478E-2</v>
      </c>
      <c r="J3202" s="17">
        <f t="shared" si="669"/>
        <v>352.68322050874332</v>
      </c>
      <c r="K3202" s="18">
        <f t="shared" ref="K3202:K3257" si="676">J3202-273.15</f>
        <v>79.533220508743341</v>
      </c>
      <c r="L3202" s="20">
        <f t="shared" ref="L3202:L3257" si="677">E3202-273.15</f>
        <v>40.075182292582895</v>
      </c>
      <c r="M3202" s="7">
        <f t="shared" ref="M3202:M3257" si="678">(L3202-F3202)/(K3202-F3202)</f>
        <v>0.28946965699660732</v>
      </c>
      <c r="N3202" s="7">
        <f t="shared" ref="N3202:N3257" si="679">O3202/100</f>
        <v>0.72499999999999998</v>
      </c>
      <c r="O3202" s="7">
        <f t="shared" ref="O3202:O3257" si="680">A3202</f>
        <v>72.5</v>
      </c>
      <c r="P3202" s="7">
        <f t="shared" si="670"/>
        <v>24</v>
      </c>
      <c r="R3202">
        <f t="shared" si="671"/>
        <v>0.8603380065709938</v>
      </c>
    </row>
    <row r="3203" spans="1:18">
      <c r="A3203" s="7">
        <v>73</v>
      </c>
      <c r="B3203" s="14">
        <v>13.0717552576613</v>
      </c>
      <c r="C3203" s="14">
        <v>13.071188756741501</v>
      </c>
      <c r="D3203" s="15">
        <v>12.8325651442847</v>
      </c>
      <c r="E3203" s="15">
        <f t="shared" si="672"/>
        <v>312.88848679379652</v>
      </c>
      <c r="F3203" s="7">
        <v>24</v>
      </c>
      <c r="G3203" s="7">
        <f t="shared" si="673"/>
        <v>297.14999999999998</v>
      </c>
      <c r="H3203" s="16">
        <f t="shared" si="674"/>
        <v>2.9832543048181459</v>
      </c>
      <c r="I3203" s="7">
        <f t="shared" si="675"/>
        <v>1.9126431878337478E-2</v>
      </c>
      <c r="J3203" s="17">
        <f t="shared" ref="J3203:J3257" si="681">G3203*EXP(I3203*(1+$J$1*I3203)*( ($J$2/G3203)-$J$3))</f>
        <v>352.68322050874332</v>
      </c>
      <c r="K3203" s="18">
        <f t="shared" si="676"/>
        <v>79.533220508743341</v>
      </c>
      <c r="L3203" s="20">
        <f t="shared" si="677"/>
        <v>39.73848679379654</v>
      </c>
      <c r="M3203" s="7">
        <f t="shared" si="678"/>
        <v>0.28340670052295308</v>
      </c>
      <c r="N3203" s="7">
        <f t="shared" si="679"/>
        <v>0.73</v>
      </c>
      <c r="O3203" s="7">
        <f t="shared" si="680"/>
        <v>73</v>
      </c>
      <c r="P3203" s="7">
        <f t="shared" ref="P3203:P3257" si="682">F3203</f>
        <v>24</v>
      </c>
      <c r="R3203">
        <f t="shared" ref="R3203:R3257" si="683">LOG(O3203)-1</f>
        <v>0.86332286012045589</v>
      </c>
    </row>
    <row r="3204" spans="1:18">
      <c r="A3204" s="7">
        <v>73.5</v>
      </c>
      <c r="B3204" s="14">
        <v>13.317847860724401</v>
      </c>
      <c r="C3204" s="14">
        <v>13.317298237328901</v>
      </c>
      <c r="D3204" s="15">
        <v>13.0841992770183</v>
      </c>
      <c r="E3204" s="15">
        <f t="shared" si="672"/>
        <v>312.5536438425155</v>
      </c>
      <c r="F3204" s="7">
        <v>24</v>
      </c>
      <c r="G3204" s="7">
        <f t="shared" si="673"/>
        <v>297.14999999999998</v>
      </c>
      <c r="H3204" s="16">
        <f t="shared" si="674"/>
        <v>2.9832543048181459</v>
      </c>
      <c r="I3204" s="7">
        <f t="shared" si="675"/>
        <v>1.9126431878337478E-2</v>
      </c>
      <c r="J3204" s="17">
        <f t="shared" si="681"/>
        <v>352.68322050874332</v>
      </c>
      <c r="K3204" s="18">
        <f t="shared" si="676"/>
        <v>79.533220508743341</v>
      </c>
      <c r="L3204" s="20">
        <f t="shared" si="677"/>
        <v>39.403643842515521</v>
      </c>
      <c r="M3204" s="7">
        <f t="shared" si="678"/>
        <v>0.27737710331584892</v>
      </c>
      <c r="N3204" s="7">
        <f t="shared" si="679"/>
        <v>0.73499999999999999</v>
      </c>
      <c r="O3204" s="7">
        <f t="shared" si="680"/>
        <v>73.5</v>
      </c>
      <c r="P3204" s="7">
        <f t="shared" si="682"/>
        <v>24</v>
      </c>
      <c r="R3204">
        <f t="shared" si="683"/>
        <v>0.86628733908419497</v>
      </c>
    </row>
    <row r="3205" spans="1:18">
      <c r="A3205" s="7">
        <v>74</v>
      </c>
      <c r="B3205" s="14">
        <v>13.561791984967799</v>
      </c>
      <c r="C3205" s="14">
        <v>13.561258875164601</v>
      </c>
      <c r="D3205" s="15">
        <v>13.333628003341101</v>
      </c>
      <c r="E3205" s="15">
        <f t="shared" si="672"/>
        <v>312.22064261584399</v>
      </c>
      <c r="F3205" s="7">
        <v>24</v>
      </c>
      <c r="G3205" s="7">
        <f t="shared" si="673"/>
        <v>297.14999999999998</v>
      </c>
      <c r="H3205" s="16">
        <f t="shared" si="674"/>
        <v>2.9832543048181459</v>
      </c>
      <c r="I3205" s="7">
        <f t="shared" si="675"/>
        <v>1.9126431878337478E-2</v>
      </c>
      <c r="J3205" s="17">
        <f t="shared" si="681"/>
        <v>352.68322050874332</v>
      </c>
      <c r="K3205" s="18">
        <f t="shared" si="676"/>
        <v>79.533220508743341</v>
      </c>
      <c r="L3205" s="20">
        <f t="shared" si="677"/>
        <v>39.070642615844008</v>
      </c>
      <c r="M3205" s="7">
        <f t="shared" si="678"/>
        <v>0.2713806704848179</v>
      </c>
      <c r="N3205" s="7">
        <f t="shared" si="679"/>
        <v>0.74</v>
      </c>
      <c r="O3205" s="7">
        <f t="shared" si="680"/>
        <v>74</v>
      </c>
      <c r="P3205" s="7">
        <f t="shared" si="682"/>
        <v>24</v>
      </c>
      <c r="R3205">
        <f t="shared" si="683"/>
        <v>0.86923171973097624</v>
      </c>
    </row>
    <row r="3206" spans="1:18">
      <c r="A3206" s="7">
        <v>74.5</v>
      </c>
      <c r="B3206" s="14">
        <v>13.8036259544564</v>
      </c>
      <c r="C3206" s="14">
        <v>13.8031090047613</v>
      </c>
      <c r="D3206" s="15">
        <v>13.5808908149284</v>
      </c>
      <c r="E3206" s="15">
        <f t="shared" si="672"/>
        <v>311.88947209431421</v>
      </c>
      <c r="F3206" s="7">
        <v>24</v>
      </c>
      <c r="G3206" s="7">
        <f t="shared" si="673"/>
        <v>297.14999999999998</v>
      </c>
      <c r="H3206" s="16">
        <f t="shared" si="674"/>
        <v>2.9832543048181459</v>
      </c>
      <c r="I3206" s="7">
        <f t="shared" si="675"/>
        <v>1.9126431878337478E-2</v>
      </c>
      <c r="J3206" s="17">
        <f t="shared" si="681"/>
        <v>352.68322050874332</v>
      </c>
      <c r="K3206" s="18">
        <f t="shared" si="676"/>
        <v>79.533220508743341</v>
      </c>
      <c r="L3206" s="20">
        <f t="shared" si="677"/>
        <v>38.739472094314237</v>
      </c>
      <c r="M3206" s="7">
        <f t="shared" si="678"/>
        <v>0.26541720359966525</v>
      </c>
      <c r="N3206" s="7">
        <f t="shared" si="679"/>
        <v>0.745</v>
      </c>
      <c r="O3206" s="7">
        <f t="shared" si="680"/>
        <v>74.5</v>
      </c>
      <c r="P3206" s="7">
        <f t="shared" si="682"/>
        <v>24</v>
      </c>
      <c r="R3206">
        <f t="shared" si="683"/>
        <v>0.87215627274829277</v>
      </c>
    </row>
    <row r="3207" spans="1:18">
      <c r="A3207" s="7">
        <v>75</v>
      </c>
      <c r="B3207" s="14">
        <v>14.0433870907195</v>
      </c>
      <c r="C3207" s="14">
        <v>14.0428859577283</v>
      </c>
      <c r="D3207" s="15">
        <v>13.8260261694299</v>
      </c>
      <c r="E3207" s="15">
        <f t="shared" si="672"/>
        <v>311.56012108106904</v>
      </c>
      <c r="F3207" s="7">
        <v>24</v>
      </c>
      <c r="G3207" s="7">
        <f t="shared" si="673"/>
        <v>297.14999999999998</v>
      </c>
      <c r="H3207" s="16">
        <f t="shared" si="674"/>
        <v>2.9832543048181459</v>
      </c>
      <c r="I3207" s="7">
        <f t="shared" si="675"/>
        <v>1.9126431878337478E-2</v>
      </c>
      <c r="J3207" s="17">
        <f t="shared" si="681"/>
        <v>352.68322050874332</v>
      </c>
      <c r="K3207" s="18">
        <f t="shared" si="676"/>
        <v>79.533220508743341</v>
      </c>
      <c r="L3207" s="20">
        <f t="shared" si="677"/>
        <v>38.410121081069065</v>
      </c>
      <c r="M3207" s="7">
        <f t="shared" si="678"/>
        <v>0.25948650103590309</v>
      </c>
      <c r="N3207" s="7">
        <f t="shared" si="679"/>
        <v>0.75</v>
      </c>
      <c r="O3207" s="7">
        <f t="shared" si="680"/>
        <v>75</v>
      </c>
      <c r="P3207" s="7">
        <f t="shared" si="682"/>
        <v>24</v>
      </c>
      <c r="R3207">
        <f t="shared" si="683"/>
        <v>0.87506126339170009</v>
      </c>
    </row>
    <row r="3208" spans="1:18">
      <c r="A3208" s="7">
        <v>75.5</v>
      </c>
      <c r="B3208" s="14">
        <v>14.2811117465652</v>
      </c>
      <c r="C3208" s="14">
        <v>14.280626096600001</v>
      </c>
      <c r="D3208" s="15">
        <v>14.069071525245199</v>
      </c>
      <c r="E3208" s="15">
        <f t="shared" si="672"/>
        <v>311.23257821988011</v>
      </c>
      <c r="F3208" s="7">
        <v>24</v>
      </c>
      <c r="G3208" s="7">
        <f t="shared" si="673"/>
        <v>297.14999999999998</v>
      </c>
      <c r="H3208" s="16">
        <f t="shared" si="674"/>
        <v>2.9832543048181459</v>
      </c>
      <c r="I3208" s="7">
        <f t="shared" si="675"/>
        <v>1.9126431878337478E-2</v>
      </c>
      <c r="J3208" s="17">
        <f t="shared" si="681"/>
        <v>352.68322050874332</v>
      </c>
      <c r="K3208" s="18">
        <f t="shared" si="676"/>
        <v>79.533220508743341</v>
      </c>
      <c r="L3208" s="20">
        <f t="shared" si="677"/>
        <v>38.082578219880133</v>
      </c>
      <c r="M3208" s="7">
        <f t="shared" si="678"/>
        <v>0.25358835829920801</v>
      </c>
      <c r="N3208" s="7">
        <f t="shared" si="679"/>
        <v>0.755</v>
      </c>
      <c r="O3208" s="7">
        <f t="shared" si="680"/>
        <v>75.5</v>
      </c>
      <c r="P3208" s="7">
        <f t="shared" si="682"/>
        <v>24</v>
      </c>
      <c r="R3208">
        <f t="shared" si="683"/>
        <v>0.87794695162918823</v>
      </c>
    </row>
    <row r="3209" spans="1:18">
      <c r="A3209" s="7">
        <v>76</v>
      </c>
      <c r="B3209" s="14">
        <v>14.5168353385233</v>
      </c>
      <c r="C3209" s="14">
        <v>14.516364847293801</v>
      </c>
      <c r="D3209" s="15">
        <v>14.310063374900899</v>
      </c>
      <c r="E3209" s="15">
        <f t="shared" si="672"/>
        <v>310.90683201206696</v>
      </c>
      <c r="F3209" s="7">
        <v>24</v>
      </c>
      <c r="G3209" s="7">
        <f t="shared" si="673"/>
        <v>297.14999999999998</v>
      </c>
      <c r="H3209" s="16">
        <f t="shared" si="674"/>
        <v>2.9832543048181459</v>
      </c>
      <c r="I3209" s="7">
        <f t="shared" si="675"/>
        <v>1.9126431878337478E-2</v>
      </c>
      <c r="J3209" s="17">
        <f t="shared" si="681"/>
        <v>352.68322050874332</v>
      </c>
      <c r="K3209" s="18">
        <f t="shared" si="676"/>
        <v>79.533220508743341</v>
      </c>
      <c r="L3209" s="20">
        <f t="shared" si="677"/>
        <v>37.75683201206698</v>
      </c>
      <c r="M3209" s="7">
        <f t="shared" si="678"/>
        <v>0.24772256833008732</v>
      </c>
      <c r="N3209" s="7">
        <f t="shared" si="679"/>
        <v>0.76</v>
      </c>
      <c r="O3209" s="7">
        <f t="shared" si="680"/>
        <v>76</v>
      </c>
      <c r="P3209" s="7">
        <f t="shared" si="682"/>
        <v>24</v>
      </c>
      <c r="R3209">
        <f t="shared" si="683"/>
        <v>0.88081359228079137</v>
      </c>
    </row>
    <row r="3210" spans="1:18">
      <c r="A3210" s="7">
        <v>76.5</v>
      </c>
      <c r="B3210" s="14">
        <v>14.7505923779831</v>
      </c>
      <c r="C3210" s="14">
        <v>14.750136730261501</v>
      </c>
      <c r="D3210" s="15">
        <v>14.5490372770935</v>
      </c>
      <c r="E3210" s="15">
        <f t="shared" si="672"/>
        <v>310.58287083238315</v>
      </c>
      <c r="F3210" s="7">
        <v>24</v>
      </c>
      <c r="G3210" s="7">
        <f t="shared" si="673"/>
        <v>297.14999999999998</v>
      </c>
      <c r="H3210" s="16">
        <f t="shared" si="674"/>
        <v>2.9832543048181459</v>
      </c>
      <c r="I3210" s="7">
        <f t="shared" si="675"/>
        <v>1.9126431878337478E-2</v>
      </c>
      <c r="J3210" s="17">
        <f t="shared" si="681"/>
        <v>352.68322050874332</v>
      </c>
      <c r="K3210" s="18">
        <f t="shared" si="676"/>
        <v>79.533220508743341</v>
      </c>
      <c r="L3210" s="20">
        <f t="shared" si="677"/>
        <v>37.432870832383173</v>
      </c>
      <c r="M3210" s="7">
        <f t="shared" si="678"/>
        <v>0.24188892178994476</v>
      </c>
      <c r="N3210" s="7">
        <f t="shared" si="679"/>
        <v>0.76500000000000001</v>
      </c>
      <c r="O3210" s="7">
        <f t="shared" si="680"/>
        <v>76.5</v>
      </c>
      <c r="P3210" s="7">
        <f t="shared" si="682"/>
        <v>24</v>
      </c>
      <c r="R3210">
        <f t="shared" si="683"/>
        <v>0.88366143515361761</v>
      </c>
    </row>
    <row r="3211" spans="1:18">
      <c r="A3211" s="7">
        <v>77</v>
      </c>
      <c r="B3211" s="14">
        <v>14.9824165010847</v>
      </c>
      <c r="C3211" s="14">
        <v>14.981975390393799</v>
      </c>
      <c r="D3211" s="15">
        <v>14.7860278874588</v>
      </c>
      <c r="E3211" s="15">
        <f t="shared" si="672"/>
        <v>310.26068294392678</v>
      </c>
      <c r="F3211" s="7">
        <v>24</v>
      </c>
      <c r="G3211" s="7">
        <f t="shared" si="673"/>
        <v>297.14999999999998</v>
      </c>
      <c r="H3211" s="16">
        <f t="shared" si="674"/>
        <v>2.9832543048181459</v>
      </c>
      <c r="I3211" s="7">
        <f t="shared" si="675"/>
        <v>1.9126431878337478E-2</v>
      </c>
      <c r="J3211" s="17">
        <f t="shared" si="681"/>
        <v>352.68322050874332</v>
      </c>
      <c r="K3211" s="18">
        <f t="shared" si="676"/>
        <v>79.533220508743341</v>
      </c>
      <c r="L3211" s="20">
        <f t="shared" si="677"/>
        <v>37.110682943926804</v>
      </c>
      <c r="M3211" s="7">
        <f t="shared" si="678"/>
        <v>0.23608720732957694</v>
      </c>
      <c r="N3211" s="7">
        <f t="shared" si="679"/>
        <v>0.77</v>
      </c>
      <c r="O3211" s="7">
        <f t="shared" si="680"/>
        <v>77</v>
      </c>
      <c r="P3211" s="7">
        <f t="shared" si="682"/>
        <v>24</v>
      </c>
      <c r="R3211">
        <f t="shared" si="683"/>
        <v>0.88649072517248184</v>
      </c>
    </row>
    <row r="3212" spans="1:18">
      <c r="A3212" s="7">
        <v>77.5</v>
      </c>
      <c r="B3212" s="14">
        <v>15.2123404974217</v>
      </c>
      <c r="C3212" s="14">
        <v>15.211913625735299</v>
      </c>
      <c r="D3212" s="15">
        <v>15.021068988126601</v>
      </c>
      <c r="E3212" s="15">
        <f t="shared" si="672"/>
        <v>309.94025651213559</v>
      </c>
      <c r="F3212" s="7">
        <v>24</v>
      </c>
      <c r="G3212" s="7">
        <f t="shared" si="673"/>
        <v>297.14999999999998</v>
      </c>
      <c r="H3212" s="16">
        <f t="shared" si="674"/>
        <v>2.9832543048181459</v>
      </c>
      <c r="I3212" s="7">
        <f t="shared" si="675"/>
        <v>1.9126431878337478E-2</v>
      </c>
      <c r="J3212" s="17">
        <f t="shared" si="681"/>
        <v>352.68322050874332</v>
      </c>
      <c r="K3212" s="18">
        <f t="shared" si="676"/>
        <v>79.533220508743341</v>
      </c>
      <c r="L3212" s="20">
        <f t="shared" si="677"/>
        <v>36.790256512135613</v>
      </c>
      <c r="M3212" s="7">
        <f t="shared" si="678"/>
        <v>0.23031721184118742</v>
      </c>
      <c r="N3212" s="7">
        <f t="shared" si="679"/>
        <v>0.77500000000000002</v>
      </c>
      <c r="O3212" s="7">
        <f t="shared" si="680"/>
        <v>77.5</v>
      </c>
      <c r="P3212" s="7">
        <f t="shared" si="682"/>
        <v>24</v>
      </c>
      <c r="R3212">
        <f t="shared" si="683"/>
        <v>0.88930170250631035</v>
      </c>
    </row>
    <row r="3213" spans="1:18">
      <c r="A3213" s="7">
        <v>78</v>
      </c>
      <c r="B3213" s="14">
        <v>15.4403963376101</v>
      </c>
      <c r="C3213" s="14">
        <v>15.439983415065701</v>
      </c>
      <c r="D3213" s="15">
        <v>15.2541935161137</v>
      </c>
      <c r="E3213" s="15">
        <f t="shared" si="672"/>
        <v>309.62157961791542</v>
      </c>
      <c r="F3213" s="7">
        <v>24</v>
      </c>
      <c r="G3213" s="7">
        <f t="shared" si="673"/>
        <v>297.14999999999998</v>
      </c>
      <c r="H3213" s="16">
        <f t="shared" si="674"/>
        <v>2.9832543048181459</v>
      </c>
      <c r="I3213" s="7">
        <f t="shared" si="675"/>
        <v>1.9126431878337478E-2</v>
      </c>
      <c r="J3213" s="17">
        <f t="shared" si="681"/>
        <v>352.68322050874332</v>
      </c>
      <c r="K3213" s="18">
        <f t="shared" si="676"/>
        <v>79.533220508743341</v>
      </c>
      <c r="L3213" s="20">
        <f t="shared" si="677"/>
        <v>36.471579617915438</v>
      </c>
      <c r="M3213" s="7">
        <f t="shared" si="678"/>
        <v>0.22457872069479332</v>
      </c>
      <c r="N3213" s="7">
        <f t="shared" si="679"/>
        <v>0.78</v>
      </c>
      <c r="O3213" s="7">
        <f t="shared" si="680"/>
        <v>78</v>
      </c>
      <c r="P3213" s="7">
        <f t="shared" si="682"/>
        <v>24</v>
      </c>
      <c r="R3213">
        <f t="shared" si="683"/>
        <v>0.89209460269048035</v>
      </c>
    </row>
    <row r="3214" spans="1:18">
      <c r="A3214" s="7">
        <v>78.5</v>
      </c>
      <c r="B3214" s="14">
        <v>15.666615199773799</v>
      </c>
      <c r="C3214" s="14">
        <v>15.666215944396299</v>
      </c>
      <c r="D3214" s="15">
        <v>15.485433590608899</v>
      </c>
      <c r="E3214" s="15">
        <f t="shared" si="672"/>
        <v>309.30464026995674</v>
      </c>
      <c r="F3214" s="7">
        <v>24</v>
      </c>
      <c r="G3214" s="7">
        <f t="shared" si="673"/>
        <v>297.14999999999998</v>
      </c>
      <c r="H3214" s="16">
        <f t="shared" si="674"/>
        <v>2.9832543048181459</v>
      </c>
      <c r="I3214" s="7">
        <f t="shared" si="675"/>
        <v>1.9126431878337478E-2</v>
      </c>
      <c r="J3214" s="17">
        <f t="shared" si="681"/>
        <v>352.68322050874332</v>
      </c>
      <c r="K3214" s="18">
        <f t="shared" si="676"/>
        <v>79.533220508743341</v>
      </c>
      <c r="L3214" s="20">
        <f t="shared" si="677"/>
        <v>36.154640269956758</v>
      </c>
      <c r="M3214" s="7">
        <f t="shared" si="678"/>
        <v>0.21887151796001258</v>
      </c>
      <c r="N3214" s="7">
        <f t="shared" si="679"/>
        <v>0.78500000000000003</v>
      </c>
      <c r="O3214" s="7">
        <f t="shared" si="680"/>
        <v>78.5</v>
      </c>
      <c r="P3214" s="7">
        <f t="shared" si="682"/>
        <v>24</v>
      </c>
      <c r="R3214">
        <f t="shared" si="683"/>
        <v>0.89486965674525254</v>
      </c>
    </row>
    <row r="3215" spans="1:18">
      <c r="A3215" s="7">
        <v>79</v>
      </c>
      <c r="B3215" s="14">
        <v>15.8910274949968</v>
      </c>
      <c r="C3215" s="14">
        <v>15.890641632433599</v>
      </c>
      <c r="D3215" s="15">
        <v>15.7148205391993</v>
      </c>
      <c r="E3215" s="15">
        <f t="shared" si="672"/>
        <v>308.9894264162823</v>
      </c>
      <c r="F3215" s="7">
        <v>24</v>
      </c>
      <c r="G3215" s="7">
        <f t="shared" si="673"/>
        <v>297.14999999999998</v>
      </c>
      <c r="H3215" s="16">
        <f t="shared" si="674"/>
        <v>2.9832543048181459</v>
      </c>
      <c r="I3215" s="7">
        <f t="shared" si="675"/>
        <v>1.9126431878337478E-2</v>
      </c>
      <c r="J3215" s="17">
        <f t="shared" si="681"/>
        <v>352.68322050874332</v>
      </c>
      <c r="K3215" s="18">
        <f t="shared" si="676"/>
        <v>79.533220508743341</v>
      </c>
      <c r="L3215" s="20">
        <f t="shared" si="677"/>
        <v>35.839426416282322</v>
      </c>
      <c r="M3215" s="7">
        <f t="shared" si="678"/>
        <v>0.21319538661400489</v>
      </c>
      <c r="N3215" s="7">
        <f t="shared" si="679"/>
        <v>0.79</v>
      </c>
      <c r="O3215" s="7">
        <f t="shared" si="680"/>
        <v>79</v>
      </c>
      <c r="P3215" s="7">
        <f t="shared" si="682"/>
        <v>24</v>
      </c>
      <c r="R3215">
        <f t="shared" si="683"/>
        <v>0.89762709129044138</v>
      </c>
    </row>
    <row r="3216" spans="1:18">
      <c r="A3216" s="7">
        <v>79.5</v>
      </c>
      <c r="B3216" s="14">
        <v>16.113662891788</v>
      </c>
      <c r="C3216" s="14">
        <v>16.113290155053999</v>
      </c>
      <c r="D3216" s="15">
        <v>15.942384923083999</v>
      </c>
      <c r="E3216" s="15">
        <f t="shared" si="672"/>
        <v>308.6759259550729</v>
      </c>
      <c r="F3216" s="7">
        <v>24</v>
      </c>
      <c r="G3216" s="7">
        <f t="shared" si="673"/>
        <v>297.14999999999998</v>
      </c>
      <c r="H3216" s="16">
        <f t="shared" si="674"/>
        <v>2.9832543048181459</v>
      </c>
      <c r="I3216" s="7">
        <f t="shared" si="675"/>
        <v>1.9126431878337478E-2</v>
      </c>
      <c r="J3216" s="17">
        <f t="shared" si="681"/>
        <v>352.68322050874332</v>
      </c>
      <c r="K3216" s="18">
        <f t="shared" si="676"/>
        <v>79.533220508743341</v>
      </c>
      <c r="L3216" s="20">
        <f t="shared" si="677"/>
        <v>35.525925955072921</v>
      </c>
      <c r="M3216" s="7">
        <f t="shared" si="678"/>
        <v>0.20755010873641372</v>
      </c>
      <c r="N3216" s="7">
        <f t="shared" si="679"/>
        <v>0.79500000000000004</v>
      </c>
      <c r="O3216" s="7">
        <f t="shared" si="680"/>
        <v>79.5</v>
      </c>
      <c r="P3216" s="7">
        <f t="shared" si="682"/>
        <v>24</v>
      </c>
      <c r="R3216">
        <f t="shared" si="683"/>
        <v>0.90036712865647028</v>
      </c>
    </row>
    <row r="3217" spans="1:18">
      <c r="A3217" s="7">
        <v>80</v>
      </c>
      <c r="B3217" s="14">
        <v>16.334550339602501</v>
      </c>
      <c r="C3217" s="14">
        <v>16.3341904688357</v>
      </c>
      <c r="D3217" s="15">
        <v>16.168156561322402</v>
      </c>
      <c r="E3217" s="15">
        <f t="shared" si="672"/>
        <v>308.36412674481329</v>
      </c>
      <c r="F3217" s="7">
        <v>24</v>
      </c>
      <c r="G3217" s="7">
        <f t="shared" si="673"/>
        <v>297.14999999999998</v>
      </c>
      <c r="H3217" s="16">
        <f t="shared" si="674"/>
        <v>2.9832543048181459</v>
      </c>
      <c r="I3217" s="7">
        <f t="shared" si="675"/>
        <v>1.9126431878337478E-2</v>
      </c>
      <c r="J3217" s="17">
        <f t="shared" si="681"/>
        <v>352.68322050874332</v>
      </c>
      <c r="K3217" s="18">
        <f t="shared" si="676"/>
        <v>79.533220508743341</v>
      </c>
      <c r="L3217" s="20">
        <f t="shared" si="677"/>
        <v>35.214126744813314</v>
      </c>
      <c r="M3217" s="7">
        <f t="shared" si="678"/>
        <v>0.20193546569206666</v>
      </c>
      <c r="N3217" s="7">
        <f t="shared" si="679"/>
        <v>0.8</v>
      </c>
      <c r="O3217" s="7">
        <f t="shared" si="680"/>
        <v>80</v>
      </c>
      <c r="P3217" s="7">
        <f t="shared" si="682"/>
        <v>24</v>
      </c>
      <c r="R3217">
        <f t="shared" si="683"/>
        <v>0.90308998699194354</v>
      </c>
    </row>
    <row r="3218" spans="1:18">
      <c r="A3218" s="7">
        <v>80.5</v>
      </c>
      <c r="B3218" s="14">
        <v>16.553718091463001</v>
      </c>
      <c r="C3218" s="14">
        <v>16.553370833689101</v>
      </c>
      <c r="D3218" s="15">
        <v>16.392164554156</v>
      </c>
      <c r="E3218" s="15">
        <f t="shared" si="672"/>
        <v>308.05401661379375</v>
      </c>
      <c r="F3218" s="7">
        <v>24</v>
      </c>
      <c r="G3218" s="7">
        <f t="shared" si="673"/>
        <v>297.14999999999998</v>
      </c>
      <c r="H3218" s="16">
        <f t="shared" si="674"/>
        <v>2.9832543048181459</v>
      </c>
      <c r="I3218" s="7">
        <f t="shared" si="675"/>
        <v>1.9126431878337478E-2</v>
      </c>
      <c r="J3218" s="17">
        <f t="shared" si="681"/>
        <v>352.68322050874332</v>
      </c>
      <c r="K3218" s="18">
        <f t="shared" si="676"/>
        <v>79.533220508743341</v>
      </c>
      <c r="L3218" s="20">
        <f t="shared" si="677"/>
        <v>34.904016613793772</v>
      </c>
      <c r="M3218" s="7">
        <f t="shared" si="678"/>
        <v>0.19635123830207193</v>
      </c>
      <c r="N3218" s="7">
        <f t="shared" si="679"/>
        <v>0.80500000000000005</v>
      </c>
      <c r="O3218" s="7">
        <f t="shared" si="680"/>
        <v>80.5</v>
      </c>
      <c r="P3218" s="7">
        <f t="shared" si="682"/>
        <v>24</v>
      </c>
      <c r="R3218">
        <f t="shared" si="683"/>
        <v>0.90579588036786851</v>
      </c>
    </row>
    <row r="3219" spans="1:18">
      <c r="A3219" s="7">
        <v>81</v>
      </c>
      <c r="B3219" s="14">
        <v>16.7711937257187</v>
      </c>
      <c r="C3219" s="14">
        <v>16.7708588346248</v>
      </c>
      <c r="D3219" s="15">
        <v>16.614437305448199</v>
      </c>
      <c r="E3219" s="15">
        <f t="shared" si="672"/>
        <v>307.74558336900981</v>
      </c>
      <c r="F3219" s="7">
        <v>24</v>
      </c>
      <c r="G3219" s="7">
        <f t="shared" si="673"/>
        <v>297.14999999999998</v>
      </c>
      <c r="H3219" s="16">
        <f t="shared" si="674"/>
        <v>2.9832543048181459</v>
      </c>
      <c r="I3219" s="7">
        <f t="shared" si="675"/>
        <v>1.9126431878337478E-2</v>
      </c>
      <c r="J3219" s="17">
        <f t="shared" si="681"/>
        <v>352.68322050874332</v>
      </c>
      <c r="K3219" s="18">
        <f t="shared" si="676"/>
        <v>79.533220508743341</v>
      </c>
      <c r="L3219" s="20">
        <f t="shared" si="677"/>
        <v>34.59558336900983</v>
      </c>
      <c r="M3219" s="7">
        <f t="shared" si="678"/>
        <v>0.19079720700407832</v>
      </c>
      <c r="N3219" s="7">
        <f t="shared" si="679"/>
        <v>0.81</v>
      </c>
      <c r="O3219" s="7">
        <f t="shared" si="680"/>
        <v>81</v>
      </c>
      <c r="P3219" s="7">
        <f t="shared" si="682"/>
        <v>24</v>
      </c>
      <c r="R3219">
        <f t="shared" si="683"/>
        <v>0.90848501887864974</v>
      </c>
    </row>
    <row r="3220" spans="1:18">
      <c r="A3220" s="7">
        <v>81.5</v>
      </c>
      <c r="B3220" s="14">
        <v>16.987004166981301</v>
      </c>
      <c r="C3220" s="14">
        <v>16.9866814026988</v>
      </c>
      <c r="D3220" s="15">
        <v>16.835002544277799</v>
      </c>
      <c r="E3220" s="15">
        <f t="shared" si="672"/>
        <v>307.43881480449068</v>
      </c>
      <c r="F3220" s="7">
        <v>24</v>
      </c>
      <c r="G3220" s="7">
        <f t="shared" si="673"/>
        <v>297.14999999999998</v>
      </c>
      <c r="H3220" s="16">
        <f t="shared" si="674"/>
        <v>2.9832543048181459</v>
      </c>
      <c r="I3220" s="7">
        <f t="shared" si="675"/>
        <v>1.9126431878337478E-2</v>
      </c>
      <c r="J3220" s="17">
        <f t="shared" si="681"/>
        <v>352.68322050874332</v>
      </c>
      <c r="K3220" s="18">
        <f t="shared" si="676"/>
        <v>79.533220508743341</v>
      </c>
      <c r="L3220" s="20">
        <f t="shared" si="677"/>
        <v>34.288814804490698</v>
      </c>
      <c r="M3220" s="7">
        <f t="shared" si="678"/>
        <v>0.18527315200224687</v>
      </c>
      <c r="N3220" s="7">
        <f t="shared" si="679"/>
        <v>0.81499999999999995</v>
      </c>
      <c r="O3220" s="7">
        <f t="shared" si="680"/>
        <v>81.5</v>
      </c>
      <c r="P3220" s="7">
        <f t="shared" si="682"/>
        <v>24</v>
      </c>
      <c r="R3220">
        <f t="shared" si="683"/>
        <v>0.91115760873997664</v>
      </c>
    </row>
    <row r="3221" spans="1:18">
      <c r="A3221" s="7">
        <v>82</v>
      </c>
      <c r="B3221" s="14">
        <v>17.2011757062741</v>
      </c>
      <c r="C3221" s="14">
        <v>17.2008648351696</v>
      </c>
      <c r="D3221" s="15">
        <v>17.053887345724501</v>
      </c>
      <c r="E3221" s="15">
        <f t="shared" si="672"/>
        <v>307.13369870909139</v>
      </c>
      <c r="F3221" s="7">
        <v>24</v>
      </c>
      <c r="G3221" s="7">
        <f t="shared" si="673"/>
        <v>297.14999999999998</v>
      </c>
      <c r="H3221" s="16">
        <f t="shared" si="674"/>
        <v>2.9832543048181459</v>
      </c>
      <c r="I3221" s="7">
        <f t="shared" si="675"/>
        <v>1.9126431878337478E-2</v>
      </c>
      <c r="J3221" s="17">
        <f t="shared" si="681"/>
        <v>352.68322050874332</v>
      </c>
      <c r="K3221" s="18">
        <f t="shared" si="676"/>
        <v>79.533220508743341</v>
      </c>
      <c r="L3221" s="20">
        <f t="shared" si="677"/>
        <v>33.983698709091414</v>
      </c>
      <c r="M3221" s="7">
        <f t="shared" si="678"/>
        <v>0.17977885340756611</v>
      </c>
      <c r="N3221" s="7">
        <f t="shared" si="679"/>
        <v>0.82</v>
      </c>
      <c r="O3221" s="7">
        <f t="shared" si="680"/>
        <v>82</v>
      </c>
      <c r="P3221" s="7">
        <f t="shared" si="682"/>
        <v>24</v>
      </c>
      <c r="R3221">
        <f t="shared" si="683"/>
        <v>0.91381385238371671</v>
      </c>
    </row>
    <row r="3222" spans="1:18">
      <c r="A3222" s="7">
        <v>82.5</v>
      </c>
      <c r="B3222" s="14">
        <v>17.413734020427999</v>
      </c>
      <c r="C3222" s="14">
        <v>17.4134348149022</v>
      </c>
      <c r="D3222" s="15">
        <v>17.271118150880302</v>
      </c>
      <c r="E3222" s="15">
        <f t="shared" si="672"/>
        <v>306.83022287377889</v>
      </c>
      <c r="F3222" s="7">
        <v>24</v>
      </c>
      <c r="G3222" s="7">
        <f t="shared" si="673"/>
        <v>297.14999999999998</v>
      </c>
      <c r="H3222" s="16">
        <f t="shared" si="674"/>
        <v>2.9832543048181459</v>
      </c>
      <c r="I3222" s="7">
        <f t="shared" si="675"/>
        <v>1.9126431878337478E-2</v>
      </c>
      <c r="J3222" s="17">
        <f t="shared" si="681"/>
        <v>352.68322050874332</v>
      </c>
      <c r="K3222" s="18">
        <f t="shared" si="676"/>
        <v>79.533220508743341</v>
      </c>
      <c r="L3222" s="20">
        <f t="shared" si="677"/>
        <v>33.680222873778916</v>
      </c>
      <c r="M3222" s="7">
        <f t="shared" si="678"/>
        <v>0.17431409136905412</v>
      </c>
      <c r="N3222" s="7">
        <f t="shared" si="679"/>
        <v>0.82499999999999996</v>
      </c>
      <c r="O3222" s="7">
        <f t="shared" si="680"/>
        <v>82.5</v>
      </c>
      <c r="P3222" s="7">
        <f t="shared" si="682"/>
        <v>24</v>
      </c>
      <c r="R3222">
        <f t="shared" si="683"/>
        <v>0.91645394854992501</v>
      </c>
    </row>
    <row r="3223" spans="1:18">
      <c r="A3223" s="7">
        <v>83</v>
      </c>
      <c r="B3223" s="14">
        <v>17.6247041907571</v>
      </c>
      <c r="C3223" s="14">
        <v>17.624416429051401</v>
      </c>
      <c r="D3223" s="15">
        <v>17.486720786120699</v>
      </c>
      <c r="E3223" s="15">
        <f t="shared" si="672"/>
        <v>306.52837509844107</v>
      </c>
      <c r="F3223" s="7">
        <v>24</v>
      </c>
      <c r="G3223" s="7">
        <f t="shared" si="673"/>
        <v>297.14999999999998</v>
      </c>
      <c r="H3223" s="16">
        <f t="shared" si="674"/>
        <v>2.9832543048181459</v>
      </c>
      <c r="I3223" s="7">
        <f t="shared" si="675"/>
        <v>1.9126431878337478E-2</v>
      </c>
      <c r="J3223" s="17">
        <f t="shared" si="681"/>
        <v>352.68322050874332</v>
      </c>
      <c r="K3223" s="18">
        <f t="shared" si="676"/>
        <v>79.533220508743341</v>
      </c>
      <c r="L3223" s="20">
        <f t="shared" si="677"/>
        <v>33.378375098441097</v>
      </c>
      <c r="M3223" s="7">
        <f t="shared" si="678"/>
        <v>0.16887864619637058</v>
      </c>
      <c r="N3223" s="7">
        <f t="shared" si="679"/>
        <v>0.83</v>
      </c>
      <c r="O3223" s="7">
        <f t="shared" si="680"/>
        <v>83</v>
      </c>
      <c r="P3223" s="7">
        <f t="shared" si="682"/>
        <v>24</v>
      </c>
      <c r="R3223">
        <f t="shared" si="683"/>
        <v>0.91907809237607396</v>
      </c>
    </row>
    <row r="3224" spans="1:18">
      <c r="A3224" s="7">
        <v>83.5</v>
      </c>
      <c r="B3224" s="14">
        <v>17.834110721044802</v>
      </c>
      <c r="C3224" s="14">
        <v>17.833834187055</v>
      </c>
      <c r="D3224" s="15">
        <v>17.7007204816667</v>
      </c>
      <c r="E3224" s="15">
        <f t="shared" si="672"/>
        <v>306.22814319824585</v>
      </c>
      <c r="F3224" s="7">
        <v>24</v>
      </c>
      <c r="G3224" s="7">
        <f t="shared" si="673"/>
        <v>297.14999999999998</v>
      </c>
      <c r="H3224" s="16">
        <f t="shared" si="674"/>
        <v>2.9832543048181459</v>
      </c>
      <c r="I3224" s="7">
        <f t="shared" si="675"/>
        <v>1.9126431878337478E-2</v>
      </c>
      <c r="J3224" s="17">
        <f t="shared" si="681"/>
        <v>352.68322050874332</v>
      </c>
      <c r="K3224" s="18">
        <f t="shared" si="676"/>
        <v>79.533220508743341</v>
      </c>
      <c r="L3224" s="20">
        <f t="shared" si="677"/>
        <v>33.078143198245868</v>
      </c>
      <c r="M3224" s="7">
        <f t="shared" si="678"/>
        <v>0.16347229847432626</v>
      </c>
      <c r="N3224" s="7">
        <f t="shared" si="679"/>
        <v>0.83499999999999996</v>
      </c>
      <c r="O3224" s="7">
        <f t="shared" si="680"/>
        <v>83.5</v>
      </c>
      <c r="P3224" s="7">
        <f t="shared" si="682"/>
        <v>24</v>
      </c>
      <c r="R3224">
        <f t="shared" si="683"/>
        <v>0.92168647548360205</v>
      </c>
    </row>
    <row r="3225" spans="1:18">
      <c r="A3225" s="7">
        <v>84</v>
      </c>
      <c r="B3225" s="14">
        <v>18.041977554870101</v>
      </c>
      <c r="C3225" s="14">
        <v>18.041712037967599</v>
      </c>
      <c r="D3225" s="15">
        <v>17.913141889469301</v>
      </c>
      <c r="E3225" s="15">
        <f t="shared" si="672"/>
        <v>305.92951500957878</v>
      </c>
      <c r="F3225" s="7">
        <v>24</v>
      </c>
      <c r="G3225" s="7">
        <f t="shared" si="673"/>
        <v>297.14999999999998</v>
      </c>
      <c r="H3225" s="16">
        <f t="shared" si="674"/>
        <v>2.9832543048181459</v>
      </c>
      <c r="I3225" s="7">
        <f t="shared" si="675"/>
        <v>1.9126431878337478E-2</v>
      </c>
      <c r="J3225" s="17">
        <f t="shared" si="681"/>
        <v>352.68322050874332</v>
      </c>
      <c r="K3225" s="18">
        <f t="shared" si="676"/>
        <v>79.533220508743341</v>
      </c>
      <c r="L3225" s="20">
        <f t="shared" si="677"/>
        <v>32.779515009578802</v>
      </c>
      <c r="M3225" s="7">
        <f t="shared" si="678"/>
        <v>0.15809482916980341</v>
      </c>
      <c r="N3225" s="7">
        <f t="shared" si="679"/>
        <v>0.84</v>
      </c>
      <c r="O3225" s="7">
        <f t="shared" si="680"/>
        <v>84</v>
      </c>
      <c r="P3225" s="7">
        <f t="shared" si="682"/>
        <v>24</v>
      </c>
      <c r="R3225">
        <f t="shared" si="683"/>
        <v>0.92427928606188159</v>
      </c>
    </row>
    <row r="3226" spans="1:18">
      <c r="A3226" s="7">
        <v>84.5</v>
      </c>
      <c r="B3226" s="14">
        <v>18.248328092303101</v>
      </c>
      <c r="C3226" s="14">
        <v>18.248073387161998</v>
      </c>
      <c r="D3226" s="15">
        <v>18.124009100442802</v>
      </c>
      <c r="E3226" s="15">
        <f t="shared" si="672"/>
        <v>305.63247839557886</v>
      </c>
      <c r="F3226" s="7">
        <v>24</v>
      </c>
      <c r="G3226" s="7">
        <f t="shared" si="673"/>
        <v>297.14999999999998</v>
      </c>
      <c r="H3226" s="16">
        <f t="shared" si="674"/>
        <v>2.9832543048181459</v>
      </c>
      <c r="I3226" s="7">
        <f t="shared" si="675"/>
        <v>1.9126431878337478E-2</v>
      </c>
      <c r="J3226" s="17">
        <f t="shared" si="681"/>
        <v>352.68322050874332</v>
      </c>
      <c r="K3226" s="18">
        <f t="shared" si="676"/>
        <v>79.533220508743341</v>
      </c>
      <c r="L3226" s="20">
        <f t="shared" si="677"/>
        <v>32.48247839557888</v>
      </c>
      <c r="M3226" s="7">
        <f t="shared" si="678"/>
        <v>0.15274601973143931</v>
      </c>
      <c r="N3226" s="7">
        <f t="shared" si="679"/>
        <v>0.84499999999999997</v>
      </c>
      <c r="O3226" s="7">
        <f t="shared" si="680"/>
        <v>84.5</v>
      </c>
      <c r="P3226" s="7">
        <f t="shared" si="682"/>
        <v>24</v>
      </c>
      <c r="R3226">
        <f t="shared" si="683"/>
        <v>0.92685670894969241</v>
      </c>
    </row>
    <row r="3227" spans="1:18">
      <c r="A3227" s="7">
        <v>85</v>
      </c>
      <c r="B3227" s="14">
        <v>18.453185205994199</v>
      </c>
      <c r="C3227" s="14">
        <v>18.452941112425702</v>
      </c>
      <c r="D3227" s="15">
        <v>18.333345661075398</v>
      </c>
      <c r="E3227" s="15">
        <f t="shared" si="672"/>
        <v>305.33702125129918</v>
      </c>
      <c r="F3227" s="7">
        <v>24</v>
      </c>
      <c r="G3227" s="7">
        <f t="shared" si="673"/>
        <v>297.14999999999998</v>
      </c>
      <c r="H3227" s="16">
        <f t="shared" si="674"/>
        <v>2.9832543048181459</v>
      </c>
      <c r="I3227" s="7">
        <f t="shared" si="675"/>
        <v>1.9126431878337478E-2</v>
      </c>
      <c r="J3227" s="17">
        <f t="shared" si="681"/>
        <v>352.68322050874332</v>
      </c>
      <c r="K3227" s="18">
        <f t="shared" si="676"/>
        <v>79.533220508743341</v>
      </c>
      <c r="L3227" s="20">
        <f t="shared" si="677"/>
        <v>32.1870212512992</v>
      </c>
      <c r="M3227" s="7">
        <f t="shared" si="678"/>
        <v>0.14742565218255632</v>
      </c>
      <c r="N3227" s="7">
        <f t="shared" si="679"/>
        <v>0.85</v>
      </c>
      <c r="O3227" s="7">
        <f t="shared" si="680"/>
        <v>85</v>
      </c>
      <c r="P3227" s="7">
        <f t="shared" si="682"/>
        <v>24</v>
      </c>
      <c r="R3227">
        <f t="shared" si="683"/>
        <v>0.92941892571429263</v>
      </c>
    </row>
    <row r="3228" spans="1:18">
      <c r="A3228" s="7">
        <v>85.5</v>
      </c>
      <c r="B3228" s="14">
        <v>18.656571256685002</v>
      </c>
      <c r="C3228" s="14">
        <v>18.6563375794771</v>
      </c>
      <c r="D3228" s="15">
        <v>18.541174589444999</v>
      </c>
      <c r="E3228" s="15">
        <f t="shared" si="672"/>
        <v>305.0431315085138</v>
      </c>
      <c r="F3228" s="7">
        <v>24</v>
      </c>
      <c r="G3228" s="7">
        <f t="shared" si="673"/>
        <v>297.14999999999998</v>
      </c>
      <c r="H3228" s="16">
        <f t="shared" si="674"/>
        <v>2.9832543048181459</v>
      </c>
      <c r="I3228" s="7">
        <f t="shared" si="675"/>
        <v>1.9126431878337478E-2</v>
      </c>
      <c r="J3228" s="17">
        <f t="shared" si="681"/>
        <v>352.68322050874332</v>
      </c>
      <c r="K3228" s="18">
        <f t="shared" si="676"/>
        <v>79.533220508743341</v>
      </c>
      <c r="L3228" s="20">
        <f t="shared" si="677"/>
        <v>31.893131508513818</v>
      </c>
      <c r="M3228" s="7">
        <f t="shared" si="678"/>
        <v>0.14213350920772003</v>
      </c>
      <c r="N3228" s="7">
        <f t="shared" si="679"/>
        <v>0.85499999999999998</v>
      </c>
      <c r="O3228" s="7">
        <f t="shared" si="680"/>
        <v>85.5</v>
      </c>
      <c r="P3228" s="7">
        <f t="shared" si="682"/>
        <v>24</v>
      </c>
      <c r="R3228">
        <f t="shared" si="683"/>
        <v>0.93196611472817259</v>
      </c>
    </row>
    <row r="3229" spans="1:18">
      <c r="A3229" s="7">
        <v>86</v>
      </c>
      <c r="B3229" s="14">
        <v>18.8585081081632</v>
      </c>
      <c r="C3229" s="14">
        <v>18.858284656927001</v>
      </c>
      <c r="D3229" s="15">
        <v>18.747518390661199</v>
      </c>
      <c r="E3229" s="15">
        <f t="shared" si="672"/>
        <v>304.75079714018887</v>
      </c>
      <c r="F3229" s="7">
        <v>24</v>
      </c>
      <c r="G3229" s="7">
        <f t="shared" si="673"/>
        <v>297.14999999999998</v>
      </c>
      <c r="H3229" s="16">
        <f t="shared" si="674"/>
        <v>2.9832543048181459</v>
      </c>
      <c r="I3229" s="7">
        <f t="shared" si="675"/>
        <v>1.9126431878337478E-2</v>
      </c>
      <c r="J3229" s="17">
        <f t="shared" si="681"/>
        <v>352.68322050874332</v>
      </c>
      <c r="K3229" s="18">
        <f t="shared" si="676"/>
        <v>79.533220508743341</v>
      </c>
      <c r="L3229" s="20">
        <f t="shared" si="677"/>
        <v>31.600797140188888</v>
      </c>
      <c r="M3229" s="7">
        <f t="shared" si="678"/>
        <v>0.13686937423325182</v>
      </c>
      <c r="N3229" s="7">
        <f t="shared" si="679"/>
        <v>0.86</v>
      </c>
      <c r="O3229" s="7">
        <f t="shared" si="680"/>
        <v>86</v>
      </c>
      <c r="P3229" s="7">
        <f t="shared" si="682"/>
        <v>24</v>
      </c>
      <c r="R3229">
        <f t="shared" si="683"/>
        <v>0.93449845124356767</v>
      </c>
    </row>
    <row r="3230" spans="1:18">
      <c r="A3230" s="7">
        <v>86.5</v>
      </c>
      <c r="B3230" s="14">
        <v>19.059017141686301</v>
      </c>
      <c r="C3230" s="14">
        <v>19.058803730707599</v>
      </c>
      <c r="D3230" s="15">
        <v>18.952399071760599</v>
      </c>
      <c r="E3230" s="15">
        <f t="shared" si="672"/>
        <v>304.46000616464022</v>
      </c>
      <c r="F3230" s="7">
        <v>24</v>
      </c>
      <c r="G3230" s="7">
        <f t="shared" si="673"/>
        <v>297.14999999999998</v>
      </c>
      <c r="H3230" s="16">
        <f t="shared" si="674"/>
        <v>2.9832543048181459</v>
      </c>
      <c r="I3230" s="7">
        <f t="shared" si="675"/>
        <v>1.9126431878337478E-2</v>
      </c>
      <c r="J3230" s="17">
        <f t="shared" si="681"/>
        <v>352.68322050874332</v>
      </c>
      <c r="K3230" s="18">
        <f t="shared" si="676"/>
        <v>79.533220508743341</v>
      </c>
      <c r="L3230" s="20">
        <f t="shared" si="677"/>
        <v>31.310006164640242</v>
      </c>
      <c r="M3230" s="7">
        <f t="shared" si="678"/>
        <v>0.13163303150209577</v>
      </c>
      <c r="N3230" s="7">
        <f t="shared" si="679"/>
        <v>0.86499999999999999</v>
      </c>
      <c r="O3230" s="7">
        <f t="shared" si="680"/>
        <v>86.5</v>
      </c>
      <c r="P3230" s="7">
        <f t="shared" si="682"/>
        <v>24</v>
      </c>
      <c r="R3230">
        <f t="shared" si="683"/>
        <v>0.93701610746481423</v>
      </c>
    </row>
    <row r="3231" spans="1:18">
      <c r="A3231" s="7">
        <v>87</v>
      </c>
      <c r="B3231" s="14">
        <v>19.258119269894699</v>
      </c>
      <c r="C3231" s="14">
        <v>19.257915717990802</v>
      </c>
      <c r="D3231" s="15">
        <v>19.155838156076101</v>
      </c>
      <c r="E3231" s="15">
        <f t="shared" si="672"/>
        <v>304.17074664939247</v>
      </c>
      <c r="F3231" s="7">
        <v>24</v>
      </c>
      <c r="G3231" s="7">
        <f t="shared" si="673"/>
        <v>297.14999999999998</v>
      </c>
      <c r="H3231" s="16">
        <f t="shared" si="674"/>
        <v>2.9832543048181459</v>
      </c>
      <c r="I3231" s="7">
        <f t="shared" si="675"/>
        <v>1.9126431878337478E-2</v>
      </c>
      <c r="J3231" s="17">
        <f t="shared" si="681"/>
        <v>352.68322050874332</v>
      </c>
      <c r="K3231" s="18">
        <f t="shared" si="676"/>
        <v>79.533220508743341</v>
      </c>
      <c r="L3231" s="20">
        <f t="shared" si="677"/>
        <v>31.020746649392493</v>
      </c>
      <c r="M3231" s="7">
        <f t="shared" si="678"/>
        <v>0.12642426614331007</v>
      </c>
      <c r="N3231" s="7">
        <f t="shared" si="679"/>
        <v>0.87</v>
      </c>
      <c r="O3231" s="7">
        <f t="shared" si="680"/>
        <v>87</v>
      </c>
      <c r="P3231" s="7">
        <f t="shared" si="682"/>
        <v>24</v>
      </c>
      <c r="R3231">
        <f t="shared" si="683"/>
        <v>0.93951925261861846</v>
      </c>
    </row>
    <row r="3232" spans="1:18">
      <c r="A3232" s="7">
        <v>87.5</v>
      </c>
      <c r="B3232" s="14">
        <v>19.455834950236</v>
      </c>
      <c r="C3232" s="14">
        <v>19.455641080618001</v>
      </c>
      <c r="D3232" s="15">
        <v>19.357856697102299</v>
      </c>
      <c r="E3232" s="15">
        <f t="shared" si="672"/>
        <v>303.88300671475997</v>
      </c>
      <c r="F3232" s="7">
        <v>24</v>
      </c>
      <c r="G3232" s="7">
        <f t="shared" si="673"/>
        <v>297.14999999999998</v>
      </c>
      <c r="H3232" s="16">
        <f t="shared" si="674"/>
        <v>2.9832543048181459</v>
      </c>
      <c r="I3232" s="7">
        <f t="shared" si="675"/>
        <v>1.9126431878337478E-2</v>
      </c>
      <c r="J3232" s="17">
        <f t="shared" si="681"/>
        <v>352.68322050874332</v>
      </c>
      <c r="K3232" s="18">
        <f t="shared" si="676"/>
        <v>79.533220508743341</v>
      </c>
      <c r="L3232" s="20">
        <f t="shared" si="677"/>
        <v>30.733006714759995</v>
      </c>
      <c r="M3232" s="7">
        <f t="shared" si="678"/>
        <v>0.12124286423655058</v>
      </c>
      <c r="N3232" s="7">
        <f t="shared" si="679"/>
        <v>0.875</v>
      </c>
      <c r="O3232" s="7">
        <f t="shared" si="680"/>
        <v>87.5</v>
      </c>
      <c r="P3232" s="7">
        <f t="shared" si="682"/>
        <v>24</v>
      </c>
      <c r="R3232">
        <f t="shared" si="683"/>
        <v>0.94200805302231316</v>
      </c>
    </row>
    <row r="3233" spans="1:18">
      <c r="A3233" s="7">
        <v>88</v>
      </c>
      <c r="B3233" s="14">
        <v>19.652184197920199</v>
      </c>
      <c r="C3233" s="14">
        <v>19.651999838060298</v>
      </c>
      <c r="D3233" s="15">
        <v>19.558475291878</v>
      </c>
      <c r="E3233" s="15">
        <f t="shared" si="672"/>
        <v>303.59677453716353</v>
      </c>
      <c r="F3233" s="7">
        <v>24</v>
      </c>
      <c r="G3233" s="7">
        <f t="shared" si="673"/>
        <v>297.14999999999998</v>
      </c>
      <c r="H3233" s="16">
        <f t="shared" si="674"/>
        <v>2.9832543048181459</v>
      </c>
      <c r="I3233" s="7">
        <f t="shared" si="675"/>
        <v>1.9126431878337478E-2</v>
      </c>
      <c r="J3233" s="17">
        <f t="shared" si="681"/>
        <v>352.68322050874332</v>
      </c>
      <c r="K3233" s="18">
        <f t="shared" si="676"/>
        <v>79.533220508743341</v>
      </c>
      <c r="L3233" s="20">
        <f t="shared" si="677"/>
        <v>30.446774537163549</v>
      </c>
      <c r="M3233" s="7">
        <f t="shared" si="678"/>
        <v>0.1160886128717953</v>
      </c>
      <c r="N3233" s="7">
        <f t="shared" si="679"/>
        <v>0.88</v>
      </c>
      <c r="O3233" s="7">
        <f t="shared" si="680"/>
        <v>88</v>
      </c>
      <c r="P3233" s="7">
        <f t="shared" si="682"/>
        <v>24</v>
      </c>
      <c r="R3233">
        <f t="shared" si="683"/>
        <v>0.94448267215016868</v>
      </c>
    </row>
    <row r="3234" spans="1:18">
      <c r="A3234" s="7">
        <v>88.5</v>
      </c>
      <c r="B3234" s="14">
        <v>19.847186598425999</v>
      </c>
      <c r="C3234" s="14">
        <v>19.8470115799289</v>
      </c>
      <c r="D3234" s="15">
        <v>19.7577140939039</v>
      </c>
      <c r="E3234" s="15">
        <f t="shared" si="672"/>
        <v>303.31203835219787</v>
      </c>
      <c r="F3234" s="7">
        <v>24</v>
      </c>
      <c r="G3234" s="7">
        <f t="shared" si="673"/>
        <v>297.14999999999998</v>
      </c>
      <c r="H3234" s="16">
        <f t="shared" si="674"/>
        <v>2.9832543048181459</v>
      </c>
      <c r="I3234" s="7">
        <f t="shared" si="675"/>
        <v>1.9126431878337478E-2</v>
      </c>
      <c r="J3234" s="17">
        <f t="shared" si="681"/>
        <v>352.68322050874332</v>
      </c>
      <c r="K3234" s="18">
        <f t="shared" si="676"/>
        <v>79.533220508743341</v>
      </c>
      <c r="L3234" s="20">
        <f t="shared" si="677"/>
        <v>30.162038352197897</v>
      </c>
      <c r="M3234" s="7">
        <f t="shared" si="678"/>
        <v>0.11096130020458159</v>
      </c>
      <c r="N3234" s="7">
        <f t="shared" si="679"/>
        <v>0.88500000000000001</v>
      </c>
      <c r="O3234" s="7">
        <f t="shared" si="680"/>
        <v>88.5</v>
      </c>
      <c r="P3234" s="7">
        <f t="shared" si="682"/>
        <v>24</v>
      </c>
      <c r="R3234">
        <f t="shared" si="683"/>
        <v>0.94694327069782536</v>
      </c>
    </row>
    <row r="3235" spans="1:18">
      <c r="A3235" s="7">
        <v>89</v>
      </c>
      <c r="B3235" s="14">
        <v>20.0408613195737</v>
      </c>
      <c r="C3235" s="14">
        <v>20.0406954780536</v>
      </c>
      <c r="D3235" s="15">
        <v>19.955592825616598</v>
      </c>
      <c r="E3235" s="15">
        <f t="shared" si="672"/>
        <v>303.02878645746614</v>
      </c>
      <c r="F3235" s="7">
        <v>24</v>
      </c>
      <c r="G3235" s="7">
        <f t="shared" si="673"/>
        <v>297.14999999999998</v>
      </c>
      <c r="H3235" s="16">
        <f t="shared" si="674"/>
        <v>2.9832543048181459</v>
      </c>
      <c r="I3235" s="7">
        <f t="shared" si="675"/>
        <v>1.9126431878337478E-2</v>
      </c>
      <c r="J3235" s="17">
        <f t="shared" si="681"/>
        <v>352.68322050874332</v>
      </c>
      <c r="K3235" s="18">
        <f t="shared" si="676"/>
        <v>79.533220508743341</v>
      </c>
      <c r="L3235" s="20">
        <f t="shared" si="677"/>
        <v>29.878786457466163</v>
      </c>
      <c r="M3235" s="7">
        <f t="shared" si="678"/>
        <v>0.10586071550704657</v>
      </c>
      <c r="N3235" s="7">
        <f t="shared" si="679"/>
        <v>0.89</v>
      </c>
      <c r="O3235" s="7">
        <f t="shared" si="680"/>
        <v>89</v>
      </c>
      <c r="P3235" s="7">
        <f t="shared" si="682"/>
        <v>24</v>
      </c>
      <c r="R3235">
        <f t="shared" si="683"/>
        <v>0.9493900066449128</v>
      </c>
    </row>
    <row r="3236" spans="1:18">
      <c r="A3236" s="7">
        <v>89.5</v>
      </c>
      <c r="B3236" s="14">
        <v>20.233227123185699</v>
      </c>
      <c r="C3236" s="14">
        <v>20.2330702981473</v>
      </c>
      <c r="D3236" s="15">
        <v>20.152130790433802</v>
      </c>
      <c r="E3236" s="15">
        <f t="shared" si="672"/>
        <v>302.74700721519338</v>
      </c>
      <c r="F3236" s="7">
        <v>24</v>
      </c>
      <c r="G3236" s="7">
        <f t="shared" si="673"/>
        <v>297.14999999999998</v>
      </c>
      <c r="H3236" s="16">
        <f t="shared" si="674"/>
        <v>2.9832543048181459</v>
      </c>
      <c r="I3236" s="7">
        <f t="shared" si="675"/>
        <v>1.9126431878337478E-2</v>
      </c>
      <c r="J3236" s="17">
        <f t="shared" si="681"/>
        <v>352.68322050874332</v>
      </c>
      <c r="K3236" s="18">
        <f t="shared" si="676"/>
        <v>79.533220508743341</v>
      </c>
      <c r="L3236" s="20">
        <f t="shared" si="677"/>
        <v>29.5970072151934</v>
      </c>
      <c r="M3236" s="7">
        <f t="shared" si="678"/>
        <v>0.10078664921498995</v>
      </c>
      <c r="N3236" s="7">
        <f t="shared" si="679"/>
        <v>0.89500000000000002</v>
      </c>
      <c r="O3236" s="7">
        <f t="shared" si="680"/>
        <v>89.5</v>
      </c>
      <c r="P3236" s="7">
        <f t="shared" si="682"/>
        <v>24</v>
      </c>
      <c r="R3236">
        <f t="shared" si="683"/>
        <v>0.95182303531591206</v>
      </c>
    </row>
    <row r="3237" spans="1:18">
      <c r="A3237" s="7">
        <v>90</v>
      </c>
      <c r="B3237" s="14">
        <v>20.424302376348599</v>
      </c>
      <c r="C3237" s="14">
        <v>20.424154411071399</v>
      </c>
      <c r="D3237" s="15">
        <v>20.347346884391001</v>
      </c>
      <c r="E3237" s="15">
        <f t="shared" si="672"/>
        <v>302.4666890546323</v>
      </c>
      <c r="F3237" s="7">
        <v>24</v>
      </c>
      <c r="G3237" s="7">
        <f t="shared" si="673"/>
        <v>297.14999999999998</v>
      </c>
      <c r="H3237" s="16">
        <f t="shared" si="674"/>
        <v>2.9832543048181459</v>
      </c>
      <c r="I3237" s="7">
        <f t="shared" si="675"/>
        <v>1.9126431878337478E-2</v>
      </c>
      <c r="J3237" s="17">
        <f t="shared" si="681"/>
        <v>352.68322050874332</v>
      </c>
      <c r="K3237" s="18">
        <f t="shared" si="676"/>
        <v>79.533220508743341</v>
      </c>
      <c r="L3237" s="20">
        <f t="shared" si="677"/>
        <v>29.31668905463232</v>
      </c>
      <c r="M3237" s="7">
        <f t="shared" si="678"/>
        <v>9.5738892971194464E-2</v>
      </c>
      <c r="N3237" s="7">
        <f t="shared" si="679"/>
        <v>0.9</v>
      </c>
      <c r="O3237" s="7">
        <f t="shared" si="680"/>
        <v>90</v>
      </c>
      <c r="P3237" s="7">
        <f t="shared" si="682"/>
        <v>24</v>
      </c>
      <c r="R3237">
        <f t="shared" si="683"/>
        <v>0.95424250943932498</v>
      </c>
    </row>
    <row r="3238" spans="1:18">
      <c r="A3238" s="7">
        <v>90.5</v>
      </c>
      <c r="B3238" s="14">
        <v>20.6141050622935</v>
      </c>
      <c r="C3238" s="14">
        <v>20.613965803721602</v>
      </c>
      <c r="D3238" s="15">
        <v>20.5412596073825</v>
      </c>
      <c r="E3238" s="15">
        <f t="shared" si="672"/>
        <v>302.18782047427254</v>
      </c>
      <c r="F3238" s="7">
        <v>24</v>
      </c>
      <c r="G3238" s="7">
        <f t="shared" si="673"/>
        <v>297.14999999999998</v>
      </c>
      <c r="H3238" s="16">
        <f t="shared" si="674"/>
        <v>2.9832543048181459</v>
      </c>
      <c r="I3238" s="7">
        <f t="shared" si="675"/>
        <v>1.9126431878337478E-2</v>
      </c>
      <c r="J3238" s="17">
        <f t="shared" si="681"/>
        <v>352.68322050874332</v>
      </c>
      <c r="K3238" s="18">
        <f t="shared" si="676"/>
        <v>79.533220508743341</v>
      </c>
      <c r="L3238" s="20">
        <f t="shared" si="677"/>
        <v>29.037820474272564</v>
      </c>
      <c r="M3238" s="7">
        <f t="shared" si="678"/>
        <v>9.0717239665208907E-2</v>
      </c>
      <c r="N3238" s="7">
        <f t="shared" si="679"/>
        <v>0.90500000000000003</v>
      </c>
      <c r="O3238" s="7">
        <f t="shared" si="680"/>
        <v>90.5</v>
      </c>
      <c r="P3238" s="7">
        <f t="shared" si="682"/>
        <v>24</v>
      </c>
      <c r="R3238">
        <f t="shared" si="683"/>
        <v>0.9566485792052033</v>
      </c>
    </row>
    <row r="3239" spans="1:18">
      <c r="A3239" s="7">
        <v>91</v>
      </c>
      <c r="B3239" s="14">
        <v>20.802652790909701</v>
      </c>
      <c r="C3239" s="14">
        <v>20.8025220895444</v>
      </c>
      <c r="D3239" s="15">
        <v>20.733887074025699</v>
      </c>
      <c r="E3239" s="15">
        <f t="shared" si="672"/>
        <v>301.91039004386738</v>
      </c>
      <c r="F3239" s="7">
        <v>24</v>
      </c>
      <c r="G3239" s="7">
        <f t="shared" si="673"/>
        <v>297.14999999999998</v>
      </c>
      <c r="H3239" s="16">
        <f t="shared" si="674"/>
        <v>2.9832543048181459</v>
      </c>
      <c r="I3239" s="7">
        <f t="shared" si="675"/>
        <v>1.9126431878337478E-2</v>
      </c>
      <c r="J3239" s="17">
        <f t="shared" si="681"/>
        <v>352.68322050874332</v>
      </c>
      <c r="K3239" s="18">
        <f t="shared" si="676"/>
        <v>79.533220508743341</v>
      </c>
      <c r="L3239" s="20">
        <f t="shared" si="677"/>
        <v>28.760390043867403</v>
      </c>
      <c r="M3239" s="7">
        <f t="shared" si="678"/>
        <v>8.5721483469843263E-2</v>
      </c>
      <c r="N3239" s="7">
        <f t="shared" si="679"/>
        <v>0.91</v>
      </c>
      <c r="O3239" s="7">
        <f t="shared" si="680"/>
        <v>91</v>
      </c>
      <c r="P3239" s="7">
        <f t="shared" si="682"/>
        <v>24</v>
      </c>
      <c r="R3239">
        <f t="shared" si="683"/>
        <v>0.95904139232109364</v>
      </c>
    </row>
    <row r="3240" spans="1:18">
      <c r="A3240" s="7">
        <v>91.5</v>
      </c>
      <c r="B3240" s="14">
        <v>20.989962808906601</v>
      </c>
      <c r="C3240" s="14">
        <v>20.989840518703001</v>
      </c>
      <c r="D3240" s="15">
        <v>20.9252470241608</v>
      </c>
      <c r="E3240" s="15">
        <f t="shared" si="672"/>
        <v>301.63438640628431</v>
      </c>
      <c r="F3240" s="7">
        <v>24</v>
      </c>
      <c r="G3240" s="7">
        <f t="shared" si="673"/>
        <v>297.14999999999998</v>
      </c>
      <c r="H3240" s="16">
        <f t="shared" si="674"/>
        <v>2.9832543048181459</v>
      </c>
      <c r="I3240" s="7">
        <f t="shared" si="675"/>
        <v>1.9126431878337478E-2</v>
      </c>
      <c r="J3240" s="17">
        <f t="shared" si="681"/>
        <v>352.68322050874332</v>
      </c>
      <c r="K3240" s="18">
        <f t="shared" si="676"/>
        <v>79.533220508743341</v>
      </c>
      <c r="L3240" s="20">
        <f t="shared" si="677"/>
        <v>28.484386406284329</v>
      </c>
      <c r="M3240" s="7">
        <f t="shared" si="678"/>
        <v>8.075141987449283E-2</v>
      </c>
      <c r="N3240" s="7">
        <f t="shared" si="679"/>
        <v>0.91500000000000004</v>
      </c>
      <c r="O3240" s="7">
        <f t="shared" si="680"/>
        <v>91.5</v>
      </c>
      <c r="P3240" s="7">
        <f t="shared" si="682"/>
        <v>24</v>
      </c>
      <c r="R3240">
        <f t="shared" si="683"/>
        <v>0.96142109406644827</v>
      </c>
    </row>
    <row r="3241" spans="1:18">
      <c r="A3241" s="7">
        <v>92</v>
      </c>
      <c r="B3241" s="14">
        <v>21.176052009636599</v>
      </c>
      <c r="C3241" s="14">
        <v>21.175937987904302</v>
      </c>
      <c r="D3241" s="15">
        <v>21.1153568330013</v>
      </c>
      <c r="E3241" s="15">
        <f t="shared" si="672"/>
        <v>301.35979827919374</v>
      </c>
      <c r="F3241" s="7">
        <v>24</v>
      </c>
      <c r="G3241" s="7">
        <f t="shared" si="673"/>
        <v>297.14999999999998</v>
      </c>
      <c r="H3241" s="16">
        <f t="shared" si="674"/>
        <v>2.9832543048181459</v>
      </c>
      <c r="I3241" s="7">
        <f t="shared" si="675"/>
        <v>1.9126431878337478E-2</v>
      </c>
      <c r="J3241" s="17">
        <f t="shared" si="681"/>
        <v>352.68322050874332</v>
      </c>
      <c r="K3241" s="18">
        <f t="shared" si="676"/>
        <v>79.533220508743341</v>
      </c>
      <c r="L3241" s="20">
        <f t="shared" si="677"/>
        <v>28.209798279193762</v>
      </c>
      <c r="M3241" s="7">
        <f t="shared" si="678"/>
        <v>7.5806845715547105E-2</v>
      </c>
      <c r="N3241" s="7">
        <f t="shared" si="679"/>
        <v>0.92</v>
      </c>
      <c r="O3241" s="7">
        <f t="shared" si="680"/>
        <v>92</v>
      </c>
      <c r="P3241" s="7">
        <f t="shared" si="682"/>
        <v>24</v>
      </c>
      <c r="R3241">
        <f t="shared" si="683"/>
        <v>0.96378782734555535</v>
      </c>
    </row>
    <row r="3242" spans="1:18">
      <c r="A3242" s="7">
        <v>92.5</v>
      </c>
      <c r="B3242" s="14">
        <v>21.360936942593501</v>
      </c>
      <c r="C3242" s="14">
        <v>21.360831049899598</v>
      </c>
      <c r="D3242" s="15">
        <v>21.304233520949499</v>
      </c>
      <c r="E3242" s="15">
        <f t="shared" si="672"/>
        <v>301.08661445660334</v>
      </c>
      <c r="F3242" s="7">
        <v>24</v>
      </c>
      <c r="G3242" s="7">
        <f t="shared" si="673"/>
        <v>297.14999999999998</v>
      </c>
      <c r="H3242" s="16">
        <f t="shared" si="674"/>
        <v>2.9832543048181459</v>
      </c>
      <c r="I3242" s="7">
        <f t="shared" si="675"/>
        <v>1.9126431878337478E-2</v>
      </c>
      <c r="J3242" s="17">
        <f t="shared" si="681"/>
        <v>352.68322050874332</v>
      </c>
      <c r="K3242" s="18">
        <f t="shared" si="676"/>
        <v>79.533220508743341</v>
      </c>
      <c r="L3242" s="20">
        <f t="shared" si="677"/>
        <v>27.936614456603365</v>
      </c>
      <c r="M3242" s="7">
        <f t="shared" si="678"/>
        <v>7.0887559204018638E-2</v>
      </c>
      <c r="N3242" s="7">
        <f t="shared" si="679"/>
        <v>0.92500000000000004</v>
      </c>
      <c r="O3242" s="7">
        <f t="shared" si="680"/>
        <v>92.5</v>
      </c>
      <c r="P3242" s="7">
        <f t="shared" si="682"/>
        <v>24</v>
      </c>
      <c r="R3242">
        <f t="shared" si="683"/>
        <v>0.9661417327390327</v>
      </c>
    </row>
    <row r="3243" spans="1:18">
      <c r="A3243" s="7">
        <v>93</v>
      </c>
      <c r="B3243" s="14">
        <v>21.544633822597799</v>
      </c>
      <c r="C3243" s="14">
        <v>21.544535922674399</v>
      </c>
      <c r="D3243" s="15">
        <v>21.491893763088701</v>
      </c>
      <c r="E3243" s="15">
        <f t="shared" si="672"/>
        <v>300.81482381024779</v>
      </c>
      <c r="F3243" s="7">
        <v>24</v>
      </c>
      <c r="G3243" s="7">
        <f t="shared" si="673"/>
        <v>297.14999999999998</v>
      </c>
      <c r="H3243" s="16">
        <f t="shared" si="674"/>
        <v>2.9832543048181459</v>
      </c>
      <c r="I3243" s="7">
        <f t="shared" si="675"/>
        <v>1.9126431878337478E-2</v>
      </c>
      <c r="J3243" s="17">
        <f t="shared" si="681"/>
        <v>352.68322050874332</v>
      </c>
      <c r="K3243" s="18">
        <f t="shared" si="676"/>
        <v>79.533220508743341</v>
      </c>
      <c r="L3243" s="20">
        <f t="shared" si="677"/>
        <v>27.66482381024781</v>
      </c>
      <c r="M3243" s="7">
        <f t="shared" si="678"/>
        <v>6.5993359950568833E-2</v>
      </c>
      <c r="N3243" s="7">
        <f t="shared" si="679"/>
        <v>0.93</v>
      </c>
      <c r="O3243" s="7">
        <f t="shared" si="680"/>
        <v>93</v>
      </c>
      <c r="P3243" s="7">
        <f t="shared" si="682"/>
        <v>24</v>
      </c>
      <c r="R3243">
        <f t="shared" si="683"/>
        <v>0.96848294855393502</v>
      </c>
    </row>
    <row r="3244" spans="1:18">
      <c r="A3244" s="7">
        <v>93.5</v>
      </c>
      <c r="B3244" s="14">
        <v>21.727158538681799</v>
      </c>
      <c r="C3244" s="14">
        <v>21.727068498335701</v>
      </c>
      <c r="D3244" s="15">
        <v>21.678353898364598</v>
      </c>
      <c r="E3244" s="15">
        <f t="shared" si="672"/>
        <v>300.5444152908405</v>
      </c>
      <c r="F3244" s="7">
        <v>24</v>
      </c>
      <c r="G3244" s="7">
        <f t="shared" si="673"/>
        <v>297.14999999999998</v>
      </c>
      <c r="H3244" s="16">
        <f t="shared" si="674"/>
        <v>2.9832543048181459</v>
      </c>
      <c r="I3244" s="7">
        <f t="shared" si="675"/>
        <v>1.9126431878337478E-2</v>
      </c>
      <c r="J3244" s="17">
        <f t="shared" si="681"/>
        <v>352.68322050874332</v>
      </c>
      <c r="K3244" s="18">
        <f t="shared" si="676"/>
        <v>79.533220508743341</v>
      </c>
      <c r="L3244" s="20">
        <f t="shared" si="677"/>
        <v>27.394415290840527</v>
      </c>
      <c r="M3244" s="7">
        <f t="shared" si="678"/>
        <v>6.1124048988048491E-2</v>
      </c>
      <c r="N3244" s="7">
        <f t="shared" si="679"/>
        <v>0.93500000000000005</v>
      </c>
      <c r="O3244" s="7">
        <f t="shared" si="680"/>
        <v>93.5</v>
      </c>
      <c r="P3244" s="7">
        <f t="shared" si="682"/>
        <v>24</v>
      </c>
      <c r="R3244">
        <f t="shared" si="683"/>
        <v>0.97081161087251777</v>
      </c>
    </row>
    <row r="3245" spans="1:18">
      <c r="A3245" s="7">
        <v>94</v>
      </c>
      <c r="B3245" s="14">
        <v>21.9085266626855</v>
      </c>
      <c r="C3245" s="14">
        <v>21.9084443517118</v>
      </c>
      <c r="D3245" s="15">
        <v>21.863629938469</v>
      </c>
      <c r="E3245" s="15">
        <f t="shared" si="672"/>
        <v>300.27537792919861</v>
      </c>
      <c r="F3245" s="7">
        <v>24</v>
      </c>
      <c r="G3245" s="7">
        <f t="shared" si="673"/>
        <v>297.14999999999998</v>
      </c>
      <c r="H3245" s="16">
        <f t="shared" si="674"/>
        <v>2.9832543048181459</v>
      </c>
      <c r="I3245" s="7">
        <f t="shared" si="675"/>
        <v>1.9126431878337478E-2</v>
      </c>
      <c r="J3245" s="17">
        <f t="shared" si="681"/>
        <v>352.68322050874332</v>
      </c>
      <c r="K3245" s="18">
        <f t="shared" si="676"/>
        <v>79.533220508743341</v>
      </c>
      <c r="L3245" s="20">
        <f t="shared" si="677"/>
        <v>27.125377929198635</v>
      </c>
      <c r="M3245" s="7">
        <f t="shared" si="678"/>
        <v>5.6279428791754738E-2</v>
      </c>
      <c r="N3245" s="7">
        <f t="shared" si="679"/>
        <v>0.94</v>
      </c>
      <c r="O3245" s="7">
        <f t="shared" si="680"/>
        <v>94</v>
      </c>
      <c r="P3245" s="7">
        <f t="shared" si="682"/>
        <v>24</v>
      </c>
      <c r="R3245">
        <f t="shared" si="683"/>
        <v>0.97312785359969856</v>
      </c>
    </row>
    <row r="3246" spans="1:18">
      <c r="A3246" s="7">
        <v>94.5</v>
      </c>
      <c r="B3246" s="14">
        <v>22.088753457574899</v>
      </c>
      <c r="C3246" s="14">
        <v>22.088678748672599</v>
      </c>
      <c r="D3246" s="15">
        <v>22.0477375764365</v>
      </c>
      <c r="E3246" s="15">
        <f t="shared" si="672"/>
        <v>300.00770083724689</v>
      </c>
      <c r="F3246" s="7">
        <v>24</v>
      </c>
      <c r="G3246" s="7">
        <f t="shared" si="673"/>
        <v>297.14999999999998</v>
      </c>
      <c r="H3246" s="16">
        <f t="shared" si="674"/>
        <v>2.9832543048181459</v>
      </c>
      <c r="I3246" s="7">
        <f t="shared" si="675"/>
        <v>1.9126431878337478E-2</v>
      </c>
      <c r="J3246" s="17">
        <f t="shared" si="681"/>
        <v>352.68322050874332</v>
      </c>
      <c r="K3246" s="18">
        <f t="shared" si="676"/>
        <v>79.533220508743341</v>
      </c>
      <c r="L3246" s="20">
        <f t="shared" si="677"/>
        <v>26.857700837246909</v>
      </c>
      <c r="M3246" s="7">
        <f t="shared" si="678"/>
        <v>5.1459303297509702E-2</v>
      </c>
      <c r="N3246" s="7">
        <f t="shared" si="679"/>
        <v>0.94499999999999995</v>
      </c>
      <c r="O3246" s="7">
        <f t="shared" si="680"/>
        <v>94.5</v>
      </c>
      <c r="P3246" s="7">
        <f t="shared" si="682"/>
        <v>24</v>
      </c>
      <c r="R3246">
        <f t="shared" si="683"/>
        <v>0.97543180850926303</v>
      </c>
    </row>
    <row r="3247" spans="1:18">
      <c r="A3247" s="7">
        <v>95</v>
      </c>
      <c r="B3247" s="14">
        <v>22.2678538854923</v>
      </c>
      <c r="C3247" s="14">
        <v>22.267786654183599</v>
      </c>
      <c r="D3247" s="15">
        <v>22.230692194963101</v>
      </c>
      <c r="E3247" s="15">
        <f t="shared" si="672"/>
        <v>299.74137320890634</v>
      </c>
      <c r="F3247" s="7">
        <v>24</v>
      </c>
      <c r="G3247" s="7">
        <f t="shared" si="673"/>
        <v>297.14999999999998</v>
      </c>
      <c r="H3247" s="16">
        <f t="shared" si="674"/>
        <v>2.9832543048181459</v>
      </c>
      <c r="I3247" s="7">
        <f t="shared" si="675"/>
        <v>1.9126431878337478E-2</v>
      </c>
      <c r="J3247" s="17">
        <f t="shared" si="681"/>
        <v>352.68322050874332</v>
      </c>
      <c r="K3247" s="18">
        <f t="shared" si="676"/>
        <v>79.533220508743341</v>
      </c>
      <c r="L3247" s="20">
        <f t="shared" si="677"/>
        <v>26.591373208906361</v>
      </c>
      <c r="M3247" s="7">
        <f t="shared" si="678"/>
        <v>4.6663477917661317E-2</v>
      </c>
      <c r="N3247" s="7">
        <f t="shared" si="679"/>
        <v>0.95</v>
      </c>
      <c r="O3247" s="7">
        <f t="shared" si="680"/>
        <v>95</v>
      </c>
      <c r="P3247" s="7">
        <f t="shared" si="682"/>
        <v>24</v>
      </c>
      <c r="R3247">
        <f t="shared" si="683"/>
        <v>0.97772360528884783</v>
      </c>
    </row>
    <row r="3248" spans="1:18">
      <c r="A3248" s="7">
        <v>95.5</v>
      </c>
      <c r="B3248" s="14">
        <v>22.4458426155499</v>
      </c>
      <c r="C3248" s="14">
        <v>22.4457827401014</v>
      </c>
      <c r="D3248" s="15">
        <v>22.412508874462102</v>
      </c>
      <c r="E3248" s="15">
        <f t="shared" si="672"/>
        <v>299.47638432087854</v>
      </c>
      <c r="F3248" s="7">
        <v>24</v>
      </c>
      <c r="G3248" s="7">
        <f t="shared" si="673"/>
        <v>297.14999999999998</v>
      </c>
      <c r="H3248" s="16">
        <f t="shared" si="674"/>
        <v>2.9832543048181459</v>
      </c>
      <c r="I3248" s="7">
        <f t="shared" si="675"/>
        <v>1.9126431878337478E-2</v>
      </c>
      <c r="J3248" s="17">
        <f t="shared" si="681"/>
        <v>352.68322050874332</v>
      </c>
      <c r="K3248" s="18">
        <f t="shared" si="676"/>
        <v>79.533220508743341</v>
      </c>
      <c r="L3248" s="20">
        <f t="shared" si="677"/>
        <v>26.32638432087856</v>
      </c>
      <c r="M3248" s="7">
        <f t="shared" si="678"/>
        <v>4.1891759555206895E-2</v>
      </c>
      <c r="N3248" s="7">
        <f t="shared" si="679"/>
        <v>0.95499999999999996</v>
      </c>
      <c r="O3248" s="7">
        <f t="shared" si="680"/>
        <v>95.5</v>
      </c>
      <c r="P3248" s="7">
        <f t="shared" si="682"/>
        <v>24</v>
      </c>
      <c r="R3248">
        <f t="shared" si="683"/>
        <v>0.9800033715837464</v>
      </c>
    </row>
    <row r="3249" spans="1:18">
      <c r="A3249" s="7">
        <v>96</v>
      </c>
      <c r="B3249" s="14">
        <v>22.622734031375199</v>
      </c>
      <c r="C3249" s="14">
        <v>22.622681392722299</v>
      </c>
      <c r="D3249" s="15">
        <v>22.593202400860701</v>
      </c>
      <c r="E3249" s="15">
        <f t="shared" si="672"/>
        <v>299.21272353332711</v>
      </c>
      <c r="F3249" s="7">
        <v>24</v>
      </c>
      <c r="G3249" s="7">
        <f t="shared" si="673"/>
        <v>297.14999999999998</v>
      </c>
      <c r="H3249" s="16">
        <f t="shared" si="674"/>
        <v>2.9832543048181459</v>
      </c>
      <c r="I3249" s="7">
        <f t="shared" si="675"/>
        <v>1.9126431878337478E-2</v>
      </c>
      <c r="J3249" s="17">
        <f t="shared" si="681"/>
        <v>352.68322050874332</v>
      </c>
      <c r="K3249" s="18">
        <f t="shared" si="676"/>
        <v>79.533220508743341</v>
      </c>
      <c r="L3249" s="20">
        <f t="shared" si="677"/>
        <v>26.06272353332713</v>
      </c>
      <c r="M3249" s="7">
        <f t="shared" si="678"/>
        <v>3.7143956616064934E-2</v>
      </c>
      <c r="N3249" s="7">
        <f t="shared" si="679"/>
        <v>0.96</v>
      </c>
      <c r="O3249" s="7">
        <f t="shared" si="680"/>
        <v>96</v>
      </c>
      <c r="P3249" s="7">
        <f t="shared" si="682"/>
        <v>24</v>
      </c>
      <c r="R3249">
        <f t="shared" si="683"/>
        <v>0.98227123303956843</v>
      </c>
    </row>
    <row r="3250" spans="1:18">
      <c r="A3250" s="7">
        <v>96.5</v>
      </c>
      <c r="B3250" s="14">
        <v>22.798542238418001</v>
      </c>
      <c r="C3250" s="14">
        <v>22.798496720091599</v>
      </c>
      <c r="D3250" s="15">
        <v>22.772787273152598</v>
      </c>
      <c r="E3250" s="15">
        <f t="shared" si="672"/>
        <v>298.95038029046594</v>
      </c>
      <c r="F3250" s="7">
        <v>24</v>
      </c>
      <c r="G3250" s="7">
        <f t="shared" si="673"/>
        <v>297.14999999999998</v>
      </c>
      <c r="H3250" s="16">
        <f t="shared" si="674"/>
        <v>2.9832543048181459</v>
      </c>
      <c r="I3250" s="7">
        <f t="shared" si="675"/>
        <v>1.9126431878337478E-2</v>
      </c>
      <c r="J3250" s="17">
        <f t="shared" si="681"/>
        <v>352.68322050874332</v>
      </c>
      <c r="K3250" s="18">
        <f t="shared" si="676"/>
        <v>79.533220508743341</v>
      </c>
      <c r="L3250" s="20">
        <f t="shared" si="677"/>
        <v>25.800380290465966</v>
      </c>
      <c r="M3250" s="7">
        <f t="shared" si="678"/>
        <v>3.2419879019667308E-2</v>
      </c>
      <c r="N3250" s="7">
        <f t="shared" si="679"/>
        <v>0.96499999999999997</v>
      </c>
      <c r="O3250" s="7">
        <f t="shared" si="680"/>
        <v>96.5</v>
      </c>
      <c r="P3250" s="7">
        <f t="shared" si="682"/>
        <v>24</v>
      </c>
      <c r="R3250">
        <f t="shared" si="683"/>
        <v>0.98452731334379262</v>
      </c>
    </row>
    <row r="3251" spans="1:18">
      <c r="A3251" s="7">
        <v>97</v>
      </c>
      <c r="B3251" s="14">
        <v>22.973281071028602</v>
      </c>
      <c r="C3251" s="14">
        <v>22.973242559084099</v>
      </c>
      <c r="D3251" s="15">
        <v>22.951277710712201</v>
      </c>
      <c r="E3251" s="15">
        <f t="shared" si="672"/>
        <v>298.68934412105847</v>
      </c>
      <c r="F3251" s="7">
        <v>24</v>
      </c>
      <c r="G3251" s="7">
        <f t="shared" si="673"/>
        <v>297.14999999999998</v>
      </c>
      <c r="H3251" s="16">
        <f t="shared" si="674"/>
        <v>2.9832543048181459</v>
      </c>
      <c r="I3251" s="7">
        <f t="shared" si="675"/>
        <v>1.9126431878337478E-2</v>
      </c>
      <c r="J3251" s="17">
        <f t="shared" si="681"/>
        <v>352.68322050874332</v>
      </c>
      <c r="K3251" s="18">
        <f t="shared" si="676"/>
        <v>79.533220508743341</v>
      </c>
      <c r="L3251" s="20">
        <f t="shared" si="677"/>
        <v>25.539344121058491</v>
      </c>
      <c r="M3251" s="7">
        <f t="shared" si="678"/>
        <v>2.7719338207949445E-2</v>
      </c>
      <c r="N3251" s="7">
        <f t="shared" si="679"/>
        <v>0.97</v>
      </c>
      <c r="O3251" s="7">
        <f t="shared" si="680"/>
        <v>97</v>
      </c>
      <c r="P3251" s="7">
        <f t="shared" si="682"/>
        <v>24</v>
      </c>
      <c r="R3251">
        <f t="shared" si="683"/>
        <v>0.98677173426624476</v>
      </c>
    </row>
    <row r="3252" spans="1:18">
      <c r="A3252" s="7">
        <v>97.5</v>
      </c>
      <c r="B3252" s="14">
        <v>23.146964099313799</v>
      </c>
      <c r="C3252" s="14">
        <v>23.146932482262201</v>
      </c>
      <c r="D3252" s="15">
        <v>23.128687660380599</v>
      </c>
      <c r="E3252" s="15">
        <f t="shared" si="672"/>
        <v>298.42960463883321</v>
      </c>
      <c r="F3252" s="7">
        <v>24</v>
      </c>
      <c r="G3252" s="7">
        <f t="shared" si="673"/>
        <v>297.14999999999998</v>
      </c>
      <c r="H3252" s="16">
        <f t="shared" si="674"/>
        <v>2.9832543048181459</v>
      </c>
      <c r="I3252" s="7">
        <f t="shared" si="675"/>
        <v>1.9126431878337478E-2</v>
      </c>
      <c r="J3252" s="17">
        <f t="shared" si="681"/>
        <v>352.68322050874332</v>
      </c>
      <c r="K3252" s="18">
        <f t="shared" si="676"/>
        <v>79.533220508743341</v>
      </c>
      <c r="L3252" s="20">
        <f t="shared" si="677"/>
        <v>25.279604638833234</v>
      </c>
      <c r="M3252" s="7">
        <f t="shared" si="678"/>
        <v>2.3042147152833842E-2</v>
      </c>
      <c r="N3252" s="7">
        <f t="shared" si="679"/>
        <v>0.97499999999999998</v>
      </c>
      <c r="O3252" s="7">
        <f t="shared" si="680"/>
        <v>97.5</v>
      </c>
      <c r="P3252" s="7">
        <f t="shared" si="682"/>
        <v>24</v>
      </c>
      <c r="R3252">
        <f t="shared" si="683"/>
        <v>0.98900461569853682</v>
      </c>
    </row>
    <row r="3253" spans="1:18">
      <c r="A3253" s="7">
        <v>98</v>
      </c>
      <c r="B3253" s="14">
        <v>23.319604635780198</v>
      </c>
      <c r="C3253" s="14">
        <v>23.319579804522299</v>
      </c>
      <c r="D3253" s="15">
        <v>23.305030803331299</v>
      </c>
      <c r="E3253" s="15">
        <f t="shared" si="672"/>
        <v>298.17115154282124</v>
      </c>
      <c r="F3253" s="7">
        <v>24</v>
      </c>
      <c r="G3253" s="7">
        <f t="shared" si="673"/>
        <v>297.14999999999998</v>
      </c>
      <c r="H3253" s="16">
        <f t="shared" si="674"/>
        <v>2.9832543048181459</v>
      </c>
      <c r="I3253" s="7">
        <f t="shared" si="675"/>
        <v>1.9126431878337478E-2</v>
      </c>
      <c r="J3253" s="17">
        <f t="shared" si="681"/>
        <v>352.68322050874332</v>
      </c>
      <c r="K3253" s="18">
        <f t="shared" si="676"/>
        <v>79.533220508743341</v>
      </c>
      <c r="L3253" s="20">
        <f t="shared" si="677"/>
        <v>25.021151542821258</v>
      </c>
      <c r="M3253" s="7">
        <f t="shared" si="678"/>
        <v>1.8388120362306096E-2</v>
      </c>
      <c r="N3253" s="7">
        <f t="shared" si="679"/>
        <v>0.98</v>
      </c>
      <c r="O3253" s="7">
        <f t="shared" si="680"/>
        <v>98</v>
      </c>
      <c r="P3253" s="7">
        <f t="shared" si="682"/>
        <v>24</v>
      </c>
      <c r="R3253">
        <f t="shared" si="683"/>
        <v>0.99122607569249488</v>
      </c>
    </row>
    <row r="3254" spans="1:18">
      <c r="A3254" s="7">
        <v>98.5</v>
      </c>
      <c r="B3254" s="14">
        <v>23.4912157417731</v>
      </c>
      <c r="C3254" s="14">
        <v>23.491197589534998</v>
      </c>
      <c r="D3254" s="15">
        <v>23.480320561723701</v>
      </c>
      <c r="E3254" s="15">
        <f t="shared" si="672"/>
        <v>297.91397461761989</v>
      </c>
      <c r="F3254" s="7">
        <v>24</v>
      </c>
      <c r="G3254" s="7">
        <f t="shared" si="673"/>
        <v>297.14999999999998</v>
      </c>
      <c r="H3254" s="16">
        <f t="shared" si="674"/>
        <v>2.9832543048181459</v>
      </c>
      <c r="I3254" s="7">
        <f t="shared" si="675"/>
        <v>1.9126431878337478E-2</v>
      </c>
      <c r="J3254" s="17">
        <f t="shared" si="681"/>
        <v>352.68322050874332</v>
      </c>
      <c r="K3254" s="18">
        <f t="shared" si="676"/>
        <v>79.533220508743341</v>
      </c>
      <c r="L3254" s="20">
        <f t="shared" si="677"/>
        <v>24.763974617619908</v>
      </c>
      <c r="M3254" s="7">
        <f t="shared" si="678"/>
        <v>1.3757073885164384E-2</v>
      </c>
      <c r="N3254" s="7">
        <f t="shared" si="679"/>
        <v>0.98499999999999999</v>
      </c>
      <c r="O3254" s="7">
        <f t="shared" si="680"/>
        <v>98.5</v>
      </c>
      <c r="P3254" s="7">
        <f t="shared" si="682"/>
        <v>24</v>
      </c>
      <c r="R3254">
        <f t="shared" si="683"/>
        <v>0.99343623049761165</v>
      </c>
    </row>
    <row r="3255" spans="1:18">
      <c r="A3255" s="7">
        <v>99</v>
      </c>
      <c r="B3255" s="14">
        <v>23.6618102337168</v>
      </c>
      <c r="C3255" s="14">
        <v>23.661798655987301</v>
      </c>
      <c r="D3255" s="15">
        <v>23.654570105152899</v>
      </c>
      <c r="E3255" s="15">
        <f t="shared" si="672"/>
        <v>297.65806373358851</v>
      </c>
      <c r="F3255" s="7">
        <v>24</v>
      </c>
      <c r="G3255" s="7">
        <f t="shared" si="673"/>
        <v>297.14999999999998</v>
      </c>
      <c r="H3255" s="16">
        <f t="shared" si="674"/>
        <v>2.9832543048181459</v>
      </c>
      <c r="I3255" s="7">
        <f t="shared" si="675"/>
        <v>1.9126431878337478E-2</v>
      </c>
      <c r="J3255" s="17">
        <f t="shared" si="681"/>
        <v>352.68322050874332</v>
      </c>
      <c r="K3255" s="18">
        <f t="shared" si="676"/>
        <v>79.533220508743341</v>
      </c>
      <c r="L3255" s="20">
        <f t="shared" si="677"/>
        <v>24.508063733588529</v>
      </c>
      <c r="M3255" s="7">
        <f t="shared" si="678"/>
        <v>9.1488253145437012E-3</v>
      </c>
      <c r="N3255" s="7">
        <f t="shared" si="679"/>
        <v>0.99</v>
      </c>
      <c r="O3255" s="7">
        <f t="shared" si="680"/>
        <v>99</v>
      </c>
      <c r="P3255" s="7">
        <f t="shared" si="682"/>
        <v>24</v>
      </c>
      <c r="R3255">
        <f t="shared" si="683"/>
        <v>0.9956351945975499</v>
      </c>
    </row>
    <row r="3256" spans="1:18">
      <c r="A3256" s="7">
        <v>99.5</v>
      </c>
      <c r="B3256" s="14">
        <v>23.831400689164099</v>
      </c>
      <c r="C3256" s="14">
        <v>23.831395583635299</v>
      </c>
      <c r="D3256" s="15">
        <v>23.827792356901099</v>
      </c>
      <c r="E3256" s="15">
        <f t="shared" si="672"/>
        <v>297.40340884697781</v>
      </c>
      <c r="F3256" s="7">
        <v>24</v>
      </c>
      <c r="G3256" s="7">
        <f t="shared" si="673"/>
        <v>297.14999999999998</v>
      </c>
      <c r="H3256" s="16">
        <f t="shared" si="674"/>
        <v>2.9832543048181459</v>
      </c>
      <c r="I3256" s="7">
        <f t="shared" si="675"/>
        <v>1.9126431878337478E-2</v>
      </c>
      <c r="J3256" s="17">
        <f t="shared" si="681"/>
        <v>352.68322050874332</v>
      </c>
      <c r="K3256" s="18">
        <f t="shared" si="676"/>
        <v>79.533220508743341</v>
      </c>
      <c r="L3256" s="20">
        <f t="shared" si="677"/>
        <v>24.253408846977834</v>
      </c>
      <c r="M3256" s="7">
        <f t="shared" si="678"/>
        <v>4.563193790245541E-3</v>
      </c>
      <c r="N3256" s="7">
        <f t="shared" si="679"/>
        <v>0.995</v>
      </c>
      <c r="O3256" s="7">
        <f t="shared" si="680"/>
        <v>99.5</v>
      </c>
      <c r="P3256" s="7">
        <f t="shared" si="682"/>
        <v>24</v>
      </c>
      <c r="R3256">
        <f t="shared" si="683"/>
        <v>0.99782308074572557</v>
      </c>
    </row>
    <row r="3257" spans="1:18">
      <c r="A3257" s="7">
        <v>100</v>
      </c>
      <c r="B3257" s="14">
        <v>24</v>
      </c>
      <c r="C3257" s="14">
        <v>24</v>
      </c>
      <c r="D3257" s="15">
        <v>24</v>
      </c>
      <c r="E3257" s="15">
        <f t="shared" si="672"/>
        <v>297.14999999999998</v>
      </c>
      <c r="F3257" s="7">
        <v>24</v>
      </c>
      <c r="G3257" s="7">
        <f t="shared" si="673"/>
        <v>297.14999999999998</v>
      </c>
      <c r="H3257" s="16">
        <f t="shared" si="674"/>
        <v>2.9832543048181459</v>
      </c>
      <c r="I3257" s="7">
        <f t="shared" si="675"/>
        <v>1.9126431878337478E-2</v>
      </c>
      <c r="J3257" s="17">
        <f t="shared" si="681"/>
        <v>352.68322050874332</v>
      </c>
      <c r="K3257" s="18">
        <f t="shared" si="676"/>
        <v>79.533220508743341</v>
      </c>
      <c r="L3257" s="20">
        <f t="shared" si="677"/>
        <v>24</v>
      </c>
      <c r="M3257" s="7">
        <f t="shared" si="678"/>
        <v>0</v>
      </c>
      <c r="N3257" s="7">
        <f t="shared" si="679"/>
        <v>1</v>
      </c>
      <c r="O3257" s="7">
        <f t="shared" si="680"/>
        <v>100</v>
      </c>
      <c r="P3257" s="7">
        <f t="shared" si="682"/>
        <v>24</v>
      </c>
      <c r="R3257">
        <f t="shared" si="683"/>
        <v>1</v>
      </c>
    </row>
    <row r="3258" spans="1:18">
      <c r="A3258" s="7">
        <v>15.5</v>
      </c>
      <c r="B3258" s="14">
        <v>-59.965600441860197</v>
      </c>
      <c r="C3258" s="14">
        <v>-59.977056711988503</v>
      </c>
      <c r="D3258" s="15">
        <v>-61.308884165632797</v>
      </c>
      <c r="E3258" s="15">
        <f t="shared" ref="E3258:E3317" si="684">(D3258+273.15)*((100/A3258)^0.28571)</f>
        <v>360.86152976189936</v>
      </c>
      <c r="F3258" s="7">
        <v>26</v>
      </c>
      <c r="G3258" s="7">
        <f t="shared" ref="G3258:G3317" si="685">F3258+273.15</f>
        <v>299.14999999999998</v>
      </c>
      <c r="H3258" s="16">
        <f t="shared" ref="H3258:H3317" si="686">0.6112*EXP(17.67*F3258/(F3258+243.5))</f>
        <v>3.3614801213913168</v>
      </c>
      <c r="I3258" s="7">
        <f t="shared" ref="I3258:I3317" si="687">0.622*H3258/(100-H3258)</f>
        <v>2.1635685626516042E-2</v>
      </c>
      <c r="J3258" s="17">
        <f t="shared" ref="J3258:J3318" si="688">G3258*EXP(I3258*(1+$J$1*I3258)*( ($J$2/G3258)-$J$3))</f>
        <v>362.66217837791436</v>
      </c>
      <c r="K3258" s="18">
        <f t="shared" ref="K3258:K3317" si="689">J3258-273.15</f>
        <v>89.512178377914381</v>
      </c>
      <c r="L3258" s="20">
        <f t="shared" ref="L3258:L3317" si="690">E3258-273.15</f>
        <v>87.711529761899385</v>
      </c>
      <c r="M3258" s="7">
        <f t="shared" ref="M3258:M3317" si="691">(L3258-F3258)/(K3258-F3258)</f>
        <v>0.97164876623660024</v>
      </c>
      <c r="N3258" s="7">
        <f t="shared" ref="N3258:N3317" si="692">O3258/100</f>
        <v>0.155</v>
      </c>
      <c r="O3258" s="7">
        <f t="shared" ref="O3258:O3317" si="693">A3258</f>
        <v>15.5</v>
      </c>
      <c r="P3258" s="7">
        <f t="shared" ref="P3258:P3318" si="694">F3258</f>
        <v>26</v>
      </c>
      <c r="R3258">
        <f t="shared" ref="R3258:R3318" si="695">LOG(O3258)-1</f>
        <v>0.19033169817029139</v>
      </c>
    </row>
    <row r="3259" spans="1:18">
      <c r="A3259" s="7">
        <v>16</v>
      </c>
      <c r="B3259" s="14">
        <v>-58.050962379037102</v>
      </c>
      <c r="C3259" s="14">
        <v>-58.062416163740998</v>
      </c>
      <c r="D3259" s="15">
        <v>-59.416228825694603</v>
      </c>
      <c r="E3259" s="15">
        <f t="shared" si="684"/>
        <v>360.79792267212565</v>
      </c>
      <c r="F3259" s="7">
        <v>26</v>
      </c>
      <c r="G3259" s="7">
        <f t="shared" si="685"/>
        <v>299.14999999999998</v>
      </c>
      <c r="H3259" s="16">
        <f t="shared" si="686"/>
        <v>3.3614801213913168</v>
      </c>
      <c r="I3259" s="7">
        <f t="shared" si="687"/>
        <v>2.1635685626516042E-2</v>
      </c>
      <c r="J3259" s="17">
        <f t="shared" si="688"/>
        <v>362.66217837791436</v>
      </c>
      <c r="K3259" s="18">
        <f t="shared" si="689"/>
        <v>89.512178377914381</v>
      </c>
      <c r="L3259" s="20">
        <f t="shared" si="690"/>
        <v>87.647922672125674</v>
      </c>
      <c r="M3259" s="7">
        <f t="shared" si="691"/>
        <v>0.97064727185555044</v>
      </c>
      <c r="N3259" s="7">
        <f t="shared" si="692"/>
        <v>0.16</v>
      </c>
      <c r="O3259" s="7">
        <f t="shared" si="693"/>
        <v>16</v>
      </c>
      <c r="P3259" s="7">
        <f t="shared" si="694"/>
        <v>26</v>
      </c>
      <c r="R3259">
        <f t="shared" si="695"/>
        <v>0.20411998265592479</v>
      </c>
    </row>
    <row r="3260" spans="1:18">
      <c r="A3260" s="7">
        <v>16.5</v>
      </c>
      <c r="B3260" s="14">
        <v>-56.187089949708799</v>
      </c>
      <c r="C3260" s="14">
        <v>-56.198523534251301</v>
      </c>
      <c r="D3260" s="15">
        <v>-57.572105563688297</v>
      </c>
      <c r="E3260" s="15">
        <f t="shared" si="684"/>
        <v>360.72553660082121</v>
      </c>
      <c r="F3260" s="7">
        <v>26</v>
      </c>
      <c r="G3260" s="7">
        <f t="shared" si="685"/>
        <v>299.14999999999998</v>
      </c>
      <c r="H3260" s="16">
        <f t="shared" si="686"/>
        <v>3.3614801213913168</v>
      </c>
      <c r="I3260" s="7">
        <f t="shared" si="687"/>
        <v>2.1635685626516042E-2</v>
      </c>
      <c r="J3260" s="17">
        <f t="shared" si="688"/>
        <v>362.66217837791436</v>
      </c>
      <c r="K3260" s="18">
        <f t="shared" si="689"/>
        <v>89.512178377914381</v>
      </c>
      <c r="L3260" s="20">
        <f t="shared" si="690"/>
        <v>87.575536600821238</v>
      </c>
      <c r="M3260" s="7">
        <f t="shared" si="691"/>
        <v>0.9695075523064316</v>
      </c>
      <c r="N3260" s="7">
        <f t="shared" si="692"/>
        <v>0.16500000000000001</v>
      </c>
      <c r="O3260" s="7">
        <f t="shared" si="693"/>
        <v>16.5</v>
      </c>
      <c r="P3260" s="7">
        <f t="shared" si="694"/>
        <v>26</v>
      </c>
      <c r="R3260">
        <f t="shared" si="695"/>
        <v>0.21748394421390627</v>
      </c>
    </row>
    <row r="3261" spans="1:18">
      <c r="A3261" s="7">
        <v>17</v>
      </c>
      <c r="B3261" s="14">
        <v>-54.372504463219897</v>
      </c>
      <c r="C3261" s="14">
        <v>-54.383899578685003</v>
      </c>
      <c r="D3261" s="15">
        <v>-55.774990136396802</v>
      </c>
      <c r="E3261" s="15">
        <f t="shared" si="684"/>
        <v>360.64345368815452</v>
      </c>
      <c r="F3261" s="7">
        <v>26</v>
      </c>
      <c r="G3261" s="7">
        <f t="shared" si="685"/>
        <v>299.14999999999998</v>
      </c>
      <c r="H3261" s="16">
        <f t="shared" si="686"/>
        <v>3.3614801213913168</v>
      </c>
      <c r="I3261" s="7">
        <f t="shared" si="687"/>
        <v>2.1635685626516042E-2</v>
      </c>
      <c r="J3261" s="17">
        <f t="shared" si="688"/>
        <v>362.66217837791436</v>
      </c>
      <c r="K3261" s="18">
        <f t="shared" si="689"/>
        <v>89.512178377914381</v>
      </c>
      <c r="L3261" s="20">
        <f t="shared" si="690"/>
        <v>87.493453688154545</v>
      </c>
      <c r="M3261" s="7">
        <f t="shared" si="691"/>
        <v>0.96821515587533646</v>
      </c>
      <c r="N3261" s="7">
        <f t="shared" si="692"/>
        <v>0.17</v>
      </c>
      <c r="O3261" s="7">
        <f t="shared" si="693"/>
        <v>17</v>
      </c>
      <c r="P3261" s="7">
        <f t="shared" si="694"/>
        <v>26</v>
      </c>
      <c r="R3261">
        <f t="shared" si="695"/>
        <v>0.23044892137827389</v>
      </c>
    </row>
    <row r="3262" spans="1:18">
      <c r="A3262" s="7">
        <v>17.5</v>
      </c>
      <c r="B3262" s="14">
        <v>-52.605895698616301</v>
      </c>
      <c r="C3262" s="14">
        <v>-52.617233712517098</v>
      </c>
      <c r="D3262" s="15">
        <v>-54.023533485855502</v>
      </c>
      <c r="E3262" s="15">
        <f t="shared" si="684"/>
        <v>360.5507761193881</v>
      </c>
      <c r="F3262" s="7">
        <v>26</v>
      </c>
      <c r="G3262" s="7">
        <f t="shared" si="685"/>
        <v>299.14999999999998</v>
      </c>
      <c r="H3262" s="16">
        <f t="shared" si="686"/>
        <v>3.3614801213913168</v>
      </c>
      <c r="I3262" s="7">
        <f t="shared" si="687"/>
        <v>2.1635685626516042E-2</v>
      </c>
      <c r="J3262" s="17">
        <f t="shared" si="688"/>
        <v>362.66217837791436</v>
      </c>
      <c r="K3262" s="18">
        <f t="shared" si="689"/>
        <v>89.512178377914381</v>
      </c>
      <c r="L3262" s="20">
        <f t="shared" si="690"/>
        <v>87.400776119388127</v>
      </c>
      <c r="M3262" s="7">
        <f t="shared" si="691"/>
        <v>0.96675594645860119</v>
      </c>
      <c r="N3262" s="7">
        <f t="shared" si="692"/>
        <v>0.17499999999999999</v>
      </c>
      <c r="O3262" s="7">
        <f t="shared" si="693"/>
        <v>17.5</v>
      </c>
      <c r="P3262" s="7">
        <f t="shared" si="694"/>
        <v>26</v>
      </c>
      <c r="R3262">
        <f t="shared" si="695"/>
        <v>0.24303804868629442</v>
      </c>
    </row>
    <row r="3263" spans="1:18">
      <c r="A3263" s="7">
        <v>18</v>
      </c>
      <c r="B3263" s="14">
        <v>-50.886091388531597</v>
      </c>
      <c r="C3263" s="14">
        <v>-50.897353520677399</v>
      </c>
      <c r="D3263" s="15">
        <v>-52.316534366560397</v>
      </c>
      <c r="E3263" s="15">
        <f t="shared" si="684"/>
        <v>360.44663929754159</v>
      </c>
      <c r="F3263" s="7">
        <v>26</v>
      </c>
      <c r="G3263" s="7">
        <f t="shared" si="685"/>
        <v>299.14999999999998</v>
      </c>
      <c r="H3263" s="16">
        <f t="shared" si="686"/>
        <v>3.3614801213913168</v>
      </c>
      <c r="I3263" s="7">
        <f t="shared" si="687"/>
        <v>2.1635685626516042E-2</v>
      </c>
      <c r="J3263" s="17">
        <f t="shared" si="688"/>
        <v>362.66217837791436</v>
      </c>
      <c r="K3263" s="18">
        <f t="shared" si="689"/>
        <v>89.512178377914381</v>
      </c>
      <c r="L3263" s="20">
        <f t="shared" si="690"/>
        <v>87.296639297541617</v>
      </c>
      <c r="M3263" s="7">
        <f t="shared" si="691"/>
        <v>0.96511631096654071</v>
      </c>
      <c r="N3263" s="7">
        <f t="shared" si="692"/>
        <v>0.18</v>
      </c>
      <c r="O3263" s="7">
        <f t="shared" si="693"/>
        <v>18</v>
      </c>
      <c r="P3263" s="7">
        <f t="shared" si="694"/>
        <v>26</v>
      </c>
      <c r="R3263">
        <f t="shared" si="695"/>
        <v>0.25527250510330601</v>
      </c>
    </row>
    <row r="3264" spans="1:18">
      <c r="A3264" s="7">
        <v>18.5</v>
      </c>
      <c r="B3264" s="14">
        <v>-49.212029061863397</v>
      </c>
      <c r="C3264" s="14">
        <v>-49.223196618142701</v>
      </c>
      <c r="D3264" s="15">
        <v>-50.652913985878499</v>
      </c>
      <c r="E3264" s="15">
        <f t="shared" si="684"/>
        <v>360.33022509646923</v>
      </c>
      <c r="F3264" s="7">
        <v>26</v>
      </c>
      <c r="G3264" s="7">
        <f t="shared" si="685"/>
        <v>299.14999999999998</v>
      </c>
      <c r="H3264" s="16">
        <f t="shared" si="686"/>
        <v>3.3614801213913168</v>
      </c>
      <c r="I3264" s="7">
        <f t="shared" si="687"/>
        <v>2.1635685626516042E-2</v>
      </c>
      <c r="J3264" s="17">
        <f t="shared" si="688"/>
        <v>362.66217837791436</v>
      </c>
      <c r="K3264" s="18">
        <f t="shared" si="689"/>
        <v>89.512178377914381</v>
      </c>
      <c r="L3264" s="20">
        <f t="shared" si="690"/>
        <v>87.180225096469258</v>
      </c>
      <c r="M3264" s="7">
        <f t="shared" si="691"/>
        <v>0.96328336799331016</v>
      </c>
      <c r="N3264" s="7">
        <f t="shared" si="692"/>
        <v>0.185</v>
      </c>
      <c r="O3264" s="7">
        <f t="shared" si="693"/>
        <v>18.5</v>
      </c>
      <c r="P3264" s="7">
        <f t="shared" si="694"/>
        <v>26</v>
      </c>
      <c r="R3264">
        <f t="shared" si="695"/>
        <v>0.26717172840301373</v>
      </c>
    </row>
    <row r="3265" spans="1:18">
      <c r="A3265" s="7">
        <v>19</v>
      </c>
      <c r="B3265" s="14">
        <v>-47.5827303088059</v>
      </c>
      <c r="C3265" s="14">
        <v>-47.593784924299399</v>
      </c>
      <c r="D3265" s="15">
        <v>-49.0316925941517</v>
      </c>
      <c r="E3265" s="15">
        <f t="shared" si="684"/>
        <v>360.20077473687428</v>
      </c>
      <c r="F3265" s="7">
        <v>26</v>
      </c>
      <c r="G3265" s="7">
        <f t="shared" si="685"/>
        <v>299.14999999999998</v>
      </c>
      <c r="H3265" s="16">
        <f t="shared" si="686"/>
        <v>3.3614801213913168</v>
      </c>
      <c r="I3265" s="7">
        <f t="shared" si="687"/>
        <v>2.1635685626516042E-2</v>
      </c>
      <c r="J3265" s="17">
        <f t="shared" si="688"/>
        <v>362.66217837791436</v>
      </c>
      <c r="K3265" s="18">
        <f t="shared" si="689"/>
        <v>89.512178377914381</v>
      </c>
      <c r="L3265" s="20">
        <f t="shared" si="690"/>
        <v>87.050774736874303</v>
      </c>
      <c r="M3265" s="7">
        <f t="shared" si="691"/>
        <v>0.9612451705499051</v>
      </c>
      <c r="N3265" s="7">
        <f t="shared" si="692"/>
        <v>0.19</v>
      </c>
      <c r="O3265" s="7">
        <f t="shared" si="693"/>
        <v>19</v>
      </c>
      <c r="P3265" s="7">
        <f t="shared" si="694"/>
        <v>26</v>
      </c>
      <c r="R3265">
        <f t="shared" si="695"/>
        <v>0.27875360095282886</v>
      </c>
    </row>
    <row r="3266" spans="1:18">
      <c r="A3266" s="7">
        <v>19.5</v>
      </c>
      <c r="B3266" s="14">
        <v>-45.997277593555502</v>
      </c>
      <c r="C3266" s="14">
        <v>-46.008201475662702</v>
      </c>
      <c r="D3266" s="15">
        <v>-47.4519680407031</v>
      </c>
      <c r="E3266" s="15">
        <f t="shared" si="684"/>
        <v>360.0576008263817</v>
      </c>
      <c r="F3266" s="7">
        <v>26</v>
      </c>
      <c r="G3266" s="7">
        <f t="shared" si="685"/>
        <v>299.14999999999998</v>
      </c>
      <c r="H3266" s="16">
        <f t="shared" si="686"/>
        <v>3.3614801213913168</v>
      </c>
      <c r="I3266" s="7">
        <f t="shared" si="687"/>
        <v>2.1635685626516042E-2</v>
      </c>
      <c r="J3266" s="17">
        <f t="shared" si="688"/>
        <v>362.66217837791436</v>
      </c>
      <c r="K3266" s="18">
        <f t="shared" si="689"/>
        <v>89.512178377914381</v>
      </c>
      <c r="L3266" s="20">
        <f t="shared" si="690"/>
        <v>86.907600826381724</v>
      </c>
      <c r="M3266" s="7">
        <f t="shared" si="691"/>
        <v>0.95899089563524764</v>
      </c>
      <c r="N3266" s="7">
        <f t="shared" si="692"/>
        <v>0.19500000000000001</v>
      </c>
      <c r="O3266" s="7">
        <f t="shared" si="693"/>
        <v>19.5</v>
      </c>
      <c r="P3266" s="7">
        <f t="shared" si="694"/>
        <v>26</v>
      </c>
      <c r="R3266">
        <f t="shared" si="695"/>
        <v>0.29003461136251807</v>
      </c>
    </row>
    <row r="3267" spans="1:18">
      <c r="A3267" s="7">
        <v>20</v>
      </c>
      <c r="B3267" s="14">
        <v>-44.454793761479699</v>
      </c>
      <c r="C3267" s="14">
        <v>-44.465569923623697</v>
      </c>
      <c r="D3267" s="15">
        <v>-45.912896362275703</v>
      </c>
      <c r="E3267" s="15">
        <f t="shared" si="684"/>
        <v>359.90009812849263</v>
      </c>
      <c r="F3267" s="7">
        <v>26</v>
      </c>
      <c r="G3267" s="7">
        <f t="shared" si="685"/>
        <v>299.14999999999998</v>
      </c>
      <c r="H3267" s="16">
        <f t="shared" si="686"/>
        <v>3.3614801213913168</v>
      </c>
      <c r="I3267" s="7">
        <f t="shared" si="687"/>
        <v>2.1635685626516042E-2</v>
      </c>
      <c r="J3267" s="17">
        <f t="shared" si="688"/>
        <v>362.66217837791436</v>
      </c>
      <c r="K3267" s="18">
        <f t="shared" si="689"/>
        <v>89.512178377914381</v>
      </c>
      <c r="L3267" s="20">
        <f t="shared" si="690"/>
        <v>86.750098128492652</v>
      </c>
      <c r="M3267" s="7">
        <f t="shared" si="691"/>
        <v>0.95651101379350245</v>
      </c>
      <c r="N3267" s="7">
        <f t="shared" si="692"/>
        <v>0.2</v>
      </c>
      <c r="O3267" s="7">
        <f t="shared" si="693"/>
        <v>20</v>
      </c>
      <c r="P3267" s="7">
        <f t="shared" si="694"/>
        <v>26</v>
      </c>
      <c r="R3267">
        <f t="shared" si="695"/>
        <v>0.30102999566398125</v>
      </c>
    </row>
    <row r="3268" spans="1:18">
      <c r="A3268" s="7">
        <v>20.5</v>
      </c>
      <c r="B3268" s="14">
        <v>-42.954424372633802</v>
      </c>
      <c r="C3268" s="14">
        <v>-42.965036849619601</v>
      </c>
      <c r="D3268" s="15">
        <v>-44.413674492750403</v>
      </c>
      <c r="E3268" s="15">
        <f t="shared" si="684"/>
        <v>359.72775267456916</v>
      </c>
      <c r="F3268" s="7">
        <v>26</v>
      </c>
      <c r="G3268" s="7">
        <f t="shared" si="685"/>
        <v>299.14999999999998</v>
      </c>
      <c r="H3268" s="16">
        <f t="shared" si="686"/>
        <v>3.3614801213913168</v>
      </c>
      <c r="I3268" s="7">
        <f t="shared" si="687"/>
        <v>2.1635685626516042E-2</v>
      </c>
      <c r="J3268" s="17">
        <f t="shared" si="688"/>
        <v>362.66217837791436</v>
      </c>
      <c r="K3268" s="18">
        <f t="shared" si="689"/>
        <v>89.512178377914381</v>
      </c>
      <c r="L3268" s="20">
        <f t="shared" si="690"/>
        <v>86.577752674569183</v>
      </c>
      <c r="M3268" s="7">
        <f t="shared" si="691"/>
        <v>0.9537974325823847</v>
      </c>
      <c r="N3268" s="7">
        <f t="shared" si="692"/>
        <v>0.20499999999999999</v>
      </c>
      <c r="O3268" s="7">
        <f t="shared" si="693"/>
        <v>20.5</v>
      </c>
      <c r="P3268" s="7">
        <f t="shared" si="694"/>
        <v>26</v>
      </c>
      <c r="R3268">
        <f t="shared" si="695"/>
        <v>0.3117538610557542</v>
      </c>
    </row>
    <row r="3269" spans="1:18">
      <c r="A3269" s="7">
        <v>21</v>
      </c>
      <c r="B3269" s="14">
        <v>-41.495322948421602</v>
      </c>
      <c r="C3269" s="14">
        <v>-41.505756985646201</v>
      </c>
      <c r="D3269" s="15">
        <v>-42.953525179812203</v>
      </c>
      <c r="E3269" s="15">
        <f t="shared" si="684"/>
        <v>359.54014890580163</v>
      </c>
      <c r="F3269" s="7">
        <v>26</v>
      </c>
      <c r="G3269" s="7">
        <f t="shared" si="685"/>
        <v>299.14999999999998</v>
      </c>
      <c r="H3269" s="16">
        <f t="shared" si="686"/>
        <v>3.3614801213913168</v>
      </c>
      <c r="I3269" s="7">
        <f t="shared" si="687"/>
        <v>2.1635685626516042E-2</v>
      </c>
      <c r="J3269" s="17">
        <f t="shared" si="688"/>
        <v>362.66217837791436</v>
      </c>
      <c r="K3269" s="18">
        <f t="shared" si="689"/>
        <v>89.512178377914381</v>
      </c>
      <c r="L3269" s="20">
        <f t="shared" si="690"/>
        <v>86.390148905801652</v>
      </c>
      <c r="M3269" s="7">
        <f t="shared" si="691"/>
        <v>0.9508436090235195</v>
      </c>
      <c r="N3269" s="7">
        <f t="shared" si="692"/>
        <v>0.21</v>
      </c>
      <c r="O3269" s="7">
        <f t="shared" si="693"/>
        <v>21</v>
      </c>
      <c r="P3269" s="7">
        <f t="shared" si="694"/>
        <v>26</v>
      </c>
      <c r="R3269">
        <f t="shared" si="695"/>
        <v>0.3222192947339193</v>
      </c>
    </row>
    <row r="3270" spans="1:18">
      <c r="A3270" s="7">
        <v>21.5</v>
      </c>
      <c r="B3270" s="14">
        <v>-40.076639151208298</v>
      </c>
      <c r="C3270" s="14">
        <v>-40.086881361523197</v>
      </c>
      <c r="D3270" s="15">
        <v>-41.5316841694763</v>
      </c>
      <c r="E3270" s="15">
        <f t="shared" si="684"/>
        <v>359.336974623625</v>
      </c>
      <c r="F3270" s="7">
        <v>26</v>
      </c>
      <c r="G3270" s="7">
        <f t="shared" si="685"/>
        <v>299.14999999999998</v>
      </c>
      <c r="H3270" s="16">
        <f t="shared" si="686"/>
        <v>3.3614801213913168</v>
      </c>
      <c r="I3270" s="7">
        <f t="shared" si="687"/>
        <v>2.1635685626516042E-2</v>
      </c>
      <c r="J3270" s="17">
        <f t="shared" si="688"/>
        <v>362.66217837791436</v>
      </c>
      <c r="K3270" s="18">
        <f t="shared" si="689"/>
        <v>89.512178377914381</v>
      </c>
      <c r="L3270" s="20">
        <f t="shared" si="690"/>
        <v>86.186974623625019</v>
      </c>
      <c r="M3270" s="7">
        <f t="shared" si="691"/>
        <v>0.94764462754680667</v>
      </c>
      <c r="N3270" s="7">
        <f t="shared" si="692"/>
        <v>0.215</v>
      </c>
      <c r="O3270" s="7">
        <f t="shared" si="693"/>
        <v>21.5</v>
      </c>
      <c r="P3270" s="7">
        <f t="shared" si="694"/>
        <v>26</v>
      </c>
      <c r="R3270">
        <f t="shared" si="695"/>
        <v>0.33243845991560539</v>
      </c>
    </row>
    <row r="3271" spans="1:18">
      <c r="A3271" s="7">
        <v>22</v>
      </c>
      <c r="B3271" s="14">
        <v>-38.697509837287797</v>
      </c>
      <c r="C3271" s="14">
        <v>-38.707548321265101</v>
      </c>
      <c r="D3271" s="15">
        <v>-40.147389678181099</v>
      </c>
      <c r="E3271" s="15">
        <f t="shared" si="684"/>
        <v>359.1180236304844</v>
      </c>
      <c r="F3271" s="7">
        <v>26</v>
      </c>
      <c r="G3271" s="7">
        <f t="shared" si="685"/>
        <v>299.14999999999998</v>
      </c>
      <c r="H3271" s="16">
        <f t="shared" si="686"/>
        <v>3.3614801213913168</v>
      </c>
      <c r="I3271" s="7">
        <f t="shared" si="687"/>
        <v>2.1635685626516042E-2</v>
      </c>
      <c r="J3271" s="17">
        <f t="shared" si="688"/>
        <v>362.66217837791436</v>
      </c>
      <c r="K3271" s="18">
        <f t="shared" si="689"/>
        <v>89.512178377914381</v>
      </c>
      <c r="L3271" s="20">
        <f t="shared" si="690"/>
        <v>85.968023630484424</v>
      </c>
      <c r="M3271" s="7">
        <f t="shared" si="691"/>
        <v>0.94419724156930518</v>
      </c>
      <c r="N3271" s="7">
        <f t="shared" si="692"/>
        <v>0.22</v>
      </c>
      <c r="O3271" s="7">
        <f t="shared" si="693"/>
        <v>22</v>
      </c>
      <c r="P3271" s="7">
        <f t="shared" si="694"/>
        <v>26</v>
      </c>
      <c r="R3271">
        <f t="shared" si="695"/>
        <v>0.34242268082220617</v>
      </c>
    </row>
    <row r="3272" spans="1:18">
      <c r="A3272" s="7">
        <v>22.5</v>
      </c>
      <c r="B3272" s="14">
        <v>-37.357052841540302</v>
      </c>
      <c r="C3272" s="14">
        <v>-37.366877268985</v>
      </c>
      <c r="D3272" s="15">
        <v>-38.799874120508498</v>
      </c>
      <c r="E3272" s="15">
        <f t="shared" si="684"/>
        <v>358.88319605020286</v>
      </c>
      <c r="F3272" s="7">
        <v>26</v>
      </c>
      <c r="G3272" s="7">
        <f t="shared" si="685"/>
        <v>299.14999999999998</v>
      </c>
      <c r="H3272" s="16">
        <f t="shared" si="686"/>
        <v>3.3614801213913168</v>
      </c>
      <c r="I3272" s="7">
        <f t="shared" si="687"/>
        <v>2.1635685626516042E-2</v>
      </c>
      <c r="J3272" s="17">
        <f t="shared" si="688"/>
        <v>362.66217837791436</v>
      </c>
      <c r="K3272" s="18">
        <f t="shared" si="689"/>
        <v>89.512178377914381</v>
      </c>
      <c r="L3272" s="20">
        <f t="shared" si="690"/>
        <v>85.733196050202878</v>
      </c>
      <c r="M3272" s="7">
        <f t="shared" si="691"/>
        <v>0.94049987853942674</v>
      </c>
      <c r="N3272" s="7">
        <f t="shared" si="692"/>
        <v>0.22500000000000001</v>
      </c>
      <c r="O3272" s="7">
        <f t="shared" si="693"/>
        <v>22.5</v>
      </c>
      <c r="P3272" s="7">
        <f t="shared" si="694"/>
        <v>26</v>
      </c>
      <c r="R3272">
        <f t="shared" si="695"/>
        <v>0.35218251811136247</v>
      </c>
    </row>
    <row r="3273" spans="1:18">
      <c r="A3273" s="7">
        <v>23</v>
      </c>
      <c r="B3273" s="14">
        <v>-36.054363276228798</v>
      </c>
      <c r="C3273" s="14">
        <v>-36.063964928845699</v>
      </c>
      <c r="D3273" s="15">
        <v>-37.488358004790101</v>
      </c>
      <c r="E3273" s="15">
        <f t="shared" si="684"/>
        <v>358.63249642026909</v>
      </c>
      <c r="F3273" s="7">
        <v>26</v>
      </c>
      <c r="G3273" s="7">
        <f t="shared" si="685"/>
        <v>299.14999999999998</v>
      </c>
      <c r="H3273" s="16">
        <f t="shared" si="686"/>
        <v>3.3614801213913168</v>
      </c>
      <c r="I3273" s="7">
        <f t="shared" si="687"/>
        <v>2.1635685626516042E-2</v>
      </c>
      <c r="J3273" s="17">
        <f t="shared" si="688"/>
        <v>362.66217837791436</v>
      </c>
      <c r="K3273" s="18">
        <f t="shared" si="689"/>
        <v>89.512178377914381</v>
      </c>
      <c r="L3273" s="20">
        <f t="shared" si="690"/>
        <v>85.482496420269115</v>
      </c>
      <c r="M3273" s="7">
        <f t="shared" si="691"/>
        <v>0.93655260989998512</v>
      </c>
      <c r="N3273" s="7">
        <f t="shared" si="692"/>
        <v>0.23</v>
      </c>
      <c r="O3273" s="7">
        <f t="shared" si="693"/>
        <v>23</v>
      </c>
      <c r="P3273" s="7">
        <f t="shared" si="694"/>
        <v>26</v>
      </c>
      <c r="R3273">
        <f t="shared" si="695"/>
        <v>0.36172783601759284</v>
      </c>
    </row>
    <row r="3274" spans="1:18">
      <c r="A3274" s="7">
        <v>23.5</v>
      </c>
      <c r="B3274" s="14">
        <v>-34.788512063780999</v>
      </c>
      <c r="C3274" s="14">
        <v>-34.797883840758203</v>
      </c>
      <c r="D3274" s="15">
        <v>-36.212045854870503</v>
      </c>
      <c r="E3274" s="15">
        <f t="shared" si="684"/>
        <v>358.36602973969923</v>
      </c>
      <c r="F3274" s="7">
        <v>26</v>
      </c>
      <c r="G3274" s="7">
        <f t="shared" si="685"/>
        <v>299.14999999999998</v>
      </c>
      <c r="H3274" s="16">
        <f t="shared" si="686"/>
        <v>3.3614801213913168</v>
      </c>
      <c r="I3274" s="7">
        <f t="shared" si="687"/>
        <v>2.1635685626516042E-2</v>
      </c>
      <c r="J3274" s="17">
        <f t="shared" si="688"/>
        <v>362.66217837791436</v>
      </c>
      <c r="K3274" s="18">
        <f t="shared" si="689"/>
        <v>89.512178377914381</v>
      </c>
      <c r="L3274" s="20">
        <f t="shared" si="690"/>
        <v>85.216029739699252</v>
      </c>
      <c r="M3274" s="7">
        <f t="shared" si="691"/>
        <v>0.93235708886173141</v>
      </c>
      <c r="N3274" s="7">
        <f t="shared" si="692"/>
        <v>0.23499999999999999</v>
      </c>
      <c r="O3274" s="7">
        <f t="shared" si="693"/>
        <v>23.5</v>
      </c>
      <c r="P3274" s="7">
        <f t="shared" si="694"/>
        <v>26</v>
      </c>
      <c r="R3274">
        <f t="shared" si="695"/>
        <v>0.37106786227173627</v>
      </c>
    </row>
    <row r="3275" spans="1:18">
      <c r="A3275" s="7">
        <v>24</v>
      </c>
      <c r="B3275" s="14">
        <v>-33.558546378768099</v>
      </c>
      <c r="C3275" s="14">
        <v>-33.5676827685798</v>
      </c>
      <c r="D3275" s="15">
        <v>-34.970123969146101</v>
      </c>
      <c r="E3275" s="15">
        <f t="shared" si="684"/>
        <v>358.08399572994006</v>
      </c>
      <c r="F3275" s="7">
        <v>26</v>
      </c>
      <c r="G3275" s="7">
        <f t="shared" si="685"/>
        <v>299.14999999999998</v>
      </c>
      <c r="H3275" s="16">
        <f t="shared" si="686"/>
        <v>3.3614801213913168</v>
      </c>
      <c r="I3275" s="7">
        <f t="shared" si="687"/>
        <v>2.1635685626516042E-2</v>
      </c>
      <c r="J3275" s="17">
        <f t="shared" si="688"/>
        <v>362.66217837791436</v>
      </c>
      <c r="K3275" s="18">
        <f t="shared" si="689"/>
        <v>89.512178377914381</v>
      </c>
      <c r="L3275" s="20">
        <f t="shared" si="690"/>
        <v>84.933995729940079</v>
      </c>
      <c r="M3275" s="7">
        <f t="shared" si="691"/>
        <v>0.9279164600412082</v>
      </c>
      <c r="N3275" s="7">
        <f t="shared" si="692"/>
        <v>0.24</v>
      </c>
      <c r="O3275" s="7">
        <f t="shared" si="693"/>
        <v>24</v>
      </c>
      <c r="P3275" s="7">
        <f t="shared" si="694"/>
        <v>26</v>
      </c>
      <c r="R3275">
        <f t="shared" si="695"/>
        <v>0.38021124171160592</v>
      </c>
    </row>
    <row r="3276" spans="1:18">
      <c r="A3276" s="7">
        <v>24.5</v>
      </c>
      <c r="B3276" s="14">
        <v>-32.363491649784201</v>
      </c>
      <c r="C3276" s="14">
        <v>-32.372388672645499</v>
      </c>
      <c r="D3276" s="15">
        <v>-33.761759791420602</v>
      </c>
      <c r="E3276" s="15">
        <f t="shared" si="684"/>
        <v>357.78668161883587</v>
      </c>
      <c r="F3276" s="7">
        <v>26</v>
      </c>
      <c r="G3276" s="7">
        <f t="shared" si="685"/>
        <v>299.14999999999998</v>
      </c>
      <c r="H3276" s="16">
        <f t="shared" si="686"/>
        <v>3.3614801213913168</v>
      </c>
      <c r="I3276" s="7">
        <f t="shared" si="687"/>
        <v>2.1635685626516042E-2</v>
      </c>
      <c r="J3276" s="17">
        <f t="shared" si="688"/>
        <v>362.66217837791436</v>
      </c>
      <c r="K3276" s="18">
        <f t="shared" si="689"/>
        <v>89.512178377914381</v>
      </c>
      <c r="L3276" s="20">
        <f t="shared" si="690"/>
        <v>84.636681618835894</v>
      </c>
      <c r="M3276" s="7">
        <f t="shared" si="691"/>
        <v>0.92323524584422245</v>
      </c>
      <c r="N3276" s="7">
        <f t="shared" si="692"/>
        <v>0.245</v>
      </c>
      <c r="O3276" s="7">
        <f t="shared" si="693"/>
        <v>24.5</v>
      </c>
      <c r="P3276" s="7">
        <f t="shared" si="694"/>
        <v>26</v>
      </c>
      <c r="R3276">
        <f t="shared" si="695"/>
        <v>0.38916608436453237</v>
      </c>
    </row>
    <row r="3277" spans="1:18">
      <c r="A3277" s="7">
        <v>25</v>
      </c>
      <c r="B3277" s="14">
        <v>-31.202354767284302</v>
      </c>
      <c r="C3277" s="14">
        <v>-31.211009893402501</v>
      </c>
      <c r="D3277" s="15">
        <v>-32.586102644254503</v>
      </c>
      <c r="E3277" s="15">
        <f t="shared" si="684"/>
        <v>357.47445378762905</v>
      </c>
      <c r="F3277" s="7">
        <v>26</v>
      </c>
      <c r="G3277" s="7">
        <f t="shared" si="685"/>
        <v>299.14999999999998</v>
      </c>
      <c r="H3277" s="16">
        <f t="shared" si="686"/>
        <v>3.3614801213913168</v>
      </c>
      <c r="I3277" s="7">
        <f t="shared" si="687"/>
        <v>2.1635685626516042E-2</v>
      </c>
      <c r="J3277" s="17">
        <f t="shared" si="688"/>
        <v>362.66217837791436</v>
      </c>
      <c r="K3277" s="18">
        <f t="shared" si="689"/>
        <v>89.512178377914381</v>
      </c>
      <c r="L3277" s="20">
        <f t="shared" si="690"/>
        <v>84.324453787629068</v>
      </c>
      <c r="M3277" s="7">
        <f t="shared" si="691"/>
        <v>0.91831921494777002</v>
      </c>
      <c r="N3277" s="7">
        <f t="shared" si="692"/>
        <v>0.25</v>
      </c>
      <c r="O3277" s="7">
        <f t="shared" si="693"/>
        <v>25</v>
      </c>
      <c r="P3277" s="7">
        <f t="shared" si="694"/>
        <v>26</v>
      </c>
      <c r="R3277">
        <f t="shared" si="695"/>
        <v>0.39794000867203771</v>
      </c>
    </row>
    <row r="3278" spans="1:18">
      <c r="A3278" s="7">
        <v>25.5</v>
      </c>
      <c r="B3278" s="14">
        <v>-30.074128156488701</v>
      </c>
      <c r="C3278" s="14">
        <v>-30.082540205554501</v>
      </c>
      <c r="D3278" s="15">
        <v>-31.4422855649889</v>
      </c>
      <c r="E3278" s="15">
        <f t="shared" si="684"/>
        <v>357.14774862904267</v>
      </c>
      <c r="F3278" s="7">
        <v>26</v>
      </c>
      <c r="G3278" s="7">
        <f t="shared" si="685"/>
        <v>299.14999999999998</v>
      </c>
      <c r="H3278" s="16">
        <f t="shared" si="686"/>
        <v>3.3614801213913168</v>
      </c>
      <c r="I3278" s="7">
        <f t="shared" si="687"/>
        <v>2.1635685626516042E-2</v>
      </c>
      <c r="J3278" s="17">
        <f t="shared" si="688"/>
        <v>362.66217837791436</v>
      </c>
      <c r="K3278" s="18">
        <f t="shared" si="689"/>
        <v>89.512178377914381</v>
      </c>
      <c r="L3278" s="20">
        <f t="shared" si="690"/>
        <v>83.99774862904269</v>
      </c>
      <c r="M3278" s="7">
        <f t="shared" si="691"/>
        <v>0.91317523836043912</v>
      </c>
      <c r="N3278" s="7">
        <f t="shared" si="692"/>
        <v>0.255</v>
      </c>
      <c r="O3278" s="7">
        <f t="shared" si="693"/>
        <v>25.5</v>
      </c>
      <c r="P3278" s="7">
        <f t="shared" si="694"/>
        <v>26</v>
      </c>
      <c r="R3278">
        <f t="shared" si="695"/>
        <v>0.40654018043395523</v>
      </c>
    </row>
    <row r="3279" spans="1:18">
      <c r="A3279" s="7">
        <v>26</v>
      </c>
      <c r="B3279" s="14">
        <v>-28.977794401733899</v>
      </c>
      <c r="C3279" s="14">
        <v>-28.985963429045601</v>
      </c>
      <c r="D3279" s="15">
        <v>-30.329427986775801</v>
      </c>
      <c r="E3279" s="15">
        <f t="shared" si="684"/>
        <v>356.80706295323483</v>
      </c>
      <c r="F3279" s="7">
        <v>26</v>
      </c>
      <c r="G3279" s="7">
        <f t="shared" si="685"/>
        <v>299.14999999999998</v>
      </c>
      <c r="H3279" s="16">
        <f t="shared" si="686"/>
        <v>3.3614801213913168</v>
      </c>
      <c r="I3279" s="7">
        <f t="shared" si="687"/>
        <v>2.1635685626516042E-2</v>
      </c>
      <c r="J3279" s="17">
        <f t="shared" si="688"/>
        <v>362.66217837791436</v>
      </c>
      <c r="K3279" s="18">
        <f t="shared" si="689"/>
        <v>89.512178377914381</v>
      </c>
      <c r="L3279" s="20">
        <f t="shared" si="690"/>
        <v>83.657062953234856</v>
      </c>
      <c r="M3279" s="7">
        <f t="shared" si="691"/>
        <v>0.90781113836404681</v>
      </c>
      <c r="N3279" s="7">
        <f t="shared" si="692"/>
        <v>0.26</v>
      </c>
      <c r="O3279" s="7">
        <f t="shared" si="693"/>
        <v>26</v>
      </c>
      <c r="P3279" s="7">
        <f t="shared" si="694"/>
        <v>26</v>
      </c>
      <c r="R3279">
        <f t="shared" si="695"/>
        <v>0.41497334797081797</v>
      </c>
    </row>
    <row r="3280" spans="1:18">
      <c r="A3280" s="7">
        <v>26.5</v>
      </c>
      <c r="B3280" s="14">
        <v>-27.912331146034301</v>
      </c>
      <c r="C3280" s="14">
        <v>-27.920258320313401</v>
      </c>
      <c r="D3280" s="15">
        <v>-29.246639020003201</v>
      </c>
      <c r="E3280" s="15">
        <f t="shared" si="684"/>
        <v>356.45294425156936</v>
      </c>
      <c r="F3280" s="7">
        <v>26</v>
      </c>
      <c r="G3280" s="7">
        <f t="shared" si="685"/>
        <v>299.14999999999998</v>
      </c>
      <c r="H3280" s="16">
        <f t="shared" si="686"/>
        <v>3.3614801213913168</v>
      </c>
      <c r="I3280" s="7">
        <f t="shared" si="687"/>
        <v>2.1635685626516042E-2</v>
      </c>
      <c r="J3280" s="17">
        <f t="shared" si="688"/>
        <v>362.66217837791436</v>
      </c>
      <c r="K3280" s="18">
        <f t="shared" si="689"/>
        <v>89.512178377914381</v>
      </c>
      <c r="L3280" s="20">
        <f t="shared" si="690"/>
        <v>83.302944251569386</v>
      </c>
      <c r="M3280" s="7">
        <f t="shared" si="691"/>
        <v>0.90223553521659428</v>
      </c>
      <c r="N3280" s="7">
        <f t="shared" si="692"/>
        <v>0.26500000000000001</v>
      </c>
      <c r="O3280" s="7">
        <f t="shared" si="693"/>
        <v>26.5</v>
      </c>
      <c r="P3280" s="7">
        <f t="shared" si="694"/>
        <v>26</v>
      </c>
      <c r="R3280">
        <f t="shared" si="695"/>
        <v>0.4232458739368079</v>
      </c>
    </row>
    <row r="3281" spans="1:18">
      <c r="A3281" s="7">
        <v>27</v>
      </c>
      <c r="B3281" s="14">
        <v>-26.876716032946199</v>
      </c>
      <c r="C3281" s="14">
        <v>-26.884403510363999</v>
      </c>
      <c r="D3281" s="15">
        <v>-28.193021111116298</v>
      </c>
      <c r="E3281" s="15">
        <f t="shared" si="684"/>
        <v>356.08598109000542</v>
      </c>
      <c r="F3281" s="7">
        <v>26</v>
      </c>
      <c r="G3281" s="7">
        <f t="shared" si="685"/>
        <v>299.14999999999998</v>
      </c>
      <c r="H3281" s="16">
        <f t="shared" si="686"/>
        <v>3.3614801213913168</v>
      </c>
      <c r="I3281" s="7">
        <f t="shared" si="687"/>
        <v>2.1635685626516042E-2</v>
      </c>
      <c r="J3281" s="17">
        <f t="shared" si="688"/>
        <v>362.66217837791436</v>
      </c>
      <c r="K3281" s="18">
        <f t="shared" si="689"/>
        <v>89.512178377914381</v>
      </c>
      <c r="L3281" s="20">
        <f t="shared" si="690"/>
        <v>82.935981090005441</v>
      </c>
      <c r="M3281" s="7">
        <f t="shared" si="691"/>
        <v>0.89645769589607183</v>
      </c>
      <c r="N3281" s="7">
        <f t="shared" si="692"/>
        <v>0.27</v>
      </c>
      <c r="O3281" s="7">
        <f t="shared" si="693"/>
        <v>27</v>
      </c>
      <c r="P3281" s="7">
        <f t="shared" si="694"/>
        <v>26</v>
      </c>
      <c r="R3281">
        <f t="shared" si="695"/>
        <v>0.43136376415898736</v>
      </c>
    </row>
    <row r="3282" spans="1:18">
      <c r="A3282" s="7">
        <v>27.5</v>
      </c>
      <c r="B3282" s="14">
        <v>-25.8699315033003</v>
      </c>
      <c r="C3282" s="14">
        <v>-25.877382301580202</v>
      </c>
      <c r="D3282" s="15">
        <v>-27.167673883329801</v>
      </c>
      <c r="E3282" s="15">
        <f t="shared" si="684"/>
        <v>355.70679385892345</v>
      </c>
      <c r="F3282" s="7">
        <v>26</v>
      </c>
      <c r="G3282" s="7">
        <f t="shared" si="685"/>
        <v>299.14999999999998</v>
      </c>
      <c r="H3282" s="16">
        <f t="shared" si="686"/>
        <v>3.3614801213913168</v>
      </c>
      <c r="I3282" s="7">
        <f t="shared" si="687"/>
        <v>2.1635685626516042E-2</v>
      </c>
      <c r="J3282" s="17">
        <f t="shared" si="688"/>
        <v>362.66217837791436</v>
      </c>
      <c r="K3282" s="18">
        <f t="shared" si="689"/>
        <v>89.512178377914381</v>
      </c>
      <c r="L3282" s="20">
        <f t="shared" si="690"/>
        <v>82.55679385892347</v>
      </c>
      <c r="M3282" s="7">
        <f t="shared" si="691"/>
        <v>0.89048738845636</v>
      </c>
      <c r="N3282" s="7">
        <f t="shared" si="692"/>
        <v>0.27500000000000002</v>
      </c>
      <c r="O3282" s="7">
        <f t="shared" si="693"/>
        <v>27.5</v>
      </c>
      <c r="P3282" s="7">
        <f t="shared" si="694"/>
        <v>26</v>
      </c>
      <c r="R3282">
        <f t="shared" si="695"/>
        <v>0.43933269383026263</v>
      </c>
    </row>
    <row r="3283" spans="1:18">
      <c r="A3283" s="7">
        <v>28</v>
      </c>
      <c r="B3283" s="14">
        <v>-24.890969303886401</v>
      </c>
      <c r="C3283" s="14">
        <v>-24.898187179630799</v>
      </c>
      <c r="D3283" s="15">
        <v>-26.169697994526899</v>
      </c>
      <c r="E3283" s="15">
        <f t="shared" si="684"/>
        <v>355.31602605837713</v>
      </c>
      <c r="F3283" s="7">
        <v>26</v>
      </c>
      <c r="G3283" s="7">
        <f t="shared" si="685"/>
        <v>299.14999999999998</v>
      </c>
      <c r="H3283" s="16">
        <f t="shared" si="686"/>
        <v>3.3614801213913168</v>
      </c>
      <c r="I3283" s="7">
        <f t="shared" si="687"/>
        <v>2.1635685626516042E-2</v>
      </c>
      <c r="J3283" s="17">
        <f t="shared" si="688"/>
        <v>362.66217837791436</v>
      </c>
      <c r="K3283" s="18">
        <f t="shared" si="689"/>
        <v>89.512178377914381</v>
      </c>
      <c r="L3283" s="20">
        <f t="shared" si="690"/>
        <v>82.166026058377156</v>
      </c>
      <c r="M3283" s="7">
        <f t="shared" si="691"/>
        <v>0.88433474481341734</v>
      </c>
      <c r="N3283" s="7">
        <f t="shared" si="692"/>
        <v>0.28000000000000003</v>
      </c>
      <c r="O3283" s="7">
        <f t="shared" si="693"/>
        <v>28</v>
      </c>
      <c r="P3283" s="7">
        <f t="shared" si="694"/>
        <v>26</v>
      </c>
      <c r="R3283">
        <f t="shared" si="695"/>
        <v>0.44715803134221921</v>
      </c>
    </row>
    <row r="3284" spans="1:18">
      <c r="A3284" s="7">
        <v>28.5</v>
      </c>
      <c r="B3284" s="14">
        <v>-23.9388346064</v>
      </c>
      <c r="C3284" s="14">
        <v>-23.945823938082299</v>
      </c>
      <c r="D3284" s="15">
        <v>-25.198198879419198</v>
      </c>
      <c r="E3284" s="15">
        <f t="shared" si="684"/>
        <v>354.91433625048768</v>
      </c>
      <c r="F3284" s="7">
        <v>26</v>
      </c>
      <c r="G3284" s="7">
        <f t="shared" si="685"/>
        <v>299.14999999999998</v>
      </c>
      <c r="H3284" s="16">
        <f t="shared" si="686"/>
        <v>3.3614801213913168</v>
      </c>
      <c r="I3284" s="7">
        <f t="shared" si="687"/>
        <v>2.1635685626516042E-2</v>
      </c>
      <c r="J3284" s="17">
        <f t="shared" si="688"/>
        <v>362.66217837791436</v>
      </c>
      <c r="K3284" s="18">
        <f t="shared" si="689"/>
        <v>89.512178377914381</v>
      </c>
      <c r="L3284" s="20">
        <f t="shared" si="690"/>
        <v>81.764336250487702</v>
      </c>
      <c r="M3284" s="7">
        <f t="shared" si="691"/>
        <v>0.87801013403563399</v>
      </c>
      <c r="N3284" s="7">
        <f t="shared" si="692"/>
        <v>0.28499999999999998</v>
      </c>
      <c r="O3284" s="7">
        <f t="shared" si="693"/>
        <v>28.5</v>
      </c>
      <c r="P3284" s="7">
        <f t="shared" si="694"/>
        <v>26</v>
      </c>
      <c r="R3284">
        <f t="shared" si="695"/>
        <v>0.45484486000851021</v>
      </c>
    </row>
    <row r="3285" spans="1:18">
      <c r="A3285" s="7">
        <v>29</v>
      </c>
      <c r="B3285" s="14">
        <v>-23.0125496713739</v>
      </c>
      <c r="C3285" s="14">
        <v>-23.019315349771201</v>
      </c>
      <c r="D3285" s="15">
        <v>-24.252290273904499</v>
      </c>
      <c r="E3285" s="15">
        <f t="shared" si="684"/>
        <v>354.50239076657965</v>
      </c>
      <c r="F3285" s="7">
        <v>26</v>
      </c>
      <c r="G3285" s="7">
        <f t="shared" si="685"/>
        <v>299.14999999999998</v>
      </c>
      <c r="H3285" s="16">
        <f t="shared" si="686"/>
        <v>3.3614801213913168</v>
      </c>
      <c r="I3285" s="7">
        <f t="shared" si="687"/>
        <v>2.1635685626516042E-2</v>
      </c>
      <c r="J3285" s="17">
        <f t="shared" si="688"/>
        <v>362.66217837791436</v>
      </c>
      <c r="K3285" s="18">
        <f t="shared" si="689"/>
        <v>89.512178377914381</v>
      </c>
      <c r="L3285" s="20">
        <f t="shared" si="690"/>
        <v>81.352390766579674</v>
      </c>
      <c r="M3285" s="7">
        <f t="shared" si="691"/>
        <v>0.87152404751759893</v>
      </c>
      <c r="N3285" s="7">
        <f t="shared" si="692"/>
        <v>0.28999999999999998</v>
      </c>
      <c r="O3285" s="7">
        <f t="shared" si="693"/>
        <v>29</v>
      </c>
      <c r="P3285" s="7">
        <f t="shared" si="694"/>
        <v>26</v>
      </c>
      <c r="R3285">
        <f t="shared" si="695"/>
        <v>0.46239799789895608</v>
      </c>
    </row>
    <row r="3286" spans="1:18">
      <c r="A3286" s="7">
        <v>29.5</v>
      </c>
      <c r="B3286" s="14">
        <v>-22.111157022622901</v>
      </c>
      <c r="C3286" s="14">
        <v>-22.117704349867299</v>
      </c>
      <c r="D3286" s="15">
        <v>-23.331097448106899</v>
      </c>
      <c r="E3286" s="15">
        <f t="shared" si="684"/>
        <v>354.0808572174422</v>
      </c>
      <c r="F3286" s="7">
        <v>26</v>
      </c>
      <c r="G3286" s="7">
        <f t="shared" si="685"/>
        <v>299.14999999999998</v>
      </c>
      <c r="H3286" s="16">
        <f t="shared" si="686"/>
        <v>3.3614801213913168</v>
      </c>
      <c r="I3286" s="7">
        <f t="shared" si="687"/>
        <v>2.1635685626516042E-2</v>
      </c>
      <c r="J3286" s="17">
        <f t="shared" si="688"/>
        <v>362.66217837791436</v>
      </c>
      <c r="K3286" s="18">
        <f t="shared" si="689"/>
        <v>89.512178377914381</v>
      </c>
      <c r="L3286" s="20">
        <f t="shared" si="690"/>
        <v>80.930857217442224</v>
      </c>
      <c r="M3286" s="7">
        <f t="shared" si="691"/>
        <v>0.86488699679908609</v>
      </c>
      <c r="N3286" s="7">
        <f t="shared" si="692"/>
        <v>0.29499999999999998</v>
      </c>
      <c r="O3286" s="7">
        <f t="shared" si="693"/>
        <v>29.5</v>
      </c>
      <c r="P3286" s="7">
        <f t="shared" si="694"/>
        <v>26</v>
      </c>
      <c r="R3286">
        <f t="shared" si="695"/>
        <v>0.46982201597816298</v>
      </c>
    </row>
    <row r="3287" spans="1:18">
      <c r="A3287" s="7">
        <v>30</v>
      </c>
      <c r="B3287" s="14">
        <v>-21.233722122679598</v>
      </c>
      <c r="C3287" s="14">
        <v>-21.240056720600698</v>
      </c>
      <c r="D3287" s="15">
        <v>-22.433760099883301</v>
      </c>
      <c r="E3287" s="15">
        <f t="shared" si="684"/>
        <v>353.65039882181219</v>
      </c>
      <c r="F3287" s="7">
        <v>26</v>
      </c>
      <c r="G3287" s="7">
        <f t="shared" si="685"/>
        <v>299.14999999999998</v>
      </c>
      <c r="H3287" s="16">
        <f t="shared" si="686"/>
        <v>3.3614801213913168</v>
      </c>
      <c r="I3287" s="7">
        <f t="shared" si="687"/>
        <v>2.1635685626516042E-2</v>
      </c>
      <c r="J3287" s="17">
        <f t="shared" si="688"/>
        <v>362.66217837791436</v>
      </c>
      <c r="K3287" s="18">
        <f t="shared" si="689"/>
        <v>89.512178377914381</v>
      </c>
      <c r="L3287" s="20">
        <f t="shared" si="690"/>
        <v>80.500398821812212</v>
      </c>
      <c r="M3287" s="7">
        <f t="shared" si="691"/>
        <v>0.85810942426695425</v>
      </c>
      <c r="N3287" s="7">
        <f t="shared" si="692"/>
        <v>0.3</v>
      </c>
      <c r="O3287" s="7">
        <f t="shared" si="693"/>
        <v>30</v>
      </c>
      <c r="P3287" s="7">
        <f t="shared" si="694"/>
        <v>26</v>
      </c>
      <c r="R3287">
        <f t="shared" si="695"/>
        <v>0.47712125471966238</v>
      </c>
    </row>
    <row r="3288" spans="1:18">
      <c r="A3288" s="7">
        <v>30.5</v>
      </c>
      <c r="B3288" s="14">
        <v>-20.379335559035098</v>
      </c>
      <c r="C3288" s="14">
        <v>-20.385463287046399</v>
      </c>
      <c r="D3288" s="15">
        <v>-21.559434882138799</v>
      </c>
      <c r="E3288" s="15">
        <f t="shared" si="684"/>
        <v>353.21166954118416</v>
      </c>
      <c r="F3288" s="7">
        <v>26</v>
      </c>
      <c r="G3288" s="7">
        <f t="shared" si="685"/>
        <v>299.14999999999998</v>
      </c>
      <c r="H3288" s="16">
        <f t="shared" si="686"/>
        <v>3.3614801213913168</v>
      </c>
      <c r="I3288" s="7">
        <f t="shared" si="687"/>
        <v>2.1635685626516042E-2</v>
      </c>
      <c r="J3288" s="17">
        <f t="shared" si="688"/>
        <v>362.66217837791436</v>
      </c>
      <c r="K3288" s="18">
        <f t="shared" si="689"/>
        <v>89.512178377914381</v>
      </c>
      <c r="L3288" s="20">
        <f t="shared" si="690"/>
        <v>80.061669541184187</v>
      </c>
      <c r="M3288" s="7">
        <f t="shared" si="691"/>
        <v>0.85120162655267229</v>
      </c>
      <c r="N3288" s="7">
        <f t="shared" si="692"/>
        <v>0.30499999999999999</v>
      </c>
      <c r="O3288" s="7">
        <f t="shared" si="693"/>
        <v>30.5</v>
      </c>
      <c r="P3288" s="7">
        <f t="shared" si="694"/>
        <v>26</v>
      </c>
      <c r="R3288">
        <f t="shared" si="695"/>
        <v>0.48429983934678589</v>
      </c>
    </row>
    <row r="3289" spans="1:18">
      <c r="A3289" s="7">
        <v>31</v>
      </c>
      <c r="B3289" s="14">
        <v>-19.547114765197701</v>
      </c>
      <c r="C3289" s="14">
        <v>-19.5530416476496</v>
      </c>
      <c r="D3289" s="15">
        <v>-20.7072975549641</v>
      </c>
      <c r="E3289" s="15">
        <f t="shared" si="684"/>
        <v>352.76530998823131</v>
      </c>
      <c r="F3289" s="7">
        <v>26</v>
      </c>
      <c r="G3289" s="7">
        <f t="shared" si="685"/>
        <v>299.14999999999998</v>
      </c>
      <c r="H3289" s="16">
        <f t="shared" si="686"/>
        <v>3.3614801213913168</v>
      </c>
      <c r="I3289" s="7">
        <f t="shared" si="687"/>
        <v>2.1635685626516042E-2</v>
      </c>
      <c r="J3289" s="17">
        <f t="shared" si="688"/>
        <v>362.66217837791436</v>
      </c>
      <c r="K3289" s="18">
        <f t="shared" si="689"/>
        <v>89.512178377914381</v>
      </c>
      <c r="L3289" s="20">
        <f t="shared" si="690"/>
        <v>79.615309988231331</v>
      </c>
      <c r="M3289" s="7">
        <f t="shared" si="691"/>
        <v>0.84417369011035892</v>
      </c>
      <c r="N3289" s="7">
        <f t="shared" si="692"/>
        <v>0.31</v>
      </c>
      <c r="O3289" s="7">
        <f t="shared" si="693"/>
        <v>31</v>
      </c>
      <c r="P3289" s="7">
        <f t="shared" si="694"/>
        <v>26</v>
      </c>
      <c r="R3289">
        <f t="shared" si="695"/>
        <v>0.49136169383427264</v>
      </c>
    </row>
    <row r="3290" spans="1:18">
      <c r="A3290" s="7">
        <v>31.5</v>
      </c>
      <c r="B3290" s="14">
        <v>-18.7362053103293</v>
      </c>
      <c r="C3290" s="14">
        <v>-18.7419374730054</v>
      </c>
      <c r="D3290" s="15">
        <v>-19.8765447675184</v>
      </c>
      <c r="E3290" s="15">
        <f t="shared" si="684"/>
        <v>352.31194406101196</v>
      </c>
      <c r="F3290" s="7">
        <v>26</v>
      </c>
      <c r="G3290" s="7">
        <f t="shared" si="685"/>
        <v>299.14999999999998</v>
      </c>
      <c r="H3290" s="16">
        <f t="shared" si="686"/>
        <v>3.3614801213913168</v>
      </c>
      <c r="I3290" s="7">
        <f t="shared" si="687"/>
        <v>2.1635685626516042E-2</v>
      </c>
      <c r="J3290" s="17">
        <f t="shared" si="688"/>
        <v>362.66217837791436</v>
      </c>
      <c r="K3290" s="18">
        <f t="shared" si="689"/>
        <v>89.512178377914381</v>
      </c>
      <c r="L3290" s="20">
        <f t="shared" si="690"/>
        <v>79.16194406101198</v>
      </c>
      <c r="M3290" s="7">
        <f t="shared" si="691"/>
        <v>0.83703543822232407</v>
      </c>
      <c r="N3290" s="7">
        <f t="shared" si="692"/>
        <v>0.315</v>
      </c>
      <c r="O3290" s="7">
        <f t="shared" si="693"/>
        <v>31.5</v>
      </c>
      <c r="P3290" s="7">
        <f t="shared" si="694"/>
        <v>26</v>
      </c>
      <c r="R3290">
        <f t="shared" si="695"/>
        <v>0.49831055378960043</v>
      </c>
    </row>
    <row r="3291" spans="1:18">
      <c r="A3291" s="7">
        <v>32</v>
      </c>
      <c r="B3291" s="14">
        <v>-17.945781797245498</v>
      </c>
      <c r="C3291" s="14">
        <v>-17.951325412500399</v>
      </c>
      <c r="D3291" s="15">
        <v>-19.066395485024799</v>
      </c>
      <c r="E3291" s="15">
        <f t="shared" si="684"/>
        <v>351.85217624506259</v>
      </c>
      <c r="F3291" s="7">
        <v>26</v>
      </c>
      <c r="G3291" s="7">
        <f t="shared" si="685"/>
        <v>299.14999999999998</v>
      </c>
      <c r="H3291" s="16">
        <f t="shared" si="686"/>
        <v>3.3614801213913168</v>
      </c>
      <c r="I3291" s="7">
        <f t="shared" si="687"/>
        <v>2.1635685626516042E-2</v>
      </c>
      <c r="J3291" s="17">
        <f t="shared" si="688"/>
        <v>362.66217837791436</v>
      </c>
      <c r="K3291" s="18">
        <f t="shared" si="689"/>
        <v>89.512178377914381</v>
      </c>
      <c r="L3291" s="20">
        <f t="shared" si="690"/>
        <v>78.702176245062617</v>
      </c>
      <c r="M3291" s="7">
        <f t="shared" si="691"/>
        <v>0.82979638852049176</v>
      </c>
      <c r="N3291" s="7">
        <f t="shared" si="692"/>
        <v>0.32</v>
      </c>
      <c r="O3291" s="7">
        <f t="shared" si="693"/>
        <v>32</v>
      </c>
      <c r="P3291" s="7">
        <f t="shared" si="694"/>
        <v>26</v>
      </c>
      <c r="R3291">
        <f t="shared" si="695"/>
        <v>0.50514997831990605</v>
      </c>
    </row>
    <row r="3292" spans="1:18">
      <c r="A3292" s="7">
        <v>32.5</v>
      </c>
      <c r="B3292" s="14">
        <v>-17.1750484116039</v>
      </c>
      <c r="C3292" s="14">
        <v>-17.180409651526698</v>
      </c>
      <c r="D3292" s="15">
        <v>-18.276092083650699</v>
      </c>
      <c r="E3292" s="15">
        <f t="shared" si="684"/>
        <v>351.38658951964231</v>
      </c>
      <c r="F3292" s="7">
        <v>26</v>
      </c>
      <c r="G3292" s="7">
        <f t="shared" si="685"/>
        <v>299.14999999999998</v>
      </c>
      <c r="H3292" s="16">
        <f t="shared" si="686"/>
        <v>3.3614801213913168</v>
      </c>
      <c r="I3292" s="7">
        <f t="shared" si="687"/>
        <v>2.1635685626516042E-2</v>
      </c>
      <c r="J3292" s="17">
        <f t="shared" si="688"/>
        <v>362.66217837791436</v>
      </c>
      <c r="K3292" s="18">
        <f t="shared" si="689"/>
        <v>89.512178377914381</v>
      </c>
      <c r="L3292" s="20">
        <f t="shared" si="690"/>
        <v>78.236589519642337</v>
      </c>
      <c r="M3292" s="7">
        <f t="shared" si="691"/>
        <v>0.8224657200201938</v>
      </c>
      <c r="N3292" s="7">
        <f t="shared" si="692"/>
        <v>0.32500000000000001</v>
      </c>
      <c r="O3292" s="7">
        <f t="shared" si="693"/>
        <v>32.5</v>
      </c>
      <c r="P3292" s="7">
        <f t="shared" si="694"/>
        <v>26</v>
      </c>
      <c r="R3292">
        <f t="shared" si="695"/>
        <v>0.51188336097887444</v>
      </c>
    </row>
    <row r="3293" spans="1:18">
      <c r="A3293" s="7">
        <v>33</v>
      </c>
      <c r="B3293" s="14">
        <v>-16.423239165837501</v>
      </c>
      <c r="C3293" s="14">
        <v>-16.428424162755299</v>
      </c>
      <c r="D3293" s="15">
        <v>-17.504901140864199</v>
      </c>
      <c r="E3293" s="15">
        <f t="shared" si="684"/>
        <v>350.91574380200859</v>
      </c>
      <c r="F3293" s="7">
        <v>26</v>
      </c>
      <c r="G3293" s="7">
        <f t="shared" si="685"/>
        <v>299.14999999999998</v>
      </c>
      <c r="H3293" s="16">
        <f t="shared" si="686"/>
        <v>3.3614801213913168</v>
      </c>
      <c r="I3293" s="7">
        <f t="shared" si="687"/>
        <v>2.1635685626516042E-2</v>
      </c>
      <c r="J3293" s="17">
        <f t="shared" si="688"/>
        <v>362.66217837791436</v>
      </c>
      <c r="K3293" s="18">
        <f t="shared" si="689"/>
        <v>89.512178377914381</v>
      </c>
      <c r="L3293" s="20">
        <f t="shared" si="690"/>
        <v>77.765743802008615</v>
      </c>
      <c r="M3293" s="7">
        <f t="shared" si="691"/>
        <v>0.81505224862527381</v>
      </c>
      <c r="N3293" s="7">
        <f t="shared" si="692"/>
        <v>0.33</v>
      </c>
      <c r="O3293" s="7">
        <f t="shared" si="693"/>
        <v>33</v>
      </c>
      <c r="P3293" s="7">
        <f t="shared" si="694"/>
        <v>26</v>
      </c>
      <c r="R3293">
        <f t="shared" si="695"/>
        <v>0.51851393987788752</v>
      </c>
    </row>
    <row r="3294" spans="1:18">
      <c r="A3294" s="7">
        <v>33.5</v>
      </c>
      <c r="B3294" s="14">
        <v>-15.689617880417501</v>
      </c>
      <c r="C3294" s="14">
        <v>-15.694632694028799</v>
      </c>
      <c r="D3294" s="15">
        <v>-16.752113951561501</v>
      </c>
      <c r="E3294" s="15">
        <f t="shared" si="684"/>
        <v>350.44017486390231</v>
      </c>
      <c r="F3294" s="7">
        <v>26</v>
      </c>
      <c r="G3294" s="7">
        <f t="shared" si="685"/>
        <v>299.14999999999998</v>
      </c>
      <c r="H3294" s="16">
        <f t="shared" si="686"/>
        <v>3.3614801213913168</v>
      </c>
      <c r="I3294" s="7">
        <f t="shared" si="687"/>
        <v>2.1635685626516042E-2</v>
      </c>
      <c r="J3294" s="17">
        <f t="shared" si="688"/>
        <v>362.66217837791436</v>
      </c>
      <c r="K3294" s="18">
        <f t="shared" si="689"/>
        <v>89.512178377914381</v>
      </c>
      <c r="L3294" s="20">
        <f t="shared" si="690"/>
        <v>77.290174863902337</v>
      </c>
      <c r="M3294" s="7">
        <f t="shared" si="691"/>
        <v>0.80756441006813107</v>
      </c>
      <c r="N3294" s="7">
        <f t="shared" si="692"/>
        <v>0.33500000000000002</v>
      </c>
      <c r="O3294" s="7">
        <f t="shared" si="693"/>
        <v>33.5</v>
      </c>
      <c r="P3294" s="7">
        <f t="shared" si="694"/>
        <v>26</v>
      </c>
      <c r="R3294">
        <f t="shared" si="695"/>
        <v>0.5250448070368452</v>
      </c>
    </row>
    <row r="3295" spans="1:18">
      <c r="A3295" s="7">
        <v>34</v>
      </c>
      <c r="B3295" s="14">
        <v>-14.9734779428658</v>
      </c>
      <c r="C3295" s="14">
        <v>-14.978328533289799</v>
      </c>
      <c r="D3295" s="15">
        <v>-16.017046801300399</v>
      </c>
      <c r="E3295" s="15">
        <f t="shared" si="684"/>
        <v>349.96039365669168</v>
      </c>
      <c r="F3295" s="7">
        <v>26</v>
      </c>
      <c r="G3295" s="7">
        <f t="shared" si="685"/>
        <v>299.14999999999998</v>
      </c>
      <c r="H3295" s="16">
        <f t="shared" si="686"/>
        <v>3.3614801213913168</v>
      </c>
      <c r="I3295" s="7">
        <f t="shared" si="687"/>
        <v>2.1635685626516042E-2</v>
      </c>
      <c r="J3295" s="17">
        <f t="shared" si="688"/>
        <v>362.66217837791436</v>
      </c>
      <c r="K3295" s="18">
        <f t="shared" si="689"/>
        <v>89.512178377914381</v>
      </c>
      <c r="L3295" s="20">
        <f t="shared" si="690"/>
        <v>76.810393656691701</v>
      </c>
      <c r="M3295" s="7">
        <f t="shared" si="691"/>
        <v>0.80001024928410303</v>
      </c>
      <c r="N3295" s="7">
        <f t="shared" si="692"/>
        <v>0.34</v>
      </c>
      <c r="O3295" s="7">
        <f t="shared" si="693"/>
        <v>34</v>
      </c>
      <c r="P3295" s="7">
        <f t="shared" si="694"/>
        <v>26</v>
      </c>
      <c r="R3295">
        <f t="shared" si="695"/>
        <v>0.53147891704225514</v>
      </c>
    </row>
    <row r="3296" spans="1:18">
      <c r="A3296" s="7">
        <v>34.5</v>
      </c>
      <c r="B3296" s="14">
        <v>-14.274141881988299</v>
      </c>
      <c r="C3296" s="14">
        <v>-14.2788340880438</v>
      </c>
      <c r="D3296" s="15">
        <v>-15.299041027737401</v>
      </c>
      <c r="E3296" s="15">
        <f t="shared" si="684"/>
        <v>349.47688598531397</v>
      </c>
      <c r="F3296" s="7">
        <v>26</v>
      </c>
      <c r="G3296" s="7">
        <f t="shared" si="685"/>
        <v>299.14999999999998</v>
      </c>
      <c r="H3296" s="16">
        <f t="shared" si="686"/>
        <v>3.3614801213913168</v>
      </c>
      <c r="I3296" s="7">
        <f t="shared" si="687"/>
        <v>2.1635685626516042E-2</v>
      </c>
      <c r="J3296" s="17">
        <f t="shared" si="688"/>
        <v>362.66217837791436</v>
      </c>
      <c r="K3296" s="18">
        <f t="shared" si="689"/>
        <v>89.512178377914381</v>
      </c>
      <c r="L3296" s="20">
        <f t="shared" si="690"/>
        <v>76.326885985313993</v>
      </c>
      <c r="M3296" s="7">
        <f t="shared" si="691"/>
        <v>0.79239741527767504</v>
      </c>
      <c r="N3296" s="7">
        <f t="shared" si="692"/>
        <v>0.34499999999999997</v>
      </c>
      <c r="O3296" s="7">
        <f t="shared" si="693"/>
        <v>34.5</v>
      </c>
      <c r="P3296" s="7">
        <f t="shared" si="694"/>
        <v>26</v>
      </c>
      <c r="R3296">
        <f t="shared" si="695"/>
        <v>0.53781909507327419</v>
      </c>
    </row>
    <row r="3297" spans="1:18">
      <c r="A3297" s="7">
        <v>35</v>
      </c>
      <c r="B3297" s="14">
        <v>-13.5909607914147</v>
      </c>
      <c r="C3297" s="14">
        <v>-13.595500313474499</v>
      </c>
      <c r="D3297" s="15">
        <v>-14.5974629002111</v>
      </c>
      <c r="E3297" s="15">
        <f t="shared" si="684"/>
        <v>348.99011247571451</v>
      </c>
      <c r="F3297" s="7">
        <v>26</v>
      </c>
      <c r="G3297" s="7">
        <f t="shared" si="685"/>
        <v>299.14999999999998</v>
      </c>
      <c r="H3297" s="16">
        <f t="shared" si="686"/>
        <v>3.3614801213913168</v>
      </c>
      <c r="I3297" s="7">
        <f t="shared" si="687"/>
        <v>2.1635685626516042E-2</v>
      </c>
      <c r="J3297" s="17">
        <f t="shared" si="688"/>
        <v>362.66217837791436</v>
      </c>
      <c r="K3297" s="18">
        <f t="shared" si="689"/>
        <v>89.512178377914381</v>
      </c>
      <c r="L3297" s="20">
        <f t="shared" si="690"/>
        <v>75.840112475714534</v>
      </c>
      <c r="M3297" s="7">
        <f t="shared" si="691"/>
        <v>0.78473316060980602</v>
      </c>
      <c r="N3297" s="7">
        <f t="shared" si="692"/>
        <v>0.35</v>
      </c>
      <c r="O3297" s="7">
        <f t="shared" si="693"/>
        <v>35</v>
      </c>
      <c r="P3297" s="7">
        <f t="shared" si="694"/>
        <v>26</v>
      </c>
      <c r="R3297">
        <f t="shared" si="695"/>
        <v>0.54406804435027567</v>
      </c>
    </row>
    <row r="3298" spans="1:18">
      <c r="A3298" s="7">
        <v>35.5</v>
      </c>
      <c r="B3298" s="14">
        <v>-12.923313632935701</v>
      </c>
      <c r="C3298" s="14">
        <v>-12.9277060197517</v>
      </c>
      <c r="D3298" s="15">
        <v>-13.911703345619699</v>
      </c>
      <c r="E3298" s="15">
        <f t="shared" si="684"/>
        <v>348.50050878556817</v>
      </c>
      <c r="F3298" s="7">
        <v>26</v>
      </c>
      <c r="G3298" s="7">
        <f t="shared" si="685"/>
        <v>299.14999999999998</v>
      </c>
      <c r="H3298" s="16">
        <f t="shared" si="686"/>
        <v>3.3614801213913168</v>
      </c>
      <c r="I3298" s="7">
        <f t="shared" si="687"/>
        <v>2.1635685626516042E-2</v>
      </c>
      <c r="J3298" s="17">
        <f t="shared" si="688"/>
        <v>362.66217837791436</v>
      </c>
      <c r="K3298" s="18">
        <f t="shared" si="689"/>
        <v>89.512178377914381</v>
      </c>
      <c r="L3298" s="20">
        <f t="shared" si="690"/>
        <v>75.350508785568195</v>
      </c>
      <c r="M3298" s="7">
        <f t="shared" si="691"/>
        <v>0.77702434471574133</v>
      </c>
      <c r="N3298" s="7">
        <f t="shared" si="692"/>
        <v>0.35499999999999998</v>
      </c>
      <c r="O3298" s="7">
        <f t="shared" si="693"/>
        <v>35.5</v>
      </c>
      <c r="P3298" s="7">
        <f t="shared" si="694"/>
        <v>26</v>
      </c>
      <c r="R3298">
        <f t="shared" si="695"/>
        <v>0.55022835305509399</v>
      </c>
    </row>
    <row r="3299" spans="1:18">
      <c r="A3299" s="7">
        <v>36</v>
      </c>
      <c r="B3299" s="14">
        <v>-12.270606446534901</v>
      </c>
      <c r="C3299" s="14">
        <v>-12.274857085477599</v>
      </c>
      <c r="D3299" s="15">
        <v>-13.2411775465474</v>
      </c>
      <c r="E3299" s="15">
        <f t="shared" si="684"/>
        <v>348.00848601332922</v>
      </c>
      <c r="F3299" s="7">
        <v>26</v>
      </c>
      <c r="G3299" s="7">
        <f t="shared" si="685"/>
        <v>299.14999999999998</v>
      </c>
      <c r="H3299" s="16">
        <f t="shared" si="686"/>
        <v>3.3614801213913168</v>
      </c>
      <c r="I3299" s="7">
        <f t="shared" si="687"/>
        <v>2.1635685626516042E-2</v>
      </c>
      <c r="J3299" s="17">
        <f t="shared" si="688"/>
        <v>362.66217837791436</v>
      </c>
      <c r="K3299" s="18">
        <f t="shared" si="689"/>
        <v>89.512178377914381</v>
      </c>
      <c r="L3299" s="20">
        <f t="shared" si="690"/>
        <v>74.858486013329241</v>
      </c>
      <c r="M3299" s="7">
        <f t="shared" si="691"/>
        <v>0.76927744034550716</v>
      </c>
      <c r="N3299" s="7">
        <f t="shared" si="692"/>
        <v>0.36</v>
      </c>
      <c r="O3299" s="7">
        <f t="shared" si="693"/>
        <v>36</v>
      </c>
      <c r="P3299" s="7">
        <f t="shared" si="694"/>
        <v>26</v>
      </c>
      <c r="R3299">
        <f t="shared" si="695"/>
        <v>0.55630250076728727</v>
      </c>
    </row>
    <row r="3300" spans="1:18">
      <c r="A3300" s="7">
        <v>36.5</v>
      </c>
      <c r="B3300" s="14">
        <v>-11.632271490527</v>
      </c>
      <c r="C3300" s="14">
        <v>-11.636385600740301</v>
      </c>
      <c r="D3300" s="15">
        <v>-12.585324435182599</v>
      </c>
      <c r="E3300" s="15">
        <f t="shared" si="684"/>
        <v>347.51443126589692</v>
      </c>
      <c r="F3300" s="7">
        <v>26</v>
      </c>
      <c r="G3300" s="7">
        <f t="shared" si="685"/>
        <v>299.14999999999998</v>
      </c>
      <c r="H3300" s="16">
        <f t="shared" si="686"/>
        <v>3.3614801213913168</v>
      </c>
      <c r="I3300" s="7">
        <f t="shared" si="687"/>
        <v>2.1635685626516042E-2</v>
      </c>
      <c r="J3300" s="17">
        <f t="shared" si="688"/>
        <v>362.66217837791436</v>
      </c>
      <c r="K3300" s="18">
        <f t="shared" si="689"/>
        <v>89.512178377914381</v>
      </c>
      <c r="L3300" s="20">
        <f t="shared" si="690"/>
        <v>74.36443126589694</v>
      </c>
      <c r="M3300" s="7">
        <f t="shared" si="691"/>
        <v>0.76149854250181259</v>
      </c>
      <c r="N3300" s="7">
        <f t="shared" si="692"/>
        <v>0.36499999999999999</v>
      </c>
      <c r="O3300" s="7">
        <f t="shared" si="693"/>
        <v>36.5</v>
      </c>
      <c r="P3300" s="7">
        <f t="shared" si="694"/>
        <v>26</v>
      </c>
      <c r="R3300">
        <f t="shared" si="695"/>
        <v>0.56229286445647464</v>
      </c>
    </row>
    <row r="3301" spans="1:18">
      <c r="A3301" s="7">
        <v>37</v>
      </c>
      <c r="B3301" s="14">
        <v>-11.007766331944699</v>
      </c>
      <c r="C3301" s="14">
        <v>-11.0117489599658</v>
      </c>
      <c r="D3301" s="15">
        <v>-11.943606104086699</v>
      </c>
      <c r="E3301" s="15">
        <f t="shared" si="684"/>
        <v>347.01870835020981</v>
      </c>
      <c r="F3301" s="7">
        <v>26</v>
      </c>
      <c r="G3301" s="7">
        <f t="shared" si="685"/>
        <v>299.14999999999998</v>
      </c>
      <c r="H3301" s="16">
        <f t="shared" si="686"/>
        <v>3.3614801213913168</v>
      </c>
      <c r="I3301" s="7">
        <f t="shared" si="687"/>
        <v>2.1635685626516042E-2</v>
      </c>
      <c r="J3301" s="17">
        <f t="shared" si="688"/>
        <v>362.66217837791436</v>
      </c>
      <c r="K3301" s="18">
        <f t="shared" si="689"/>
        <v>89.512178377914381</v>
      </c>
      <c r="L3301" s="20">
        <f t="shared" si="690"/>
        <v>73.868708350209829</v>
      </c>
      <c r="M3301" s="7">
        <f t="shared" si="691"/>
        <v>0.75369337932920932</v>
      </c>
      <c r="N3301" s="7">
        <f t="shared" si="692"/>
        <v>0.37</v>
      </c>
      <c r="O3301" s="7">
        <f t="shared" si="693"/>
        <v>37</v>
      </c>
      <c r="P3301" s="7">
        <f t="shared" si="694"/>
        <v>26</v>
      </c>
      <c r="R3301">
        <f t="shared" si="695"/>
        <v>0.56820172406699498</v>
      </c>
    </row>
    <row r="3302" spans="1:18">
      <c r="A3302" s="7">
        <v>37.5</v>
      </c>
      <c r="B3302" s="14">
        <v>-10.3965729042972</v>
      </c>
      <c r="C3302" s="14">
        <v>-10.400428921745</v>
      </c>
      <c r="D3302" s="15">
        <v>-11.315507152406401</v>
      </c>
      <c r="E3302" s="15">
        <f t="shared" si="684"/>
        <v>346.52165855882203</v>
      </c>
      <c r="F3302" s="7">
        <v>26</v>
      </c>
      <c r="G3302" s="7">
        <f t="shared" si="685"/>
        <v>299.14999999999998</v>
      </c>
      <c r="H3302" s="16">
        <f t="shared" si="686"/>
        <v>3.3614801213913168</v>
      </c>
      <c r="I3302" s="7">
        <f t="shared" si="687"/>
        <v>2.1635685626516042E-2</v>
      </c>
      <c r="J3302" s="17">
        <f t="shared" si="688"/>
        <v>362.66217837791436</v>
      </c>
      <c r="K3302" s="18">
        <f t="shared" si="689"/>
        <v>89.512178377914381</v>
      </c>
      <c r="L3302" s="20">
        <f t="shared" si="690"/>
        <v>73.371658558822048</v>
      </c>
      <c r="M3302" s="7">
        <f t="shared" si="691"/>
        <v>0.74586732448300008</v>
      </c>
      <c r="N3302" s="7">
        <f t="shared" si="692"/>
        <v>0.375</v>
      </c>
      <c r="O3302" s="7">
        <f t="shared" si="693"/>
        <v>37.5</v>
      </c>
      <c r="P3302" s="7">
        <f t="shared" si="694"/>
        <v>26</v>
      </c>
      <c r="R3302">
        <f t="shared" si="695"/>
        <v>0.57403126772771884</v>
      </c>
    </row>
    <row r="3303" spans="1:18">
      <c r="A3303" s="7">
        <v>38</v>
      </c>
      <c r="B3303" s="14">
        <v>-9.7981965470935997</v>
      </c>
      <c r="C3303" s="14">
        <v>-9.8019306500774501</v>
      </c>
      <c r="D3303" s="15">
        <v>-10.700533983767301</v>
      </c>
      <c r="E3303" s="15">
        <f t="shared" si="684"/>
        <v>346.02360152385563</v>
      </c>
      <c r="F3303" s="7">
        <v>26</v>
      </c>
      <c r="G3303" s="7">
        <f t="shared" si="685"/>
        <v>299.14999999999998</v>
      </c>
      <c r="H3303" s="16">
        <f t="shared" si="686"/>
        <v>3.3614801213913168</v>
      </c>
      <c r="I3303" s="7">
        <f t="shared" si="687"/>
        <v>2.1635685626516042E-2</v>
      </c>
      <c r="J3303" s="17">
        <f t="shared" si="688"/>
        <v>362.66217837791436</v>
      </c>
      <c r="K3303" s="18">
        <f t="shared" si="689"/>
        <v>89.512178377914381</v>
      </c>
      <c r="L3303" s="20">
        <f t="shared" si="690"/>
        <v>72.873601523855655</v>
      </c>
      <c r="M3303" s="7">
        <f t="shared" si="691"/>
        <v>0.73802541057472848</v>
      </c>
      <c r="N3303" s="7">
        <f t="shared" si="692"/>
        <v>0.38</v>
      </c>
      <c r="O3303" s="7">
        <f t="shared" si="693"/>
        <v>38</v>
      </c>
      <c r="P3303" s="7">
        <f t="shared" si="694"/>
        <v>26</v>
      </c>
      <c r="R3303">
        <f t="shared" si="695"/>
        <v>0.57978359661681012</v>
      </c>
    </row>
    <row r="3304" spans="1:18">
      <c r="A3304" s="7">
        <v>38.5</v>
      </c>
      <c r="B3304" s="14">
        <v>-9.2121650390876706</v>
      </c>
      <c r="C3304" s="14">
        <v>-9.2157817490302101</v>
      </c>
      <c r="D3304" s="15">
        <v>-10.0982140698615</v>
      </c>
      <c r="E3304" s="15">
        <f t="shared" si="684"/>
        <v>345.52483611768645</v>
      </c>
      <c r="F3304" s="7">
        <v>26</v>
      </c>
      <c r="G3304" s="7">
        <f t="shared" si="685"/>
        <v>299.14999999999998</v>
      </c>
      <c r="H3304" s="16">
        <f t="shared" si="686"/>
        <v>3.3614801213913168</v>
      </c>
      <c r="I3304" s="7">
        <f t="shared" si="687"/>
        <v>2.1635685626516042E-2</v>
      </c>
      <c r="J3304" s="17">
        <f t="shared" si="688"/>
        <v>362.66217837791436</v>
      </c>
      <c r="K3304" s="18">
        <f t="shared" si="689"/>
        <v>89.512178377914381</v>
      </c>
      <c r="L3304" s="20">
        <f t="shared" si="690"/>
        <v>72.374836117686471</v>
      </c>
      <c r="M3304" s="7">
        <f t="shared" si="691"/>
        <v>0.73017234335348791</v>
      </c>
      <c r="N3304" s="7">
        <f t="shared" si="692"/>
        <v>0.38500000000000001</v>
      </c>
      <c r="O3304" s="7">
        <f t="shared" si="693"/>
        <v>38.5</v>
      </c>
      <c r="P3304" s="7">
        <f t="shared" si="694"/>
        <v>26</v>
      </c>
      <c r="R3304">
        <f t="shared" si="695"/>
        <v>0.58546072950850059</v>
      </c>
    </row>
    <row r="3305" spans="1:18">
      <c r="A3305" s="7">
        <v>39</v>
      </c>
      <c r="B3305" s="14">
        <v>-8.6380276350491805</v>
      </c>
      <c r="C3305" s="14">
        <v>-8.6415313006615406</v>
      </c>
      <c r="D3305" s="15">
        <v>-9.5080951917119592</v>
      </c>
      <c r="E3305" s="15">
        <f t="shared" si="684"/>
        <v>345.02564138223266</v>
      </c>
      <c r="F3305" s="7">
        <v>26</v>
      </c>
      <c r="G3305" s="7">
        <f t="shared" si="685"/>
        <v>299.14999999999998</v>
      </c>
      <c r="H3305" s="16">
        <f t="shared" si="686"/>
        <v>3.3614801213913168</v>
      </c>
      <c r="I3305" s="7">
        <f t="shared" si="687"/>
        <v>2.1635685626516042E-2</v>
      </c>
      <c r="J3305" s="17">
        <f t="shared" si="688"/>
        <v>362.66217837791436</v>
      </c>
      <c r="K3305" s="18">
        <f t="shared" si="689"/>
        <v>89.512178377914381</v>
      </c>
      <c r="L3305" s="20">
        <f t="shared" si="690"/>
        <v>71.875641382232686</v>
      </c>
      <c r="M3305" s="7">
        <f t="shared" si="691"/>
        <v>0.72231251633758176</v>
      </c>
      <c r="N3305" s="7">
        <f t="shared" si="692"/>
        <v>0.39</v>
      </c>
      <c r="O3305" s="7">
        <f t="shared" si="693"/>
        <v>39</v>
      </c>
      <c r="P3305" s="7">
        <f t="shared" si="694"/>
        <v>26</v>
      </c>
      <c r="R3305">
        <f t="shared" si="695"/>
        <v>0.5910646070264991</v>
      </c>
    </row>
    <row r="3306" spans="1:18">
      <c r="A3306" s="7">
        <v>39.5</v>
      </c>
      <c r="B3306" s="14">
        <v>-8.0753541139938001</v>
      </c>
      <c r="C3306" s="14">
        <v>-8.0787489141748097</v>
      </c>
      <c r="D3306" s="15">
        <v>-8.9297446687351094</v>
      </c>
      <c r="E3306" s="15">
        <f t="shared" si="684"/>
        <v>344.52627747185358</v>
      </c>
      <c r="F3306" s="7">
        <v>26</v>
      </c>
      <c r="G3306" s="7">
        <f t="shared" si="685"/>
        <v>299.14999999999998</v>
      </c>
      <c r="H3306" s="16">
        <f t="shared" si="686"/>
        <v>3.3614801213913168</v>
      </c>
      <c r="I3306" s="7">
        <f t="shared" si="687"/>
        <v>2.1635685626516042E-2</v>
      </c>
      <c r="J3306" s="17">
        <f t="shared" si="688"/>
        <v>362.66217837791436</v>
      </c>
      <c r="K3306" s="18">
        <f t="shared" si="689"/>
        <v>89.512178377914381</v>
      </c>
      <c r="L3306" s="20">
        <f t="shared" si="690"/>
        <v>71.376277471853598</v>
      </c>
      <c r="M3306" s="7">
        <f t="shared" si="691"/>
        <v>0.714450025660475</v>
      </c>
      <c r="N3306" s="7">
        <f t="shared" si="692"/>
        <v>0.39500000000000002</v>
      </c>
      <c r="O3306" s="7">
        <f t="shared" si="693"/>
        <v>39.5</v>
      </c>
      <c r="P3306" s="7">
        <f t="shared" si="694"/>
        <v>26</v>
      </c>
      <c r="R3306">
        <f t="shared" si="695"/>
        <v>0.59659709562646013</v>
      </c>
    </row>
    <row r="3307" spans="1:18">
      <c r="A3307" s="7">
        <v>40</v>
      </c>
      <c r="B3307" s="14">
        <v>-7.5237338451821598</v>
      </c>
      <c r="C3307" s="14">
        <v>-7.5270237926477002</v>
      </c>
      <c r="D3307" s="15">
        <v>-8.3627485840720492</v>
      </c>
      <c r="E3307" s="15">
        <f t="shared" si="684"/>
        <v>344.02698659758238</v>
      </c>
      <c r="F3307" s="7">
        <v>26</v>
      </c>
      <c r="G3307" s="7">
        <f t="shared" si="685"/>
        <v>299.14999999999998</v>
      </c>
      <c r="H3307" s="16">
        <f t="shared" si="686"/>
        <v>3.3614801213913168</v>
      </c>
      <c r="I3307" s="7">
        <f t="shared" si="687"/>
        <v>2.1635685626516042E-2</v>
      </c>
      <c r="J3307" s="17">
        <f t="shared" si="688"/>
        <v>362.66217837791436</v>
      </c>
      <c r="K3307" s="18">
        <f t="shared" si="689"/>
        <v>89.512178377914381</v>
      </c>
      <c r="L3307" s="20">
        <f t="shared" si="690"/>
        <v>70.876986597582402</v>
      </c>
      <c r="M3307" s="7">
        <f t="shared" si="691"/>
        <v>0.70658868493775129</v>
      </c>
      <c r="N3307" s="7">
        <f t="shared" si="692"/>
        <v>0.4</v>
      </c>
      <c r="O3307" s="7">
        <f t="shared" si="693"/>
        <v>40</v>
      </c>
      <c r="P3307" s="7">
        <f t="shared" si="694"/>
        <v>26</v>
      </c>
      <c r="R3307">
        <f t="shared" si="695"/>
        <v>0.60205999132796229</v>
      </c>
    </row>
    <row r="3308" spans="1:18">
      <c r="A3308" s="7">
        <v>40.5</v>
      </c>
      <c r="B3308" s="14">
        <v>-6.9827748768113898</v>
      </c>
      <c r="C3308" s="14">
        <v>-6.9859638222892499</v>
      </c>
      <c r="D3308" s="15">
        <v>-7.8067110131850699</v>
      </c>
      <c r="E3308" s="15">
        <f t="shared" si="684"/>
        <v>343.52799396279221</v>
      </c>
      <c r="F3308" s="7">
        <v>26</v>
      </c>
      <c r="G3308" s="7">
        <f t="shared" si="685"/>
        <v>299.14999999999998</v>
      </c>
      <c r="H3308" s="16">
        <f t="shared" si="686"/>
        <v>3.3614801213913168</v>
      </c>
      <c r="I3308" s="7">
        <f t="shared" si="687"/>
        <v>2.1635685626516042E-2</v>
      </c>
      <c r="J3308" s="17">
        <f t="shared" si="688"/>
        <v>362.66217837791436</v>
      </c>
      <c r="K3308" s="18">
        <f t="shared" si="689"/>
        <v>89.512178377914381</v>
      </c>
      <c r="L3308" s="20">
        <f t="shared" si="690"/>
        <v>70.377993962792232</v>
      </c>
      <c r="M3308" s="7">
        <f t="shared" si="691"/>
        <v>0.69873203999918476</v>
      </c>
      <c r="N3308" s="7">
        <f t="shared" si="692"/>
        <v>0.40500000000000003</v>
      </c>
      <c r="O3308" s="7">
        <f t="shared" si="693"/>
        <v>40.5</v>
      </c>
      <c r="P3308" s="7">
        <f t="shared" si="694"/>
        <v>26</v>
      </c>
      <c r="R3308">
        <f t="shared" si="695"/>
        <v>0.60745502321466849</v>
      </c>
    </row>
    <row r="3309" spans="1:18">
      <c r="A3309" s="7">
        <v>41</v>
      </c>
      <c r="B3309" s="14">
        <v>-6.4521030511455697</v>
      </c>
      <c r="C3309" s="14">
        <v>-6.4551946879951201</v>
      </c>
      <c r="D3309" s="15">
        <v>-7.2612532614305696</v>
      </c>
      <c r="E3309" s="15">
        <f t="shared" si="684"/>
        <v>343.02950868242368</v>
      </c>
      <c r="F3309" s="7">
        <v>26</v>
      </c>
      <c r="G3309" s="7">
        <f t="shared" si="685"/>
        <v>299.14999999999998</v>
      </c>
      <c r="H3309" s="16">
        <f t="shared" si="686"/>
        <v>3.3614801213913168</v>
      </c>
      <c r="I3309" s="7">
        <f t="shared" si="687"/>
        <v>2.1635685626516042E-2</v>
      </c>
      <c r="J3309" s="17">
        <f t="shared" si="688"/>
        <v>362.66217837791436</v>
      </c>
      <c r="K3309" s="18">
        <f t="shared" si="689"/>
        <v>89.512178377914381</v>
      </c>
      <c r="L3309" s="20">
        <f t="shared" si="690"/>
        <v>69.879508682423705</v>
      </c>
      <c r="M3309" s="7">
        <f t="shared" si="691"/>
        <v>0.69088338336198984</v>
      </c>
      <c r="N3309" s="7">
        <f t="shared" si="692"/>
        <v>0.41</v>
      </c>
      <c r="O3309" s="7">
        <f t="shared" si="693"/>
        <v>41</v>
      </c>
      <c r="P3309" s="7">
        <f t="shared" si="694"/>
        <v>26</v>
      </c>
      <c r="R3309">
        <f t="shared" si="695"/>
        <v>0.61278385671973545</v>
      </c>
    </row>
    <row r="3310" spans="1:18">
      <c r="A3310" s="7">
        <v>41.5</v>
      </c>
      <c r="B3310" s="14">
        <v>-5.9313611488381097</v>
      </c>
      <c r="C3310" s="14">
        <v>-5.9343590179774397</v>
      </c>
      <c r="D3310" s="15">
        <v>-6.7260131151960501</v>
      </c>
      <c r="E3310" s="15">
        <f t="shared" si="684"/>
        <v>342.53172467963839</v>
      </c>
      <c r="F3310" s="7">
        <v>26</v>
      </c>
      <c r="G3310" s="7">
        <f t="shared" si="685"/>
        <v>299.14999999999998</v>
      </c>
      <c r="H3310" s="16">
        <f t="shared" si="686"/>
        <v>3.3614801213913168</v>
      </c>
      <c r="I3310" s="7">
        <f t="shared" si="687"/>
        <v>2.1635685626516042E-2</v>
      </c>
      <c r="J3310" s="17">
        <f t="shared" si="688"/>
        <v>362.66217837791436</v>
      </c>
      <c r="K3310" s="18">
        <f t="shared" si="689"/>
        <v>89.512178377914381</v>
      </c>
      <c r="L3310" s="20">
        <f t="shared" si="690"/>
        <v>69.38172467963841</v>
      </c>
      <c r="M3310" s="7">
        <f t="shared" si="691"/>
        <v>0.68304576834864006</v>
      </c>
      <c r="N3310" s="7">
        <f t="shared" si="692"/>
        <v>0.41499999999999998</v>
      </c>
      <c r="O3310" s="7">
        <f t="shared" si="693"/>
        <v>41.5</v>
      </c>
      <c r="P3310" s="7">
        <f t="shared" si="694"/>
        <v>26</v>
      </c>
      <c r="R3310">
        <f t="shared" si="695"/>
        <v>0.61804809671209271</v>
      </c>
    </row>
    <row r="3311" spans="1:18">
      <c r="A3311" s="7">
        <v>42</v>
      </c>
      <c r="B3311" s="14">
        <v>-5.4202080643692101</v>
      </c>
      <c r="C3311" s="14">
        <v>-5.4231155594123397</v>
      </c>
      <c r="D3311" s="15">
        <v>-6.2006441102227496</v>
      </c>
      <c r="E3311" s="15">
        <f t="shared" si="684"/>
        <v>342.03482155523028</v>
      </c>
      <c r="F3311" s="7">
        <v>26</v>
      </c>
      <c r="G3311" s="7">
        <f t="shared" si="685"/>
        <v>299.14999999999998</v>
      </c>
      <c r="H3311" s="16">
        <f t="shared" si="686"/>
        <v>3.3614801213913168</v>
      </c>
      <c r="I3311" s="7">
        <f t="shared" si="687"/>
        <v>2.1635685626516042E-2</v>
      </c>
      <c r="J3311" s="17">
        <f t="shared" si="688"/>
        <v>362.66217837791436</v>
      </c>
      <c r="K3311" s="18">
        <f t="shared" si="689"/>
        <v>89.512178377914381</v>
      </c>
      <c r="L3311" s="20">
        <f t="shared" si="690"/>
        <v>68.884821555230303</v>
      </c>
      <c r="M3311" s="7">
        <f t="shared" si="691"/>
        <v>0.67522202277576104</v>
      </c>
      <c r="N3311" s="7">
        <f t="shared" si="692"/>
        <v>0.42</v>
      </c>
      <c r="O3311" s="7">
        <f t="shared" si="693"/>
        <v>42</v>
      </c>
      <c r="P3311" s="7">
        <f t="shared" si="694"/>
        <v>26</v>
      </c>
      <c r="R3311">
        <f t="shared" si="695"/>
        <v>0.62324929039790056</v>
      </c>
    </row>
    <row r="3312" spans="1:18">
      <c r="A3312" s="7">
        <v>42.5</v>
      </c>
      <c r="B3312" s="14">
        <v>-4.91831801383836</v>
      </c>
      <c r="C3312" s="14">
        <v>-4.9211383863598703</v>
      </c>
      <c r="D3312" s="15">
        <v>-5.6848148199094899</v>
      </c>
      <c r="E3312" s="15">
        <f t="shared" si="684"/>
        <v>341.53896542635459</v>
      </c>
      <c r="F3312" s="7">
        <v>26</v>
      </c>
      <c r="G3312" s="7">
        <f t="shared" si="685"/>
        <v>299.14999999999998</v>
      </c>
      <c r="H3312" s="16">
        <f t="shared" si="686"/>
        <v>3.3614801213913168</v>
      </c>
      <c r="I3312" s="7">
        <f t="shared" si="687"/>
        <v>2.1635685626516042E-2</v>
      </c>
      <c r="J3312" s="17">
        <f t="shared" si="688"/>
        <v>362.66217837791436</v>
      </c>
      <c r="K3312" s="18">
        <f t="shared" si="689"/>
        <v>89.512178377914381</v>
      </c>
      <c r="L3312" s="20">
        <f t="shared" si="690"/>
        <v>68.388965426354616</v>
      </c>
      <c r="M3312" s="7">
        <f t="shared" si="691"/>
        <v>0.66741476215992745</v>
      </c>
      <c r="N3312" s="7">
        <f t="shared" si="692"/>
        <v>0.42499999999999999</v>
      </c>
      <c r="O3312" s="7">
        <f t="shared" si="693"/>
        <v>42.5</v>
      </c>
      <c r="P3312" s="7">
        <f t="shared" si="694"/>
        <v>26</v>
      </c>
      <c r="R3312">
        <f t="shared" si="695"/>
        <v>0.6283889300503116</v>
      </c>
    </row>
    <row r="3313" spans="1:18">
      <c r="A3313" s="7">
        <v>43</v>
      </c>
      <c r="B3313" s="14">
        <v>-4.4253797757834796</v>
      </c>
      <c r="C3313" s="14">
        <v>-4.4281161406444198</v>
      </c>
      <c r="D3313" s="15">
        <v>-5.1782081656864998</v>
      </c>
      <c r="E3313" s="15">
        <f t="shared" si="684"/>
        <v>341.04430973216347</v>
      </c>
      <c r="F3313" s="7">
        <v>26</v>
      </c>
      <c r="G3313" s="7">
        <f t="shared" si="685"/>
        <v>299.14999999999998</v>
      </c>
      <c r="H3313" s="16">
        <f t="shared" si="686"/>
        <v>3.3614801213913168</v>
      </c>
      <c r="I3313" s="7">
        <f t="shared" si="687"/>
        <v>2.1635685626516042E-2</v>
      </c>
      <c r="J3313" s="17">
        <f t="shared" si="688"/>
        <v>362.66217837791436</v>
      </c>
      <c r="K3313" s="18">
        <f t="shared" si="689"/>
        <v>89.512178377914381</v>
      </c>
      <c r="L3313" s="20">
        <f t="shared" si="690"/>
        <v>67.894309732163492</v>
      </c>
      <c r="M3313" s="7">
        <f t="shared" si="691"/>
        <v>0.65962640240240522</v>
      </c>
      <c r="N3313" s="7">
        <f t="shared" si="692"/>
        <v>0.43</v>
      </c>
      <c r="O3313" s="7">
        <f t="shared" si="693"/>
        <v>43</v>
      </c>
      <c r="P3313" s="7">
        <f t="shared" si="694"/>
        <v>26</v>
      </c>
      <c r="R3313">
        <f t="shared" si="695"/>
        <v>0.63346845557958642</v>
      </c>
    </row>
    <row r="3314" spans="1:18">
      <c r="A3314" s="7">
        <v>43.5</v>
      </c>
      <c r="B3314" s="14">
        <v>-3.9410959652441302</v>
      </c>
      <c r="C3314" s="14">
        <v>-3.9437513059235099</v>
      </c>
      <c r="D3314" s="15">
        <v>-4.6805207509590296</v>
      </c>
      <c r="E3314" s="15">
        <f t="shared" si="684"/>
        <v>340.5509960047803</v>
      </c>
      <c r="F3314" s="7">
        <v>26</v>
      </c>
      <c r="G3314" s="7">
        <f t="shared" si="685"/>
        <v>299.14999999999998</v>
      </c>
      <c r="H3314" s="16">
        <f t="shared" si="686"/>
        <v>3.3614801213913168</v>
      </c>
      <c r="I3314" s="7">
        <f t="shared" si="687"/>
        <v>2.1635685626516042E-2</v>
      </c>
      <c r="J3314" s="17">
        <f t="shared" si="688"/>
        <v>362.66217837791436</v>
      </c>
      <c r="K3314" s="18">
        <f t="shared" si="689"/>
        <v>89.512178377914381</v>
      </c>
      <c r="L3314" s="20">
        <f t="shared" si="690"/>
        <v>67.400996004780325</v>
      </c>
      <c r="M3314" s="7">
        <f t="shared" si="691"/>
        <v>0.65185917192815157</v>
      </c>
      <c r="N3314" s="7">
        <f t="shared" si="692"/>
        <v>0.435</v>
      </c>
      <c r="O3314" s="7">
        <f t="shared" si="693"/>
        <v>43.5</v>
      </c>
      <c r="P3314" s="7">
        <f t="shared" si="694"/>
        <v>26</v>
      </c>
      <c r="R3314">
        <f t="shared" si="695"/>
        <v>0.63848925695463743</v>
      </c>
    </row>
    <row r="3315" spans="1:18">
      <c r="A3315" s="7">
        <v>44</v>
      </c>
      <c r="B3315" s="14">
        <v>-3.4651823409157601</v>
      </c>
      <c r="C3315" s="14">
        <v>-3.4677595148040199</v>
      </c>
      <c r="D3315" s="15">
        <v>-4.1914622196217701</v>
      </c>
      <c r="E3315" s="15">
        <f t="shared" si="684"/>
        <v>340.05915460473977</v>
      </c>
      <c r="F3315" s="7">
        <v>26</v>
      </c>
      <c r="G3315" s="7">
        <f t="shared" si="685"/>
        <v>299.14999999999998</v>
      </c>
      <c r="H3315" s="16">
        <f t="shared" si="686"/>
        <v>3.3614801213913168</v>
      </c>
      <c r="I3315" s="7">
        <f t="shared" si="687"/>
        <v>2.1635685626516042E-2</v>
      </c>
      <c r="J3315" s="17">
        <f t="shared" si="688"/>
        <v>362.66217837791436</v>
      </c>
      <c r="K3315" s="18">
        <f t="shared" si="689"/>
        <v>89.512178377914381</v>
      </c>
      <c r="L3315" s="20">
        <f t="shared" si="690"/>
        <v>66.909154604739797</v>
      </c>
      <c r="M3315" s="7">
        <f t="shared" si="691"/>
        <v>0.6441151232653276</v>
      </c>
      <c r="N3315" s="7">
        <f t="shared" si="692"/>
        <v>0.44</v>
      </c>
      <c r="O3315" s="7">
        <f t="shared" si="693"/>
        <v>44</v>
      </c>
      <c r="P3315" s="7">
        <f t="shared" si="694"/>
        <v>26</v>
      </c>
      <c r="R3315">
        <f t="shared" si="695"/>
        <v>0.64345267648618742</v>
      </c>
    </row>
    <row r="3316" spans="1:18">
      <c r="A3316" s="7">
        <v>44.5</v>
      </c>
      <c r="B3316" s="14">
        <v>-2.9973671449502</v>
      </c>
      <c r="C3316" s="14">
        <v>-2.9998688885682401</v>
      </c>
      <c r="D3316" s="15">
        <v>-3.7107546397343198</v>
      </c>
      <c r="E3316" s="15">
        <f t="shared" si="684"/>
        <v>339.56890542058147</v>
      </c>
      <c r="F3316" s="7">
        <v>26</v>
      </c>
      <c r="G3316" s="7">
        <f t="shared" si="685"/>
        <v>299.14999999999998</v>
      </c>
      <c r="H3316" s="16">
        <f t="shared" si="686"/>
        <v>3.3614801213913168</v>
      </c>
      <c r="I3316" s="7">
        <f t="shared" si="687"/>
        <v>2.1635685626516042E-2</v>
      </c>
      <c r="J3316" s="17">
        <f t="shared" si="688"/>
        <v>362.66217837791436</v>
      </c>
      <c r="K3316" s="18">
        <f t="shared" si="689"/>
        <v>89.512178377914381</v>
      </c>
      <c r="L3316" s="20">
        <f t="shared" si="690"/>
        <v>66.418905420581495</v>
      </c>
      <c r="M3316" s="7">
        <f t="shared" si="691"/>
        <v>0.63639614406040745</v>
      </c>
      <c r="N3316" s="7">
        <f t="shared" si="692"/>
        <v>0.44500000000000001</v>
      </c>
      <c r="O3316" s="7">
        <f t="shared" si="693"/>
        <v>44.5</v>
      </c>
      <c r="P3316" s="7">
        <f t="shared" si="694"/>
        <v>26</v>
      </c>
      <c r="R3316">
        <f t="shared" si="695"/>
        <v>0.64836001098093154</v>
      </c>
    </row>
    <row r="3317" spans="1:18">
      <c r="A3317" s="7">
        <v>45</v>
      </c>
      <c r="B3317" s="14">
        <v>-2.5373904747304401</v>
      </c>
      <c r="C3317" s="14">
        <v>-2.5398194088469399</v>
      </c>
      <c r="D3317" s="15">
        <v>-3.2381319126093899</v>
      </c>
      <c r="E3317" s="15">
        <f t="shared" si="684"/>
        <v>339.08035853273373</v>
      </c>
      <c r="F3317" s="7">
        <v>26</v>
      </c>
      <c r="G3317" s="7">
        <f t="shared" si="685"/>
        <v>299.14999999999998</v>
      </c>
      <c r="H3317" s="16">
        <f t="shared" si="686"/>
        <v>3.3614801213913168</v>
      </c>
      <c r="I3317" s="7">
        <f t="shared" si="687"/>
        <v>2.1635685626516042E-2</v>
      </c>
      <c r="J3317" s="17">
        <f t="shared" si="688"/>
        <v>362.66217837791436</v>
      </c>
      <c r="K3317" s="18">
        <f t="shared" si="689"/>
        <v>89.512178377914381</v>
      </c>
      <c r="L3317" s="20">
        <f t="shared" si="690"/>
        <v>65.930358532733749</v>
      </c>
      <c r="M3317" s="7">
        <f t="shared" si="691"/>
        <v>0.62870396753103752</v>
      </c>
      <c r="N3317" s="7">
        <f t="shared" si="692"/>
        <v>0.45</v>
      </c>
      <c r="O3317" s="7">
        <f t="shared" si="693"/>
        <v>45</v>
      </c>
      <c r="P3317" s="7">
        <f t="shared" si="694"/>
        <v>26</v>
      </c>
      <c r="R3317">
        <f t="shared" si="695"/>
        <v>0.65321251377534373</v>
      </c>
    </row>
    <row r="3318" spans="1:18">
      <c r="A3318" s="7">
        <v>45.5</v>
      </c>
      <c r="B3318" s="14">
        <v>-2.0850036857721101</v>
      </c>
      <c r="C3318" s="14">
        <v>-2.0873623203968901</v>
      </c>
      <c r="D3318" s="15">
        <v>-2.77333920728893</v>
      </c>
      <c r="E3318" s="15">
        <f t="shared" ref="E3318:E3381" si="696">(D3318+273.15)*((100/A3318)^0.28571)</f>
        <v>338.59361484218056</v>
      </c>
      <c r="F3318" s="7">
        <v>26</v>
      </c>
      <c r="G3318" s="7">
        <f t="shared" ref="G3318:G3381" si="697">F3318+273.15</f>
        <v>299.14999999999998</v>
      </c>
      <c r="H3318" s="16">
        <f t="shared" ref="H3318:H3381" si="698">0.6112*EXP(17.67*F3318/(F3318+243.5))</f>
        <v>3.3614801213913168</v>
      </c>
      <c r="I3318" s="7">
        <f t="shared" ref="I3318:I3381" si="699">0.622*H3318/(100-H3318)</f>
        <v>2.1635685626516042E-2</v>
      </c>
      <c r="J3318" s="17">
        <f t="shared" si="688"/>
        <v>362.66217837791436</v>
      </c>
      <c r="K3318" s="18">
        <f t="shared" ref="K3318:K3381" si="700">J3318-273.15</f>
        <v>89.512178377914381</v>
      </c>
      <c r="L3318" s="20">
        <f t="shared" ref="L3318:L3381" si="701">E3318-273.15</f>
        <v>65.44361484218058</v>
      </c>
      <c r="M3318" s="7">
        <f t="shared" ref="M3318:M3381" si="702">(L3318-F3318)/(K3318-F3318)</f>
        <v>0.62104018236440517</v>
      </c>
      <c r="N3318" s="7">
        <f t="shared" ref="N3318:N3381" si="703">O3318/100</f>
        <v>0.45500000000000002</v>
      </c>
      <c r="O3318" s="7">
        <f t="shared" ref="O3318:O3381" si="704">A3318</f>
        <v>45.5</v>
      </c>
      <c r="P3318" s="7">
        <f t="shared" si="694"/>
        <v>26</v>
      </c>
      <c r="R3318">
        <f t="shared" si="695"/>
        <v>0.65801139665711239</v>
      </c>
    </row>
    <row r="3319" spans="1:18">
      <c r="A3319" s="7">
        <v>46</v>
      </c>
      <c r="B3319" s="14">
        <v>-1.6399688247756199</v>
      </c>
      <c r="C3319" s="14">
        <v>-1.6422595640131601</v>
      </c>
      <c r="D3319" s="15">
        <v>-2.3161324201607298</v>
      </c>
      <c r="E3319" s="15">
        <f t="shared" si="696"/>
        <v>338.10876666468204</v>
      </c>
      <c r="F3319" s="7">
        <v>26</v>
      </c>
      <c r="G3319" s="7">
        <f t="shared" si="697"/>
        <v>299.14999999999998</v>
      </c>
      <c r="H3319" s="16">
        <f t="shared" si="698"/>
        <v>3.3614801213913168</v>
      </c>
      <c r="I3319" s="7">
        <f t="shared" si="699"/>
        <v>2.1635685626516042E-2</v>
      </c>
      <c r="J3319" s="17">
        <f t="shared" ref="J3319:J3382" si="705">G3319*EXP(I3319*(1+$J$1*I3319)*( ($J$2/G3319)-$J$3))</f>
        <v>362.66217837791436</v>
      </c>
      <c r="K3319" s="18">
        <f t="shared" si="700"/>
        <v>89.512178377914381</v>
      </c>
      <c r="L3319" s="20">
        <f t="shared" si="701"/>
        <v>64.958766664682059</v>
      </c>
      <c r="M3319" s="7">
        <f t="shared" si="702"/>
        <v>0.6134062420732449</v>
      </c>
      <c r="N3319" s="7">
        <f t="shared" si="703"/>
        <v>0.46</v>
      </c>
      <c r="O3319" s="7">
        <f t="shared" si="704"/>
        <v>46</v>
      </c>
      <c r="P3319" s="7">
        <f t="shared" ref="P3319:P3382" si="706">F3319</f>
        <v>26</v>
      </c>
      <c r="R3319">
        <f t="shared" ref="R3319:R3382" si="707">LOG(O3319)-1</f>
        <v>0.66275783168157409</v>
      </c>
    </row>
    <row r="3320" spans="1:18">
      <c r="A3320" s="7">
        <v>46.5</v>
      </c>
      <c r="B3320" s="14">
        <v>-1.2020580917599699</v>
      </c>
      <c r="C3320" s="14">
        <v>-1.20428323850973</v>
      </c>
      <c r="D3320" s="15">
        <v>-1.86627765929268</v>
      </c>
      <c r="E3320" s="15">
        <f t="shared" si="696"/>
        <v>337.62589829152512</v>
      </c>
      <c r="F3320" s="7">
        <v>26</v>
      </c>
      <c r="G3320" s="7">
        <f t="shared" si="697"/>
        <v>299.14999999999998</v>
      </c>
      <c r="H3320" s="16">
        <f t="shared" si="698"/>
        <v>3.3614801213913168</v>
      </c>
      <c r="I3320" s="7">
        <f t="shared" si="699"/>
        <v>2.1635685626516042E-2</v>
      </c>
      <c r="J3320" s="17">
        <f t="shared" si="705"/>
        <v>362.66217837791436</v>
      </c>
      <c r="K3320" s="18">
        <f t="shared" si="700"/>
        <v>89.512178377914381</v>
      </c>
      <c r="L3320" s="20">
        <f t="shared" si="701"/>
        <v>64.475898291525141</v>
      </c>
      <c r="M3320" s="7">
        <f t="shared" si="702"/>
        <v>0.60580347382486699</v>
      </c>
      <c r="N3320" s="7">
        <f t="shared" si="703"/>
        <v>0.46500000000000002</v>
      </c>
      <c r="O3320" s="7">
        <f t="shared" si="704"/>
        <v>46.5</v>
      </c>
      <c r="P3320" s="7">
        <f t="shared" si="706"/>
        <v>26</v>
      </c>
      <c r="R3320">
        <f t="shared" si="707"/>
        <v>0.66745295288995399</v>
      </c>
    </row>
    <row r="3321" spans="1:18">
      <c r="A3321" s="7">
        <v>47</v>
      </c>
      <c r="B3321" s="14">
        <v>-0.77105333014486599</v>
      </c>
      <c r="C3321" s="14">
        <v>-0.773215090642282</v>
      </c>
      <c r="D3321" s="15">
        <v>-1.4235507529235201</v>
      </c>
      <c r="E3321" s="15">
        <f t="shared" si="696"/>
        <v>337.14508651793881</v>
      </c>
      <c r="F3321" s="7">
        <v>26</v>
      </c>
      <c r="G3321" s="7">
        <f t="shared" si="697"/>
        <v>299.14999999999998</v>
      </c>
      <c r="H3321" s="16">
        <f t="shared" si="698"/>
        <v>3.3614801213913168</v>
      </c>
      <c r="I3321" s="7">
        <f t="shared" si="699"/>
        <v>2.1635685626516042E-2</v>
      </c>
      <c r="J3321" s="17">
        <f t="shared" si="705"/>
        <v>362.66217837791436</v>
      </c>
      <c r="K3321" s="18">
        <f t="shared" si="700"/>
        <v>89.512178377914381</v>
      </c>
      <c r="L3321" s="20">
        <f t="shared" si="701"/>
        <v>63.99508651793883</v>
      </c>
      <c r="M3321" s="7">
        <f t="shared" si="702"/>
        <v>0.59823308676106091</v>
      </c>
      <c r="N3321" s="7">
        <f t="shared" si="703"/>
        <v>0.47</v>
      </c>
      <c r="O3321" s="7">
        <f t="shared" si="704"/>
        <v>47</v>
      </c>
      <c r="P3321" s="7">
        <f t="shared" si="706"/>
        <v>26</v>
      </c>
      <c r="R3321">
        <f t="shared" si="707"/>
        <v>0.67209785793571752</v>
      </c>
    </row>
    <row r="3322" spans="1:18">
      <c r="A3322" s="7">
        <v>47.5</v>
      </c>
      <c r="B3322" s="14">
        <v>-0.346745543614361</v>
      </c>
      <c r="C3322" s="14">
        <v>-0.34884603180512402</v>
      </c>
      <c r="D3322" s="15">
        <v>-0.98773678144198096</v>
      </c>
      <c r="E3322" s="15">
        <f t="shared" si="696"/>
        <v>336.66640114041968</v>
      </c>
      <c r="F3322" s="7">
        <v>26</v>
      </c>
      <c r="G3322" s="7">
        <f t="shared" si="697"/>
        <v>299.14999999999998</v>
      </c>
      <c r="H3322" s="16">
        <f t="shared" si="698"/>
        <v>3.3614801213913168</v>
      </c>
      <c r="I3322" s="7">
        <f t="shared" si="699"/>
        <v>2.1635685626516042E-2</v>
      </c>
      <c r="J3322" s="17">
        <f t="shared" si="705"/>
        <v>362.66217837791436</v>
      </c>
      <c r="K3322" s="18">
        <f t="shared" si="700"/>
        <v>89.512178377914381</v>
      </c>
      <c r="L3322" s="20">
        <f t="shared" si="701"/>
        <v>63.516401140419703</v>
      </c>
      <c r="M3322" s="7">
        <f t="shared" si="702"/>
        <v>0.59069617982849087</v>
      </c>
      <c r="N3322" s="7">
        <f t="shared" si="703"/>
        <v>0.47499999999999998</v>
      </c>
      <c r="O3322" s="7">
        <f t="shared" si="704"/>
        <v>47.5</v>
      </c>
      <c r="P3322" s="7">
        <f t="shared" si="706"/>
        <v>26</v>
      </c>
      <c r="R3322">
        <f t="shared" si="707"/>
        <v>0.67669360962486658</v>
      </c>
    </row>
    <row r="3323" spans="1:18">
      <c r="A3323" s="7">
        <v>48</v>
      </c>
      <c r="B3323" s="14">
        <v>7.1065561427587895E-2</v>
      </c>
      <c r="C3323" s="14">
        <v>6.9024319682114296E-2</v>
      </c>
      <c r="D3323" s="15">
        <v>-0.55862963210995498</v>
      </c>
      <c r="E3323" s="15">
        <f t="shared" si="696"/>
        <v>336.18990542428207</v>
      </c>
      <c r="F3323" s="7">
        <v>26</v>
      </c>
      <c r="G3323" s="7">
        <f t="shared" si="697"/>
        <v>299.14999999999998</v>
      </c>
      <c r="H3323" s="16">
        <f t="shared" si="698"/>
        <v>3.3614801213913168</v>
      </c>
      <c r="I3323" s="7">
        <f t="shared" si="699"/>
        <v>2.1635685626516042E-2</v>
      </c>
      <c r="J3323" s="17">
        <f t="shared" si="705"/>
        <v>362.66217837791436</v>
      </c>
      <c r="K3323" s="18">
        <f t="shared" si="700"/>
        <v>89.512178377914381</v>
      </c>
      <c r="L3323" s="20">
        <f t="shared" si="701"/>
        <v>63.039905424282097</v>
      </c>
      <c r="M3323" s="7">
        <f t="shared" si="702"/>
        <v>0.58319374914027966</v>
      </c>
      <c r="N3323" s="7">
        <f t="shared" si="703"/>
        <v>0.48</v>
      </c>
      <c r="O3323" s="7">
        <f t="shared" si="704"/>
        <v>48</v>
      </c>
      <c r="P3323" s="7">
        <f t="shared" si="706"/>
        <v>26</v>
      </c>
      <c r="R3323">
        <f t="shared" si="707"/>
        <v>0.68124123737558717</v>
      </c>
    </row>
    <row r="3324" spans="1:18">
      <c r="A3324" s="7">
        <v>48.5</v>
      </c>
      <c r="B3324" s="14">
        <v>0.48257200899735198</v>
      </c>
      <c r="C3324" s="14">
        <v>0.48058807188414199</v>
      </c>
      <c r="D3324" s="15">
        <v>-0.13603157572913499</v>
      </c>
      <c r="E3324" s="15">
        <f t="shared" si="696"/>
        <v>335.71565654279323</v>
      </c>
      <c r="F3324" s="7">
        <v>26</v>
      </c>
      <c r="G3324" s="7">
        <f t="shared" si="697"/>
        <v>299.14999999999998</v>
      </c>
      <c r="H3324" s="16">
        <f t="shared" si="698"/>
        <v>3.3614801213913168</v>
      </c>
      <c r="I3324" s="7">
        <f t="shared" si="699"/>
        <v>2.1635685626516042E-2</v>
      </c>
      <c r="J3324" s="17">
        <f t="shared" si="705"/>
        <v>362.66217837791436</v>
      </c>
      <c r="K3324" s="18">
        <f t="shared" si="700"/>
        <v>89.512178377914381</v>
      </c>
      <c r="L3324" s="20">
        <f t="shared" si="701"/>
        <v>62.565656542793249</v>
      </c>
      <c r="M3324" s="7">
        <f t="shared" si="702"/>
        <v>0.57572669489019657</v>
      </c>
      <c r="N3324" s="7">
        <f t="shared" si="703"/>
        <v>0.48499999999999999</v>
      </c>
      <c r="O3324" s="7">
        <f t="shared" si="704"/>
        <v>48.5</v>
      </c>
      <c r="P3324" s="7">
        <f t="shared" si="706"/>
        <v>26</v>
      </c>
      <c r="R3324">
        <f t="shared" si="707"/>
        <v>0.68574173860226373</v>
      </c>
    </row>
    <row r="3325" spans="1:18">
      <c r="A3325" s="7">
        <v>49</v>
      </c>
      <c r="B3325" s="14">
        <v>0.88795796344624001</v>
      </c>
      <c r="C3325" s="14">
        <v>0.88602946933360704</v>
      </c>
      <c r="D3325" s="15">
        <v>0.28024713558738801</v>
      </c>
      <c r="E3325" s="15">
        <f t="shared" si="696"/>
        <v>335.24370598927203</v>
      </c>
      <c r="F3325" s="7">
        <v>26</v>
      </c>
      <c r="G3325" s="7">
        <f t="shared" si="697"/>
        <v>299.14999999999998</v>
      </c>
      <c r="H3325" s="16">
        <f t="shared" si="698"/>
        <v>3.3614801213913168</v>
      </c>
      <c r="I3325" s="7">
        <f t="shared" si="699"/>
        <v>2.1635685626516042E-2</v>
      </c>
      <c r="J3325" s="17">
        <f t="shared" si="705"/>
        <v>362.66217837791436</v>
      </c>
      <c r="K3325" s="18">
        <f t="shared" si="700"/>
        <v>89.512178377914381</v>
      </c>
      <c r="L3325" s="20">
        <f t="shared" si="701"/>
        <v>62.093705989272053</v>
      </c>
      <c r="M3325" s="7">
        <f t="shared" si="702"/>
        <v>0.56829582784115651</v>
      </c>
      <c r="N3325" s="7">
        <f t="shared" si="703"/>
        <v>0.49</v>
      </c>
      <c r="O3325" s="7">
        <f t="shared" si="704"/>
        <v>49</v>
      </c>
      <c r="P3325" s="7">
        <f t="shared" si="706"/>
        <v>26</v>
      </c>
      <c r="R3325">
        <f t="shared" si="707"/>
        <v>0.69019608002851363</v>
      </c>
    </row>
    <row r="3326" spans="1:18">
      <c r="A3326" s="7">
        <v>49.5</v>
      </c>
      <c r="B3326" s="14">
        <v>1.2874001173060501</v>
      </c>
      <c r="C3326" s="14">
        <v>1.2855252810436999</v>
      </c>
      <c r="D3326" s="15">
        <v>0.69038865039743802</v>
      </c>
      <c r="E3326" s="15">
        <f t="shared" si="696"/>
        <v>334.77409996352736</v>
      </c>
      <c r="F3326" s="7">
        <v>26</v>
      </c>
      <c r="G3326" s="7">
        <f t="shared" si="697"/>
        <v>299.14999999999998</v>
      </c>
      <c r="H3326" s="16">
        <f t="shared" si="698"/>
        <v>3.3614801213913168</v>
      </c>
      <c r="I3326" s="7">
        <f t="shared" si="699"/>
        <v>2.1635685626516042E-2</v>
      </c>
      <c r="J3326" s="17">
        <f t="shared" si="705"/>
        <v>362.66217837791436</v>
      </c>
      <c r="K3326" s="18">
        <f t="shared" si="700"/>
        <v>89.512178377914381</v>
      </c>
      <c r="L3326" s="20">
        <f t="shared" si="701"/>
        <v>61.624099963527385</v>
      </c>
      <c r="M3326" s="7">
        <f t="shared" si="702"/>
        <v>0.56090187540969705</v>
      </c>
      <c r="N3326" s="7">
        <f t="shared" si="703"/>
        <v>0.495</v>
      </c>
      <c r="O3326" s="7">
        <f t="shared" si="704"/>
        <v>49.5</v>
      </c>
      <c r="P3326" s="7">
        <f t="shared" si="706"/>
        <v>26</v>
      </c>
      <c r="R3326">
        <f t="shared" si="707"/>
        <v>0.69460519893356865</v>
      </c>
    </row>
    <row r="3327" spans="1:18">
      <c r="A3327" s="7">
        <v>50</v>
      </c>
      <c r="B3327" s="14">
        <v>1.6810680581958199</v>
      </c>
      <c r="C3327" s="14">
        <v>1.6792451675784701</v>
      </c>
      <c r="D3327" s="15">
        <v>1.09456788053512</v>
      </c>
      <c r="E3327" s="15">
        <f t="shared" si="696"/>
        <v>334.30687973399853</v>
      </c>
      <c r="F3327" s="7">
        <v>26</v>
      </c>
      <c r="G3327" s="7">
        <f t="shared" si="697"/>
        <v>299.14999999999998</v>
      </c>
      <c r="H3327" s="16">
        <f t="shared" si="698"/>
        <v>3.3614801213913168</v>
      </c>
      <c r="I3327" s="7">
        <f t="shared" si="699"/>
        <v>2.1635685626516042E-2</v>
      </c>
      <c r="J3327" s="17">
        <f t="shared" si="705"/>
        <v>362.66217837791436</v>
      </c>
      <c r="K3327" s="18">
        <f t="shared" si="700"/>
        <v>89.512178377914381</v>
      </c>
      <c r="L3327" s="20">
        <f t="shared" si="701"/>
        <v>61.156879733998551</v>
      </c>
      <c r="M3327" s="7">
        <f t="shared" si="702"/>
        <v>0.55354548736788323</v>
      </c>
      <c r="N3327" s="7">
        <f t="shared" si="703"/>
        <v>0.5</v>
      </c>
      <c r="O3327" s="7">
        <f t="shared" si="704"/>
        <v>50</v>
      </c>
      <c r="P3327" s="7">
        <f t="shared" si="706"/>
        <v>26</v>
      </c>
      <c r="R3327">
        <f t="shared" si="707"/>
        <v>0.69897000433601875</v>
      </c>
    </row>
    <row r="3328" spans="1:18">
      <c r="A3328" s="7">
        <v>50.5</v>
      </c>
      <c r="B3328" s="14">
        <v>2.0691246158836498</v>
      </c>
      <c r="C3328" s="14">
        <v>2.06735202827468</v>
      </c>
      <c r="D3328" s="15">
        <v>1.49295284520559</v>
      </c>
      <c r="E3328" s="15">
        <f t="shared" si="696"/>
        <v>333.84208197693016</v>
      </c>
      <c r="F3328" s="7">
        <v>26</v>
      </c>
      <c r="G3328" s="7">
        <f t="shared" si="697"/>
        <v>299.14999999999998</v>
      </c>
      <c r="H3328" s="16">
        <f t="shared" si="698"/>
        <v>3.3614801213913168</v>
      </c>
      <c r="I3328" s="7">
        <f t="shared" si="699"/>
        <v>2.1635685626516042E-2</v>
      </c>
      <c r="J3328" s="17">
        <f t="shared" si="705"/>
        <v>362.66217837791436</v>
      </c>
      <c r="K3328" s="18">
        <f t="shared" si="700"/>
        <v>89.512178377914381</v>
      </c>
      <c r="L3328" s="20">
        <f t="shared" si="701"/>
        <v>60.692081976930183</v>
      </c>
      <c r="M3328" s="7">
        <f t="shared" si="702"/>
        <v>0.54622724118362076</v>
      </c>
      <c r="N3328" s="7">
        <f t="shared" si="703"/>
        <v>0.505</v>
      </c>
      <c r="O3328" s="7">
        <f t="shared" si="704"/>
        <v>50.5</v>
      </c>
      <c r="P3328" s="7">
        <f t="shared" si="706"/>
        <v>26</v>
      </c>
      <c r="R3328">
        <f t="shared" si="707"/>
        <v>0.70329137811866138</v>
      </c>
    </row>
    <row r="3329" spans="1:18">
      <c r="A3329" s="7">
        <v>51</v>
      </c>
      <c r="B3329" s="14">
        <v>2.4517261905608598</v>
      </c>
      <c r="C3329" s="14">
        <v>2.4500023296715199</v>
      </c>
      <c r="D3329" s="15">
        <v>1.88570499742968</v>
      </c>
      <c r="E3329" s="15">
        <f t="shared" si="696"/>
        <v>333.37973909388018</v>
      </c>
      <c r="F3329" s="7">
        <v>26</v>
      </c>
      <c r="G3329" s="7">
        <f t="shared" si="697"/>
        <v>299.14999999999998</v>
      </c>
      <c r="H3329" s="16">
        <f t="shared" si="698"/>
        <v>3.3614801213913168</v>
      </c>
      <c r="I3329" s="7">
        <f t="shared" si="699"/>
        <v>2.1635685626516042E-2</v>
      </c>
      <c r="J3329" s="17">
        <f t="shared" si="705"/>
        <v>362.66217837791436</v>
      </c>
      <c r="K3329" s="18">
        <f t="shared" si="700"/>
        <v>89.512178377914381</v>
      </c>
      <c r="L3329" s="20">
        <f t="shared" si="701"/>
        <v>60.229739093880198</v>
      </c>
      <c r="M3329" s="7">
        <f t="shared" si="702"/>
        <v>0.53894764701982245</v>
      </c>
      <c r="N3329" s="7">
        <f t="shared" si="703"/>
        <v>0.51</v>
      </c>
      <c r="O3329" s="7">
        <f t="shared" si="704"/>
        <v>51</v>
      </c>
      <c r="P3329" s="7">
        <f t="shared" si="706"/>
        <v>26</v>
      </c>
      <c r="R3329">
        <f t="shared" si="707"/>
        <v>0.70757017609793627</v>
      </c>
    </row>
    <row r="3330" spans="1:18">
      <c r="A3330" s="7">
        <v>51.5</v>
      </c>
      <c r="B3330" s="14">
        <v>2.8290230633450602</v>
      </c>
      <c r="C3330" s="14">
        <v>2.82734641616406</v>
      </c>
      <c r="D3330" s="15">
        <v>2.2729795336806502</v>
      </c>
      <c r="E3330" s="15">
        <f t="shared" si="696"/>
        <v>332.91987950881332</v>
      </c>
      <c r="F3330" s="7">
        <v>26</v>
      </c>
      <c r="G3330" s="7">
        <f t="shared" si="697"/>
        <v>299.14999999999998</v>
      </c>
      <c r="H3330" s="16">
        <f t="shared" si="698"/>
        <v>3.3614801213913168</v>
      </c>
      <c r="I3330" s="7">
        <f t="shared" si="699"/>
        <v>2.1635685626516042E-2</v>
      </c>
      <c r="J3330" s="17">
        <f t="shared" si="705"/>
        <v>362.66217837791436</v>
      </c>
      <c r="K3330" s="18">
        <f t="shared" si="700"/>
        <v>89.512178377914381</v>
      </c>
      <c r="L3330" s="20">
        <f t="shared" si="701"/>
        <v>59.769879508813347</v>
      </c>
      <c r="M3330" s="7">
        <f t="shared" si="702"/>
        <v>0.5317071524121495</v>
      </c>
      <c r="N3330" s="7">
        <f t="shared" si="703"/>
        <v>0.51500000000000001</v>
      </c>
      <c r="O3330" s="7">
        <f t="shared" si="704"/>
        <v>51.5</v>
      </c>
      <c r="P3330" s="7">
        <f t="shared" si="706"/>
        <v>26</v>
      </c>
      <c r="R3330">
        <f t="shared" si="707"/>
        <v>0.71180722904119098</v>
      </c>
    </row>
    <row r="3331" spans="1:18">
      <c r="A3331" s="7">
        <v>52</v>
      </c>
      <c r="B3331" s="14">
        <v>3.2011596899847601</v>
      </c>
      <c r="C3331" s="14">
        <v>3.1995288038532999</v>
      </c>
      <c r="D3331" s="15">
        <v>2.6549256875364899</v>
      </c>
      <c r="E3331" s="15">
        <f t="shared" si="696"/>
        <v>332.46252794598672</v>
      </c>
      <c r="F3331" s="7">
        <v>26</v>
      </c>
      <c r="G3331" s="7">
        <f t="shared" si="697"/>
        <v>299.14999999999998</v>
      </c>
      <c r="H3331" s="16">
        <f t="shared" si="698"/>
        <v>3.3614801213913168</v>
      </c>
      <c r="I3331" s="7">
        <f t="shared" si="699"/>
        <v>2.1635685626516042E-2</v>
      </c>
      <c r="J3331" s="17">
        <f t="shared" si="705"/>
        <v>362.66217837791436</v>
      </c>
      <c r="K3331" s="18">
        <f t="shared" si="700"/>
        <v>89.512178377914381</v>
      </c>
      <c r="L3331" s="20">
        <f t="shared" si="701"/>
        <v>59.312527945986744</v>
      </c>
      <c r="M3331" s="7">
        <f t="shared" si="702"/>
        <v>0.52450614664432271</v>
      </c>
      <c r="N3331" s="7">
        <f t="shared" si="703"/>
        <v>0.52</v>
      </c>
      <c r="O3331" s="7">
        <f t="shared" si="704"/>
        <v>52</v>
      </c>
      <c r="P3331" s="7">
        <f t="shared" si="706"/>
        <v>26</v>
      </c>
      <c r="R3331">
        <f t="shared" si="707"/>
        <v>0.71600334363479923</v>
      </c>
    </row>
    <row r="3332" spans="1:18">
      <c r="A3332" s="7">
        <v>52.5</v>
      </c>
      <c r="B3332" s="14">
        <v>3.5682749786958001</v>
      </c>
      <c r="C3332" s="14">
        <v>3.5666884585223801</v>
      </c>
      <c r="D3332" s="15">
        <v>3.0316870081471201</v>
      </c>
      <c r="E3332" s="15">
        <f t="shared" si="696"/>
        <v>332.00770568978231</v>
      </c>
      <c r="F3332" s="7">
        <v>26</v>
      </c>
      <c r="G3332" s="7">
        <f t="shared" si="697"/>
        <v>299.14999999999998</v>
      </c>
      <c r="H3332" s="16">
        <f t="shared" si="698"/>
        <v>3.3614801213913168</v>
      </c>
      <c r="I3332" s="7">
        <f t="shared" si="699"/>
        <v>2.1635685626516042E-2</v>
      </c>
      <c r="J3332" s="17">
        <f t="shared" si="705"/>
        <v>362.66217837791436</v>
      </c>
      <c r="K3332" s="18">
        <f t="shared" si="700"/>
        <v>89.512178377914381</v>
      </c>
      <c r="L3332" s="20">
        <f t="shared" si="701"/>
        <v>58.857705689782335</v>
      </c>
      <c r="M3332" s="7">
        <f t="shared" si="702"/>
        <v>0.51734496483918779</v>
      </c>
      <c r="N3332" s="7">
        <f t="shared" si="703"/>
        <v>0.52500000000000002</v>
      </c>
      <c r="O3332" s="7">
        <f t="shared" si="704"/>
        <v>52.5</v>
      </c>
      <c r="P3332" s="7">
        <f t="shared" si="706"/>
        <v>26</v>
      </c>
      <c r="R3332">
        <f t="shared" si="707"/>
        <v>0.7201593034059568</v>
      </c>
    </row>
    <row r="3333" spans="1:18">
      <c r="A3333" s="7">
        <v>53</v>
      </c>
      <c r="B3333" s="14">
        <v>3.9305025530155202</v>
      </c>
      <c r="C3333" s="14">
        <v>3.9289590586252499</v>
      </c>
      <c r="D3333" s="15">
        <v>3.4034016242902698</v>
      </c>
      <c r="E3333" s="15">
        <f t="shared" si="696"/>
        <v>331.55543082758885</v>
      </c>
      <c r="F3333" s="7">
        <v>26</v>
      </c>
      <c r="G3333" s="7">
        <f t="shared" si="697"/>
        <v>299.14999999999998</v>
      </c>
      <c r="H3333" s="16">
        <f t="shared" si="698"/>
        <v>3.3614801213913168</v>
      </c>
      <c r="I3333" s="7">
        <f t="shared" si="699"/>
        <v>2.1635685626516042E-2</v>
      </c>
      <c r="J3333" s="17">
        <f t="shared" si="705"/>
        <v>362.66217837791436</v>
      </c>
      <c r="K3333" s="18">
        <f t="shared" si="700"/>
        <v>89.512178377914381</v>
      </c>
      <c r="L3333" s="20">
        <f t="shared" si="701"/>
        <v>58.405430827588873</v>
      </c>
      <c r="M3333" s="7">
        <f t="shared" si="702"/>
        <v>0.5102238917828944</v>
      </c>
      <c r="N3333" s="7">
        <f t="shared" si="703"/>
        <v>0.53</v>
      </c>
      <c r="O3333" s="7">
        <f t="shared" si="704"/>
        <v>53</v>
      </c>
      <c r="P3333" s="7">
        <f t="shared" si="706"/>
        <v>26</v>
      </c>
      <c r="R3333">
        <f t="shared" si="707"/>
        <v>0.72427586960078894</v>
      </c>
    </row>
    <row r="3334" spans="1:18">
      <c r="A3334" s="7">
        <v>53.5</v>
      </c>
      <c r="B3334" s="14">
        <v>4.2879710005169596</v>
      </c>
      <c r="C3334" s="14">
        <v>4.28646924412954</v>
      </c>
      <c r="D3334" s="15">
        <v>3.77020249475936</v>
      </c>
      <c r="E3334" s="15">
        <f t="shared" si="696"/>
        <v>331.10571847678165</v>
      </c>
      <c r="F3334" s="7">
        <v>26</v>
      </c>
      <c r="G3334" s="7">
        <f t="shared" si="697"/>
        <v>299.14999999999998</v>
      </c>
      <c r="H3334" s="16">
        <f t="shared" si="698"/>
        <v>3.3614801213913168</v>
      </c>
      <c r="I3334" s="7">
        <f t="shared" si="699"/>
        <v>2.1635685626516042E-2</v>
      </c>
      <c r="J3334" s="17">
        <f t="shared" si="705"/>
        <v>362.66217837791436</v>
      </c>
      <c r="K3334" s="18">
        <f t="shared" si="700"/>
        <v>89.512178377914381</v>
      </c>
      <c r="L3334" s="20">
        <f t="shared" si="701"/>
        <v>57.955718476781669</v>
      </c>
      <c r="M3334" s="7">
        <f t="shared" si="702"/>
        <v>0.50314316549869587</v>
      </c>
      <c r="N3334" s="7">
        <f t="shared" si="703"/>
        <v>0.53500000000000003</v>
      </c>
      <c r="O3334" s="7">
        <f t="shared" si="704"/>
        <v>53.5</v>
      </c>
      <c r="P3334" s="7">
        <f t="shared" si="706"/>
        <v>26</v>
      </c>
      <c r="R3334">
        <f t="shared" si="707"/>
        <v>0.72835378202122847</v>
      </c>
    </row>
    <row r="3335" spans="1:18">
      <c r="A3335" s="7">
        <v>54</v>
      </c>
      <c r="B3335" s="14">
        <v>4.6408041081826896</v>
      </c>
      <c r="C3335" s="14">
        <v>4.63934285201361</v>
      </c>
      <c r="D3335" s="15">
        <v>4.1322176457983399</v>
      </c>
      <c r="E3335" s="15">
        <f t="shared" si="696"/>
        <v>330.65858099679281</v>
      </c>
      <c r="F3335" s="7">
        <v>26</v>
      </c>
      <c r="G3335" s="7">
        <f t="shared" si="697"/>
        <v>299.14999999999998</v>
      </c>
      <c r="H3335" s="16">
        <f t="shared" si="698"/>
        <v>3.3614801213913168</v>
      </c>
      <c r="I3335" s="7">
        <f t="shared" si="699"/>
        <v>2.1635685626516042E-2</v>
      </c>
      <c r="J3335" s="17">
        <f t="shared" si="705"/>
        <v>362.66217837791436</v>
      </c>
      <c r="K3335" s="18">
        <f t="shared" si="700"/>
        <v>89.512178377914381</v>
      </c>
      <c r="L3335" s="20">
        <f t="shared" si="701"/>
        <v>57.50858099679283</v>
      </c>
      <c r="M3335" s="7">
        <f t="shared" si="702"/>
        <v>0.49610298058599689</v>
      </c>
      <c r="N3335" s="7">
        <f t="shared" si="703"/>
        <v>0.54</v>
      </c>
      <c r="O3335" s="7">
        <f t="shared" si="704"/>
        <v>54</v>
      </c>
      <c r="P3335" s="7">
        <f t="shared" si="706"/>
        <v>26</v>
      </c>
      <c r="R3335">
        <f t="shared" si="707"/>
        <v>0.73239375982296862</v>
      </c>
    </row>
    <row r="3336" spans="1:18">
      <c r="A3336" s="7">
        <v>54.5</v>
      </c>
      <c r="B3336" s="14">
        <v>4.9891210851954497</v>
      </c>
      <c r="C3336" s="14">
        <v>4.9876991391749899</v>
      </c>
      <c r="D3336" s="15">
        <v>4.4895703962688502</v>
      </c>
      <c r="E3336" s="15">
        <f t="shared" si="696"/>
        <v>330.21402818721788</v>
      </c>
      <c r="F3336" s="7">
        <v>26</v>
      </c>
      <c r="G3336" s="7">
        <f t="shared" si="697"/>
        <v>299.14999999999998</v>
      </c>
      <c r="H3336" s="16">
        <f t="shared" si="698"/>
        <v>3.3614801213913168</v>
      </c>
      <c r="I3336" s="7">
        <f t="shared" si="699"/>
        <v>2.1635685626516042E-2</v>
      </c>
      <c r="J3336" s="17">
        <f t="shared" si="705"/>
        <v>362.66217837791436</v>
      </c>
      <c r="K3336" s="18">
        <f t="shared" si="700"/>
        <v>89.512178377914381</v>
      </c>
      <c r="L3336" s="20">
        <f t="shared" si="701"/>
        <v>57.0640281872179</v>
      </c>
      <c r="M3336" s="7">
        <f t="shared" si="702"/>
        <v>0.48910349133954528</v>
      </c>
      <c r="N3336" s="7">
        <f t="shared" si="703"/>
        <v>0.54500000000000004</v>
      </c>
      <c r="O3336" s="7">
        <f t="shared" si="704"/>
        <v>54.5</v>
      </c>
      <c r="P3336" s="7">
        <f t="shared" si="706"/>
        <v>26</v>
      </c>
      <c r="R3336">
        <f t="shared" si="707"/>
        <v>0.73639650227664255</v>
      </c>
    </row>
    <row r="3337" spans="1:18">
      <c r="A3337" s="7">
        <v>55</v>
      </c>
      <c r="B3337" s="14">
        <v>5.3330367738627702</v>
      </c>
      <c r="C3337" s="14">
        <v>5.3316529934674604</v>
      </c>
      <c r="D3337" s="15">
        <v>4.8423795712026303</v>
      </c>
      <c r="E3337" s="15">
        <f t="shared" si="696"/>
        <v>329.77206747284328</v>
      </c>
      <c r="F3337" s="7">
        <v>26</v>
      </c>
      <c r="G3337" s="7">
        <f t="shared" si="697"/>
        <v>299.14999999999998</v>
      </c>
      <c r="H3337" s="16">
        <f t="shared" si="698"/>
        <v>3.3614801213913168</v>
      </c>
      <c r="I3337" s="7">
        <f t="shared" si="699"/>
        <v>2.1635685626516042E-2</v>
      </c>
      <c r="J3337" s="17">
        <f t="shared" si="705"/>
        <v>362.66217837791436</v>
      </c>
      <c r="K3337" s="18">
        <f t="shared" si="700"/>
        <v>89.512178377914381</v>
      </c>
      <c r="L3337" s="20">
        <f t="shared" si="701"/>
        <v>56.622067472843298</v>
      </c>
      <c r="M3337" s="7">
        <f t="shared" si="702"/>
        <v>0.48214481466269099</v>
      </c>
      <c r="N3337" s="7">
        <f t="shared" si="703"/>
        <v>0.55000000000000004</v>
      </c>
      <c r="O3337" s="7">
        <f t="shared" si="704"/>
        <v>55</v>
      </c>
      <c r="P3337" s="7">
        <f t="shared" si="706"/>
        <v>26</v>
      </c>
      <c r="R3337">
        <f t="shared" si="707"/>
        <v>0.74036268949424389</v>
      </c>
    </row>
    <row r="3338" spans="1:18">
      <c r="A3338" s="7">
        <v>55.5</v>
      </c>
      <c r="B3338" s="14">
        <v>5.6726618493532301</v>
      </c>
      <c r="C3338" s="14">
        <v>5.6713151335439997</v>
      </c>
      <c r="D3338" s="15">
        <v>5.1907597043627902</v>
      </c>
      <c r="E3338" s="15">
        <f t="shared" si="696"/>
        <v>329.33270407643624</v>
      </c>
      <c r="F3338" s="7">
        <v>26</v>
      </c>
      <c r="G3338" s="7">
        <f t="shared" si="697"/>
        <v>299.14999999999998</v>
      </c>
      <c r="H3338" s="16">
        <f t="shared" si="698"/>
        <v>3.3614801213913168</v>
      </c>
      <c r="I3338" s="7">
        <f t="shared" si="699"/>
        <v>2.1635685626516042E-2</v>
      </c>
      <c r="J3338" s="17">
        <f t="shared" si="705"/>
        <v>362.66217837791436</v>
      </c>
      <c r="K3338" s="18">
        <f t="shared" si="700"/>
        <v>89.512178377914381</v>
      </c>
      <c r="L3338" s="20">
        <f t="shared" si="701"/>
        <v>56.182704076436266</v>
      </c>
      <c r="M3338" s="7">
        <f t="shared" si="702"/>
        <v>0.47522703278796607</v>
      </c>
      <c r="N3338" s="7">
        <f t="shared" si="703"/>
        <v>0.55500000000000005</v>
      </c>
      <c r="O3338" s="7">
        <f t="shared" si="704"/>
        <v>55.5</v>
      </c>
      <c r="P3338" s="7">
        <f t="shared" si="706"/>
        <v>26</v>
      </c>
      <c r="R3338">
        <f t="shared" si="707"/>
        <v>0.74429298312267633</v>
      </c>
    </row>
    <row r="3339" spans="1:18">
      <c r="A3339" s="7">
        <v>56</v>
      </c>
      <c r="B3339" s="14">
        <v>6.0081030088832703</v>
      </c>
      <c r="C3339" s="14">
        <v>6.0067922981460198</v>
      </c>
      <c r="D3339" s="15">
        <v>5.5348212304072</v>
      </c>
      <c r="E3339" s="15">
        <f t="shared" si="696"/>
        <v>328.89594118008557</v>
      </c>
      <c r="F3339" s="7">
        <v>26</v>
      </c>
      <c r="G3339" s="7">
        <f t="shared" si="697"/>
        <v>299.14999999999998</v>
      </c>
      <c r="H3339" s="16">
        <f t="shared" si="698"/>
        <v>3.3614801213913168</v>
      </c>
      <c r="I3339" s="7">
        <f t="shared" si="699"/>
        <v>2.1635685626516042E-2</v>
      </c>
      <c r="J3339" s="17">
        <f t="shared" si="705"/>
        <v>362.66217837791436</v>
      </c>
      <c r="K3339" s="18">
        <f t="shared" si="700"/>
        <v>89.512178377914381</v>
      </c>
      <c r="L3339" s="20">
        <f t="shared" si="701"/>
        <v>55.745941180085595</v>
      </c>
      <c r="M3339" s="7">
        <f t="shared" si="702"/>
        <v>0.46835019581739618</v>
      </c>
      <c r="N3339" s="7">
        <f t="shared" si="703"/>
        <v>0.56000000000000005</v>
      </c>
      <c r="O3339" s="7">
        <f t="shared" si="704"/>
        <v>56</v>
      </c>
      <c r="P3339" s="7">
        <f t="shared" si="706"/>
        <v>26</v>
      </c>
      <c r="R3339">
        <f t="shared" si="707"/>
        <v>0.74818802700620046</v>
      </c>
    </row>
    <row r="3340" spans="1:18">
      <c r="A3340" s="7">
        <v>56.5</v>
      </c>
      <c r="B3340" s="14">
        <v>6.3394631509594301</v>
      </c>
      <c r="C3340" s="14">
        <v>6.3381874254420696</v>
      </c>
      <c r="D3340" s="15">
        <v>5.87467066721808</v>
      </c>
      <c r="E3340" s="15">
        <f t="shared" si="696"/>
        <v>328.46178007583632</v>
      </c>
      <c r="F3340" s="7">
        <v>26</v>
      </c>
      <c r="G3340" s="7">
        <f t="shared" si="697"/>
        <v>299.14999999999998</v>
      </c>
      <c r="H3340" s="16">
        <f t="shared" si="698"/>
        <v>3.3614801213913168</v>
      </c>
      <c r="I3340" s="7">
        <f t="shared" si="699"/>
        <v>2.1635685626516042E-2</v>
      </c>
      <c r="J3340" s="17">
        <f t="shared" si="705"/>
        <v>362.66217837791436</v>
      </c>
      <c r="K3340" s="18">
        <f t="shared" si="700"/>
        <v>89.512178377914381</v>
      </c>
      <c r="L3340" s="20">
        <f t="shared" si="701"/>
        <v>55.311780075836339</v>
      </c>
      <c r="M3340" s="7">
        <f t="shared" si="702"/>
        <v>0.46151432409424598</v>
      </c>
      <c r="N3340" s="7">
        <f t="shared" si="703"/>
        <v>0.56499999999999995</v>
      </c>
      <c r="O3340" s="7">
        <f t="shared" si="704"/>
        <v>56.5</v>
      </c>
      <c r="P3340" s="7">
        <f t="shared" si="706"/>
        <v>26</v>
      </c>
      <c r="R3340">
        <f t="shared" si="707"/>
        <v>0.75204844781943847</v>
      </c>
    </row>
    <row r="3341" spans="1:18">
      <c r="A3341" s="7">
        <v>57</v>
      </c>
      <c r="B3341" s="14">
        <v>6.6668415452433596</v>
      </c>
      <c r="C3341" s="14">
        <v>6.66559982298548</v>
      </c>
      <c r="D3341" s="15">
        <v>6.2104107889326201</v>
      </c>
      <c r="E3341" s="15">
        <f t="shared" si="696"/>
        <v>328.03022030631507</v>
      </c>
      <c r="F3341" s="7">
        <v>26</v>
      </c>
      <c r="G3341" s="7">
        <f t="shared" si="697"/>
        <v>299.14999999999998</v>
      </c>
      <c r="H3341" s="16">
        <f t="shared" si="698"/>
        <v>3.3614801213913168</v>
      </c>
      <c r="I3341" s="7">
        <f t="shared" si="699"/>
        <v>2.1635685626516042E-2</v>
      </c>
      <c r="J3341" s="17">
        <f t="shared" si="705"/>
        <v>362.66217837791436</v>
      </c>
      <c r="K3341" s="18">
        <f t="shared" si="700"/>
        <v>89.512178377914381</v>
      </c>
      <c r="L3341" s="20">
        <f t="shared" si="701"/>
        <v>54.880220306315096</v>
      </c>
      <c r="M3341" s="7">
        <f t="shared" si="702"/>
        <v>0.45471941041716585</v>
      </c>
      <c r="N3341" s="7">
        <f t="shared" si="703"/>
        <v>0.56999999999999995</v>
      </c>
      <c r="O3341" s="7">
        <f t="shared" si="704"/>
        <v>57</v>
      </c>
      <c r="P3341" s="7">
        <f t="shared" si="706"/>
        <v>26</v>
      </c>
      <c r="R3341">
        <f t="shared" si="707"/>
        <v>0.75587485567249146</v>
      </c>
    </row>
    <row r="3342" spans="1:18">
      <c r="A3342" s="7">
        <v>57.5</v>
      </c>
      <c r="B3342" s="14">
        <v>6.9903339935772797</v>
      </c>
      <c r="C3342" s="14">
        <v>6.9891253288272397</v>
      </c>
      <c r="D3342" s="15">
        <v>6.5421407901817998</v>
      </c>
      <c r="E3342" s="15">
        <f t="shared" si="696"/>
        <v>327.60125979600019</v>
      </c>
      <c r="F3342" s="7">
        <v>26</v>
      </c>
      <c r="G3342" s="7">
        <f t="shared" si="697"/>
        <v>299.14999999999998</v>
      </c>
      <c r="H3342" s="16">
        <f t="shared" si="698"/>
        <v>3.3614801213913168</v>
      </c>
      <c r="I3342" s="7">
        <f t="shared" si="699"/>
        <v>2.1635685626516042E-2</v>
      </c>
      <c r="J3342" s="17">
        <f t="shared" si="705"/>
        <v>362.66217837791436</v>
      </c>
      <c r="K3342" s="18">
        <f t="shared" si="700"/>
        <v>89.512178377914381</v>
      </c>
      <c r="L3342" s="20">
        <f t="shared" si="701"/>
        <v>54.451259796000215</v>
      </c>
      <c r="M3342" s="7">
        <f t="shared" si="702"/>
        <v>0.44796542210704282</v>
      </c>
      <c r="N3342" s="7">
        <f t="shared" si="703"/>
        <v>0.57499999999999996</v>
      </c>
      <c r="O3342" s="7">
        <f t="shared" si="704"/>
        <v>57.5</v>
      </c>
      <c r="P3342" s="7">
        <f t="shared" si="706"/>
        <v>26</v>
      </c>
      <c r="R3342">
        <f t="shared" si="707"/>
        <v>0.75966784468963056</v>
      </c>
    </row>
    <row r="3343" spans="1:18">
      <c r="A3343" s="7">
        <v>58</v>
      </c>
      <c r="B3343" s="14">
        <v>7.3100329826734196</v>
      </c>
      <c r="C3343" s="14">
        <v>7.3088564642887901</v>
      </c>
      <c r="D3343" s="15">
        <v>6.8699564420176102</v>
      </c>
      <c r="E3343" s="15">
        <f t="shared" si="696"/>
        <v>327.17489497375038</v>
      </c>
      <c r="F3343" s="7">
        <v>26</v>
      </c>
      <c r="G3343" s="7">
        <f t="shared" si="697"/>
        <v>299.14999999999998</v>
      </c>
      <c r="H3343" s="16">
        <f t="shared" si="698"/>
        <v>3.3614801213913168</v>
      </c>
      <c r="I3343" s="7">
        <f t="shared" si="699"/>
        <v>2.1635685626516042E-2</v>
      </c>
      <c r="J3343" s="17">
        <f t="shared" si="705"/>
        <v>362.66217837791436</v>
      </c>
      <c r="K3343" s="18">
        <f t="shared" si="700"/>
        <v>89.512178377914381</v>
      </c>
      <c r="L3343" s="20">
        <f t="shared" si="701"/>
        <v>54.024894973750406</v>
      </c>
      <c r="M3343" s="7">
        <f t="shared" si="702"/>
        <v>0.44125230293621509</v>
      </c>
      <c r="N3343" s="7">
        <f t="shared" si="703"/>
        <v>0.57999999999999996</v>
      </c>
      <c r="O3343" s="7">
        <f t="shared" si="704"/>
        <v>58</v>
      </c>
      <c r="P3343" s="7">
        <f t="shared" si="706"/>
        <v>26</v>
      </c>
      <c r="R3343">
        <f t="shared" si="707"/>
        <v>0.76342799356293733</v>
      </c>
    </row>
    <row r="3344" spans="1:18">
      <c r="A3344" s="7">
        <v>58.5</v>
      </c>
      <c r="B3344" s="14">
        <v>7.6260278289435099</v>
      </c>
      <c r="C3344" s="14">
        <v>7.6248825788702002</v>
      </c>
      <c r="D3344" s="15">
        <v>7.1939502399840798</v>
      </c>
      <c r="E3344" s="15">
        <f t="shared" si="696"/>
        <v>326.75112088716617</v>
      </c>
      <c r="F3344" s="7">
        <v>26</v>
      </c>
      <c r="G3344" s="7">
        <f t="shared" si="697"/>
        <v>299.14999999999998</v>
      </c>
      <c r="H3344" s="16">
        <f t="shared" si="698"/>
        <v>3.3614801213913168</v>
      </c>
      <c r="I3344" s="7">
        <f t="shared" si="699"/>
        <v>2.1635685626516042E-2</v>
      </c>
      <c r="J3344" s="17">
        <f t="shared" si="705"/>
        <v>362.66217837791436</v>
      </c>
      <c r="K3344" s="18">
        <f t="shared" si="700"/>
        <v>89.512178377914381</v>
      </c>
      <c r="L3344" s="20">
        <f t="shared" si="701"/>
        <v>53.601120887166189</v>
      </c>
      <c r="M3344" s="7">
        <f t="shared" si="702"/>
        <v>0.43457997492909417</v>
      </c>
      <c r="N3344" s="7">
        <f t="shared" si="703"/>
        <v>0.58499999999999996</v>
      </c>
      <c r="O3344" s="7">
        <f t="shared" si="704"/>
        <v>58.5</v>
      </c>
      <c r="P3344" s="7">
        <f t="shared" si="706"/>
        <v>26</v>
      </c>
      <c r="R3344">
        <f t="shared" si="707"/>
        <v>0.76715586608218045</v>
      </c>
    </row>
    <row r="3345" spans="1:18">
      <c r="A3345" s="7">
        <v>59</v>
      </c>
      <c r="B3345" s="14">
        <v>7.9384048159149598</v>
      </c>
      <c r="C3345" s="14">
        <v>7.9372899877415097</v>
      </c>
      <c r="D3345" s="15">
        <v>7.51421154476105</v>
      </c>
      <c r="E3345" s="15">
        <f t="shared" si="696"/>
        <v>326.32993130932221</v>
      </c>
      <c r="F3345" s="7">
        <v>26</v>
      </c>
      <c r="G3345" s="7">
        <f t="shared" si="697"/>
        <v>299.14999999999998</v>
      </c>
      <c r="H3345" s="16">
        <f t="shared" si="698"/>
        <v>3.3614801213913168</v>
      </c>
      <c r="I3345" s="7">
        <f t="shared" si="699"/>
        <v>2.1635685626516042E-2</v>
      </c>
      <c r="J3345" s="17">
        <f t="shared" si="705"/>
        <v>362.66217837791436</v>
      </c>
      <c r="K3345" s="18">
        <f t="shared" si="700"/>
        <v>89.512178377914381</v>
      </c>
      <c r="L3345" s="20">
        <f t="shared" si="701"/>
        <v>53.179931309322228</v>
      </c>
      <c r="M3345" s="7">
        <f t="shared" si="702"/>
        <v>0.42794834004266702</v>
      </c>
      <c r="N3345" s="7">
        <f t="shared" si="703"/>
        <v>0.59</v>
      </c>
      <c r="O3345" s="7">
        <f t="shared" si="704"/>
        <v>59</v>
      </c>
      <c r="P3345" s="7">
        <f t="shared" si="706"/>
        <v>26</v>
      </c>
      <c r="R3345">
        <f t="shared" si="707"/>
        <v>0.77085201164214423</v>
      </c>
    </row>
    <row r="3346" spans="1:18">
      <c r="A3346" s="7">
        <v>59.5</v>
      </c>
      <c r="B3346" s="14">
        <v>8.2472473246545501</v>
      </c>
      <c r="C3346" s="14">
        <v>8.2461621022372409</v>
      </c>
      <c r="D3346" s="15">
        <v>7.8308267157872304</v>
      </c>
      <c r="E3346" s="15">
        <f t="shared" si="696"/>
        <v>325.91131883837244</v>
      </c>
      <c r="F3346" s="7">
        <v>26</v>
      </c>
      <c r="G3346" s="7">
        <f t="shared" si="697"/>
        <v>299.14999999999998</v>
      </c>
      <c r="H3346" s="16">
        <f t="shared" si="698"/>
        <v>3.3614801213913168</v>
      </c>
      <c r="I3346" s="7">
        <f t="shared" si="699"/>
        <v>2.1635685626516042E-2</v>
      </c>
      <c r="J3346" s="17">
        <f t="shared" si="705"/>
        <v>362.66217837791436</v>
      </c>
      <c r="K3346" s="18">
        <f t="shared" si="700"/>
        <v>89.512178377914381</v>
      </c>
      <c r="L3346" s="20">
        <f t="shared" si="701"/>
        <v>52.761318838372461</v>
      </c>
      <c r="M3346" s="7">
        <f t="shared" si="702"/>
        <v>0.42135728173477982</v>
      </c>
      <c r="N3346" s="7">
        <f t="shared" si="703"/>
        <v>0.59499999999999997</v>
      </c>
      <c r="O3346" s="7">
        <f t="shared" si="704"/>
        <v>59.5</v>
      </c>
      <c r="P3346" s="7">
        <f t="shared" si="706"/>
        <v>26</v>
      </c>
      <c r="R3346">
        <f t="shared" si="707"/>
        <v>0.77451696572854956</v>
      </c>
    </row>
    <row r="3347" spans="1:18">
      <c r="A3347" s="7">
        <v>60</v>
      </c>
      <c r="B3347" s="14">
        <v>8.5526359575947595</v>
      </c>
      <c r="C3347" s="14">
        <v>8.5515795537506296</v>
      </c>
      <c r="D3347" s="15">
        <v>8.1438792382461997</v>
      </c>
      <c r="E3347" s="15">
        <f t="shared" si="696"/>
        <v>325.49527499050009</v>
      </c>
      <c r="F3347" s="7">
        <v>26</v>
      </c>
      <c r="G3347" s="7">
        <f t="shared" si="697"/>
        <v>299.14999999999998</v>
      </c>
      <c r="H3347" s="16">
        <f t="shared" si="698"/>
        <v>3.3614801213913168</v>
      </c>
      <c r="I3347" s="7">
        <f t="shared" si="699"/>
        <v>2.1635685626516042E-2</v>
      </c>
      <c r="J3347" s="17">
        <f t="shared" si="705"/>
        <v>362.66217837791436</v>
      </c>
      <c r="K3347" s="18">
        <f t="shared" si="700"/>
        <v>89.512178377914381</v>
      </c>
      <c r="L3347" s="20">
        <f t="shared" si="701"/>
        <v>52.345274990500116</v>
      </c>
      <c r="M3347" s="7">
        <f t="shared" si="702"/>
        <v>0.41480666642763708</v>
      </c>
      <c r="N3347" s="7">
        <f t="shared" si="703"/>
        <v>0.6</v>
      </c>
      <c r="O3347" s="7">
        <f t="shared" si="704"/>
        <v>60</v>
      </c>
      <c r="P3347" s="7">
        <f t="shared" si="706"/>
        <v>26</v>
      </c>
      <c r="R3347">
        <f t="shared" si="707"/>
        <v>0.77815125038364363</v>
      </c>
    </row>
    <row r="3348" spans="1:18">
      <c r="A3348" s="7">
        <v>60.5</v>
      </c>
      <c r="B3348" s="14">
        <v>8.8546486561358506</v>
      </c>
      <c r="C3348" s="14">
        <v>8.8536203113990801</v>
      </c>
      <c r="D3348" s="15">
        <v>8.4534498437777792</v>
      </c>
      <c r="E3348" s="15">
        <f t="shared" si="696"/>
        <v>325.08179028665154</v>
      </c>
      <c r="F3348" s="7">
        <v>26</v>
      </c>
      <c r="G3348" s="7">
        <f t="shared" si="697"/>
        <v>299.14999999999998</v>
      </c>
      <c r="H3348" s="16">
        <f t="shared" si="698"/>
        <v>3.3614801213913168</v>
      </c>
      <c r="I3348" s="7">
        <f t="shared" si="699"/>
        <v>2.1635685626516042E-2</v>
      </c>
      <c r="J3348" s="17">
        <f t="shared" si="705"/>
        <v>362.66217837791436</v>
      </c>
      <c r="K3348" s="18">
        <f t="shared" si="700"/>
        <v>89.512178377914381</v>
      </c>
      <c r="L3348" s="20">
        <f t="shared" si="701"/>
        <v>51.931790286651562</v>
      </c>
      <c r="M3348" s="7">
        <f t="shared" si="702"/>
        <v>0.40829634487342731</v>
      </c>
      <c r="N3348" s="7">
        <f t="shared" si="703"/>
        <v>0.60499999999999998</v>
      </c>
      <c r="O3348" s="7">
        <f t="shared" si="704"/>
        <v>60.5</v>
      </c>
      <c r="P3348" s="7">
        <f t="shared" si="706"/>
        <v>26</v>
      </c>
      <c r="R3348">
        <f t="shared" si="707"/>
        <v>0.7817553746524688</v>
      </c>
    </row>
    <row r="3349" spans="1:18">
      <c r="A3349" s="7">
        <v>61</v>
      </c>
      <c r="B3349" s="14">
        <v>9.1533608123723997</v>
      </c>
      <c r="C3349" s="14">
        <v>9.1523597938113994</v>
      </c>
      <c r="D3349" s="15">
        <v>8.7596166252561201</v>
      </c>
      <c r="E3349" s="15">
        <f t="shared" si="696"/>
        <v>324.67085433346432</v>
      </c>
      <c r="F3349" s="7">
        <v>26</v>
      </c>
      <c r="G3349" s="7">
        <f t="shared" si="697"/>
        <v>299.14999999999998</v>
      </c>
      <c r="H3349" s="16">
        <f t="shared" si="698"/>
        <v>3.3614801213913168</v>
      </c>
      <c r="I3349" s="7">
        <f t="shared" si="699"/>
        <v>2.1635685626516042E-2</v>
      </c>
      <c r="J3349" s="17">
        <f t="shared" si="705"/>
        <v>362.66217837791436</v>
      </c>
      <c r="K3349" s="18">
        <f t="shared" si="700"/>
        <v>89.512178377914381</v>
      </c>
      <c r="L3349" s="20">
        <f t="shared" si="701"/>
        <v>51.520854333464342</v>
      </c>
      <c r="M3349" s="7">
        <f t="shared" si="702"/>
        <v>0.40182615342853556</v>
      </c>
      <c r="N3349" s="7">
        <f t="shared" si="703"/>
        <v>0.61</v>
      </c>
      <c r="O3349" s="7">
        <f t="shared" si="704"/>
        <v>61</v>
      </c>
      <c r="P3349" s="7">
        <f t="shared" si="706"/>
        <v>26</v>
      </c>
      <c r="R3349">
        <f t="shared" si="707"/>
        <v>0.78532983501076714</v>
      </c>
    </row>
    <row r="3350" spans="1:18">
      <c r="A3350" s="7">
        <v>61.5</v>
      </c>
      <c r="B3350" s="14">
        <v>9.4488453752734394</v>
      </c>
      <c r="C3350" s="14">
        <v>9.4478709753655608</v>
      </c>
      <c r="D3350" s="15">
        <v>9.0624551459578697</v>
      </c>
      <c r="E3350" s="15">
        <f t="shared" si="696"/>
        <v>324.26245589877431</v>
      </c>
      <c r="F3350" s="7">
        <v>26</v>
      </c>
      <c r="G3350" s="7">
        <f t="shared" si="697"/>
        <v>299.14999999999998</v>
      </c>
      <c r="H3350" s="16">
        <f t="shared" si="698"/>
        <v>3.3614801213913168</v>
      </c>
      <c r="I3350" s="7">
        <f t="shared" si="699"/>
        <v>2.1635685626516042E-2</v>
      </c>
      <c r="J3350" s="17">
        <f t="shared" si="705"/>
        <v>362.66217837791436</v>
      </c>
      <c r="K3350" s="18">
        <f t="shared" si="700"/>
        <v>89.512178377914381</v>
      </c>
      <c r="L3350" s="20">
        <f t="shared" si="701"/>
        <v>51.112455898774328</v>
      </c>
      <c r="M3350" s="7">
        <f t="shared" si="702"/>
        <v>0.39539591524240481</v>
      </c>
      <c r="N3350" s="7">
        <f t="shared" si="703"/>
        <v>0.61499999999999999</v>
      </c>
      <c r="O3350" s="7">
        <f t="shared" si="704"/>
        <v>61.5</v>
      </c>
      <c r="P3350" s="7">
        <f t="shared" si="706"/>
        <v>26</v>
      </c>
      <c r="R3350">
        <f t="shared" si="707"/>
        <v>0.7888751157754168</v>
      </c>
    </row>
    <row r="3351" spans="1:18">
      <c r="A3351" s="7">
        <v>62</v>
      </c>
      <c r="B3351" s="14">
        <v>9.7411729516257406</v>
      </c>
      <c r="C3351" s="14">
        <v>9.7402244871865395</v>
      </c>
      <c r="D3351" s="15">
        <v>9.3620385434237505</v>
      </c>
      <c r="E3351" s="15">
        <f t="shared" si="696"/>
        <v>323.85658298205971</v>
      </c>
      <c r="F3351" s="7">
        <v>26</v>
      </c>
      <c r="G3351" s="7">
        <f t="shared" si="697"/>
        <v>299.14999999999998</v>
      </c>
      <c r="H3351" s="16">
        <f t="shared" si="698"/>
        <v>3.3614801213913168</v>
      </c>
      <c r="I3351" s="7">
        <f t="shared" si="699"/>
        <v>2.1635685626516042E-2</v>
      </c>
      <c r="J3351" s="17">
        <f t="shared" si="705"/>
        <v>362.66217837791436</v>
      </c>
      <c r="K3351" s="18">
        <f t="shared" si="700"/>
        <v>89.512178377914381</v>
      </c>
      <c r="L3351" s="20">
        <f t="shared" si="701"/>
        <v>50.706582982059729</v>
      </c>
      <c r="M3351" s="7">
        <f t="shared" si="702"/>
        <v>0.38900544136667742</v>
      </c>
      <c r="N3351" s="7">
        <f t="shared" si="703"/>
        <v>0.62</v>
      </c>
      <c r="O3351" s="7">
        <f t="shared" si="704"/>
        <v>62</v>
      </c>
      <c r="P3351" s="7">
        <f t="shared" si="706"/>
        <v>26</v>
      </c>
      <c r="R3351">
        <f t="shared" si="707"/>
        <v>0.79239168949825389</v>
      </c>
    </row>
    <row r="3352" spans="1:18">
      <c r="A3352" s="7">
        <v>62.5</v>
      </c>
      <c r="B3352" s="14">
        <v>10.0304119020307</v>
      </c>
      <c r="C3352" s="14">
        <v>10.029488713194301</v>
      </c>
      <c r="D3352" s="15">
        <v>9.6584376283010407</v>
      </c>
      <c r="E3352" s="15">
        <f t="shared" si="696"/>
        <v>323.45322288015655</v>
      </c>
      <c r="F3352" s="7">
        <v>26</v>
      </c>
      <c r="G3352" s="7">
        <f t="shared" si="697"/>
        <v>299.14999999999998</v>
      </c>
      <c r="H3352" s="16">
        <f t="shared" si="698"/>
        <v>3.3614801213913168</v>
      </c>
      <c r="I3352" s="7">
        <f t="shared" si="699"/>
        <v>2.1635685626516042E-2</v>
      </c>
      <c r="J3352" s="17">
        <f t="shared" si="705"/>
        <v>362.66217837791436</v>
      </c>
      <c r="K3352" s="18">
        <f t="shared" si="700"/>
        <v>89.512178377914381</v>
      </c>
      <c r="L3352" s="20">
        <f t="shared" si="701"/>
        <v>50.303222880156568</v>
      </c>
      <c r="M3352" s="7">
        <f t="shared" si="702"/>
        <v>0.38265453178988629</v>
      </c>
      <c r="N3352" s="7">
        <f t="shared" si="703"/>
        <v>0.625</v>
      </c>
      <c r="O3352" s="7">
        <f t="shared" si="704"/>
        <v>62.5</v>
      </c>
      <c r="P3352" s="7">
        <f t="shared" si="706"/>
        <v>26</v>
      </c>
      <c r="R3352">
        <f t="shared" si="707"/>
        <v>0.79588001734407521</v>
      </c>
    </row>
    <row r="3353" spans="1:18">
      <c r="A3353" s="7">
        <v>63</v>
      </c>
      <c r="B3353" s="14">
        <v>10.3166284322285</v>
      </c>
      <c r="C3353" s="14">
        <v>10.3157298814772</v>
      </c>
      <c r="D3353" s="15">
        <v>9.9517209784373808</v>
      </c>
      <c r="E3353" s="15">
        <f t="shared" si="696"/>
        <v>323.05236224855804</v>
      </c>
      <c r="F3353" s="7">
        <v>26</v>
      </c>
      <c r="G3353" s="7">
        <f t="shared" si="697"/>
        <v>299.14999999999998</v>
      </c>
      <c r="H3353" s="16">
        <f t="shared" si="698"/>
        <v>3.3614801213913168</v>
      </c>
      <c r="I3353" s="7">
        <f t="shared" si="699"/>
        <v>2.1635685626516042E-2</v>
      </c>
      <c r="J3353" s="17">
        <f t="shared" si="705"/>
        <v>362.66217837791436</v>
      </c>
      <c r="K3353" s="18">
        <f t="shared" si="700"/>
        <v>89.512178377914381</v>
      </c>
      <c r="L3353" s="20">
        <f t="shared" si="701"/>
        <v>49.902362248558063</v>
      </c>
      <c r="M3353" s="7">
        <f t="shared" si="702"/>
        <v>0.37634297640261433</v>
      </c>
      <c r="N3353" s="7">
        <f t="shared" si="703"/>
        <v>0.63</v>
      </c>
      <c r="O3353" s="7">
        <f t="shared" si="704"/>
        <v>63</v>
      </c>
      <c r="P3353" s="7">
        <f t="shared" si="706"/>
        <v>26</v>
      </c>
      <c r="R3353">
        <f t="shared" si="707"/>
        <v>0.79934054945358168</v>
      </c>
    </row>
    <row r="3354" spans="1:18">
      <c r="A3354" s="7">
        <v>63.5</v>
      </c>
      <c r="B3354" s="14">
        <v>10.5998866800055</v>
      </c>
      <c r="C3354" s="14">
        <v>10.5990121512461</v>
      </c>
      <c r="D3354" s="15">
        <v>10.241955028481</v>
      </c>
      <c r="E3354" s="15">
        <f t="shared" si="696"/>
        <v>322.65398715859038</v>
      </c>
      <c r="F3354" s="7">
        <v>26</v>
      </c>
      <c r="G3354" s="7">
        <f t="shared" si="697"/>
        <v>299.14999999999998</v>
      </c>
      <c r="H3354" s="16">
        <f t="shared" si="698"/>
        <v>3.3614801213913168</v>
      </c>
      <c r="I3354" s="7">
        <f t="shared" si="699"/>
        <v>2.1635685626516042E-2</v>
      </c>
      <c r="J3354" s="17">
        <f t="shared" si="705"/>
        <v>362.66217837791436</v>
      </c>
      <c r="K3354" s="18">
        <f t="shared" si="700"/>
        <v>89.512178377914381</v>
      </c>
      <c r="L3354" s="20">
        <f t="shared" si="701"/>
        <v>49.503987158590405</v>
      </c>
      <c r="M3354" s="7">
        <f t="shared" si="702"/>
        <v>0.37007055589772753</v>
      </c>
      <c r="N3354" s="7">
        <f t="shared" si="703"/>
        <v>0.63500000000000001</v>
      </c>
      <c r="O3354" s="7">
        <f t="shared" si="704"/>
        <v>63.5</v>
      </c>
      <c r="P3354" s="7">
        <f t="shared" si="706"/>
        <v>26</v>
      </c>
      <c r="R3354">
        <f t="shared" si="707"/>
        <v>0.80277372529197577</v>
      </c>
    </row>
    <row r="3355" spans="1:18">
      <c r="A3355" s="7">
        <v>64</v>
      </c>
      <c r="B3355" s="14">
        <v>10.8802487979286</v>
      </c>
      <c r="C3355" s="14">
        <v>10.879397695612001</v>
      </c>
      <c r="D3355" s="15">
        <v>10.529204155227999</v>
      </c>
      <c r="E3355" s="15">
        <f t="shared" si="696"/>
        <v>322.25808315073499</v>
      </c>
      <c r="F3355" s="7">
        <v>26</v>
      </c>
      <c r="G3355" s="7">
        <f t="shared" si="697"/>
        <v>299.14999999999998</v>
      </c>
      <c r="H3355" s="16">
        <f t="shared" si="698"/>
        <v>3.3614801213913168</v>
      </c>
      <c r="I3355" s="7">
        <f t="shared" si="699"/>
        <v>2.1635685626516042E-2</v>
      </c>
      <c r="J3355" s="17">
        <f t="shared" si="705"/>
        <v>362.66217837791436</v>
      </c>
      <c r="K3355" s="18">
        <f t="shared" si="700"/>
        <v>89.512178377914381</v>
      </c>
      <c r="L3355" s="20">
        <f t="shared" si="701"/>
        <v>49.108083150735013</v>
      </c>
      <c r="M3355" s="7">
        <f t="shared" si="702"/>
        <v>0.36383704260993477</v>
      </c>
      <c r="N3355" s="7">
        <f t="shared" si="703"/>
        <v>0.64</v>
      </c>
      <c r="O3355" s="7">
        <f t="shared" si="704"/>
        <v>64</v>
      </c>
      <c r="P3355" s="7">
        <f t="shared" si="706"/>
        <v>26</v>
      </c>
      <c r="R3355">
        <f t="shared" si="707"/>
        <v>0.80617997398388708</v>
      </c>
    </row>
    <row r="3356" spans="1:18">
      <c r="A3356" s="7">
        <v>64.5</v>
      </c>
      <c r="B3356" s="14">
        <v>11.157775032132401</v>
      </c>
      <c r="C3356" s="14">
        <v>11.156946780415</v>
      </c>
      <c r="D3356" s="15">
        <v>10.813530758943401</v>
      </c>
      <c r="E3356" s="15">
        <f t="shared" si="696"/>
        <v>321.86463528435411</v>
      </c>
      <c r="F3356" s="7">
        <v>26</v>
      </c>
      <c r="G3356" s="7">
        <f t="shared" si="697"/>
        <v>299.14999999999998</v>
      </c>
      <c r="H3356" s="16">
        <f t="shared" si="698"/>
        <v>3.3614801213913168</v>
      </c>
      <c r="I3356" s="7">
        <f t="shared" si="699"/>
        <v>2.1635685626516042E-2</v>
      </c>
      <c r="J3356" s="17">
        <f t="shared" si="705"/>
        <v>362.66217837791436</v>
      </c>
      <c r="K3356" s="18">
        <f t="shared" si="700"/>
        <v>89.512178377914381</v>
      </c>
      <c r="L3356" s="20">
        <f t="shared" si="701"/>
        <v>48.714635284354131</v>
      </c>
      <c r="M3356" s="7">
        <f t="shared" si="702"/>
        <v>0.35764220129871788</v>
      </c>
      <c r="N3356" s="7">
        <f t="shared" si="703"/>
        <v>0.64500000000000002</v>
      </c>
      <c r="O3356" s="7">
        <f t="shared" si="704"/>
        <v>64.5</v>
      </c>
      <c r="P3356" s="7">
        <f t="shared" si="706"/>
        <v>26</v>
      </c>
      <c r="R3356">
        <f t="shared" si="707"/>
        <v>0.80955971463526777</v>
      </c>
    </row>
    <row r="3357" spans="1:18">
      <c r="A3357" s="7">
        <v>65</v>
      </c>
      <c r="B3357" s="14">
        <v>11.432523797372401</v>
      </c>
      <c r="C3357" s="14">
        <v>11.4317178393172</v>
      </c>
      <c r="D3357" s="15">
        <v>11.0949953408693</v>
      </c>
      <c r="E3357" s="15">
        <f t="shared" si="696"/>
        <v>321.47362818405361</v>
      </c>
      <c r="F3357" s="7">
        <v>26</v>
      </c>
      <c r="G3357" s="7">
        <f t="shared" si="697"/>
        <v>299.14999999999998</v>
      </c>
      <c r="H3357" s="16">
        <f t="shared" si="698"/>
        <v>3.3614801213913168</v>
      </c>
      <c r="I3357" s="7">
        <f t="shared" si="699"/>
        <v>2.1635685626516042E-2</v>
      </c>
      <c r="J3357" s="17">
        <f t="shared" si="705"/>
        <v>362.66217837791436</v>
      </c>
      <c r="K3357" s="18">
        <f t="shared" si="700"/>
        <v>89.512178377914381</v>
      </c>
      <c r="L3357" s="20">
        <f t="shared" si="701"/>
        <v>48.323628184053632</v>
      </c>
      <c r="M3357" s="7">
        <f t="shared" si="702"/>
        <v>0.3514857898783143</v>
      </c>
      <c r="N3357" s="7">
        <f t="shared" si="703"/>
        <v>0.65</v>
      </c>
      <c r="O3357" s="7">
        <f t="shared" si="704"/>
        <v>65</v>
      </c>
      <c r="P3357" s="7">
        <f t="shared" si="706"/>
        <v>26</v>
      </c>
      <c r="R3357">
        <f t="shared" si="707"/>
        <v>0.81291335664285547</v>
      </c>
    </row>
    <row r="3358" spans="1:18">
      <c r="A3358" s="7">
        <v>65.5</v>
      </c>
      <c r="B3358" s="14">
        <v>11.704551748547701</v>
      </c>
      <c r="C3358" s="14">
        <v>11.703767545363499</v>
      </c>
      <c r="D3358" s="15">
        <v>11.3736565771234</v>
      </c>
      <c r="E3358" s="15">
        <f t="shared" si="696"/>
        <v>321.08504608290735</v>
      </c>
      <c r="F3358" s="7">
        <v>26</v>
      </c>
      <c r="G3358" s="7">
        <f t="shared" si="697"/>
        <v>299.14999999999998</v>
      </c>
      <c r="H3358" s="16">
        <f t="shared" si="698"/>
        <v>3.3614801213913168</v>
      </c>
      <c r="I3358" s="7">
        <f t="shared" si="699"/>
        <v>2.1635685626516042E-2</v>
      </c>
      <c r="J3358" s="17">
        <f t="shared" si="705"/>
        <v>362.66217837791436</v>
      </c>
      <c r="K3358" s="18">
        <f t="shared" si="700"/>
        <v>89.512178377914381</v>
      </c>
      <c r="L3358" s="20">
        <f t="shared" si="701"/>
        <v>47.935046082907377</v>
      </c>
      <c r="M3358" s="7">
        <f t="shared" si="702"/>
        <v>0.34536756009828556</v>
      </c>
      <c r="N3358" s="7">
        <f t="shared" si="703"/>
        <v>0.65500000000000003</v>
      </c>
      <c r="O3358" s="7">
        <f t="shared" si="704"/>
        <v>65.5</v>
      </c>
      <c r="P3358" s="7">
        <f t="shared" si="706"/>
        <v>26</v>
      </c>
      <c r="R3358">
        <f t="shared" si="707"/>
        <v>0.81624129999178296</v>
      </c>
    </row>
    <row r="3359" spans="1:18">
      <c r="A3359" s="7">
        <v>66</v>
      </c>
      <c r="B3359" s="14">
        <v>11.9739138488814</v>
      </c>
      <c r="C3359" s="14">
        <v>11.9731508791957</v>
      </c>
      <c r="D3359" s="15">
        <v>11.6495713891749</v>
      </c>
      <c r="E3359" s="15">
        <f t="shared" si="696"/>
        <v>320.69887286274599</v>
      </c>
      <c r="F3359" s="7">
        <v>26</v>
      </c>
      <c r="G3359" s="7">
        <f t="shared" si="697"/>
        <v>299.14999999999998</v>
      </c>
      <c r="H3359" s="16">
        <f t="shared" si="698"/>
        <v>3.3614801213913168</v>
      </c>
      <c r="I3359" s="7">
        <f t="shared" si="699"/>
        <v>2.1635685626516042E-2</v>
      </c>
      <c r="J3359" s="17">
        <f t="shared" si="705"/>
        <v>362.66217837791436</v>
      </c>
      <c r="K3359" s="18">
        <f t="shared" si="700"/>
        <v>89.512178377914381</v>
      </c>
      <c r="L3359" s="20">
        <f t="shared" si="701"/>
        <v>47.548872862746009</v>
      </c>
      <c r="M3359" s="7">
        <f t="shared" si="702"/>
        <v>0.33928725817786431</v>
      </c>
      <c r="N3359" s="7">
        <f t="shared" si="703"/>
        <v>0.66</v>
      </c>
      <c r="O3359" s="7">
        <f t="shared" si="704"/>
        <v>66</v>
      </c>
      <c r="P3359" s="7">
        <f t="shared" si="706"/>
        <v>26</v>
      </c>
      <c r="R3359">
        <f t="shared" si="707"/>
        <v>0.81954393554186877</v>
      </c>
    </row>
    <row r="3360" spans="1:18">
      <c r="A3360" s="7">
        <v>66.5</v>
      </c>
      <c r="B3360" s="14">
        <v>12.2406634349356</v>
      </c>
      <c r="C3360" s="14">
        <v>12.2399211941029</v>
      </c>
      <c r="D3360" s="15">
        <v>11.9227950110806</v>
      </c>
      <c r="E3360" s="15">
        <f t="shared" si="696"/>
        <v>320.31509209170696</v>
      </c>
      <c r="F3360" s="7">
        <v>26</v>
      </c>
      <c r="G3360" s="7">
        <f t="shared" si="697"/>
        <v>299.14999999999998</v>
      </c>
      <c r="H3360" s="16">
        <f t="shared" si="698"/>
        <v>3.3614801213913168</v>
      </c>
      <c r="I3360" s="7">
        <f t="shared" si="699"/>
        <v>2.1635685626516042E-2</v>
      </c>
      <c r="J3360" s="17">
        <f t="shared" si="705"/>
        <v>362.66217837791436</v>
      </c>
      <c r="K3360" s="18">
        <f t="shared" si="700"/>
        <v>89.512178377914381</v>
      </c>
      <c r="L3360" s="20">
        <f t="shared" si="701"/>
        <v>47.165092091706981</v>
      </c>
      <c r="M3360" s="7">
        <f t="shared" si="702"/>
        <v>0.33324462539718042</v>
      </c>
      <c r="N3360" s="7">
        <f t="shared" si="703"/>
        <v>0.66500000000000004</v>
      </c>
      <c r="O3360" s="7">
        <f t="shared" si="704"/>
        <v>66.5</v>
      </c>
      <c r="P3360" s="7">
        <f t="shared" si="706"/>
        <v>26</v>
      </c>
      <c r="R3360">
        <f t="shared" si="707"/>
        <v>0.82282164530310453</v>
      </c>
    </row>
    <row r="3361" spans="1:18">
      <c r="A3361" s="7">
        <v>67</v>
      </c>
      <c r="B3361" s="14">
        <v>12.5048522786315</v>
      </c>
      <c r="C3361" s="14">
        <v>12.504130278072999</v>
      </c>
      <c r="D3361" s="15">
        <v>12.1933810536474</v>
      </c>
      <c r="E3361" s="15">
        <f t="shared" si="696"/>
        <v>319.93368705922143</v>
      </c>
      <c r="F3361" s="7">
        <v>26</v>
      </c>
      <c r="G3361" s="7">
        <f t="shared" si="697"/>
        <v>299.14999999999998</v>
      </c>
      <c r="H3361" s="16">
        <f t="shared" si="698"/>
        <v>3.3614801213913168</v>
      </c>
      <c r="I3361" s="7">
        <f t="shared" si="699"/>
        <v>2.1635685626516042E-2</v>
      </c>
      <c r="J3361" s="17">
        <f t="shared" si="705"/>
        <v>362.66217837791436</v>
      </c>
      <c r="K3361" s="18">
        <f t="shared" si="700"/>
        <v>89.512178377914381</v>
      </c>
      <c r="L3361" s="20">
        <f t="shared" si="701"/>
        <v>46.78368705922145</v>
      </c>
      <c r="M3361" s="7">
        <f t="shared" si="702"/>
        <v>0.32723939864812973</v>
      </c>
      <c r="N3361" s="7">
        <f t="shared" si="703"/>
        <v>0.67</v>
      </c>
      <c r="O3361" s="7">
        <f t="shared" si="704"/>
        <v>67</v>
      </c>
      <c r="P3361" s="7">
        <f t="shared" si="706"/>
        <v>26</v>
      </c>
      <c r="R3361">
        <f t="shared" si="707"/>
        <v>0.82607480270082645</v>
      </c>
    </row>
    <row r="3362" spans="1:18">
      <c r="A3362" s="7">
        <v>67.5</v>
      </c>
      <c r="B3362" s="14">
        <v>12.7665306464298</v>
      </c>
      <c r="C3362" s="14">
        <v>12.7658284130032</v>
      </c>
      <c r="D3362" s="15">
        <v>12.461381565682901</v>
      </c>
      <c r="E3362" s="15">
        <f t="shared" si="696"/>
        <v>319.55464080860952</v>
      </c>
      <c r="F3362" s="7">
        <v>26</v>
      </c>
      <c r="G3362" s="7">
        <f t="shared" si="697"/>
        <v>299.14999999999998</v>
      </c>
      <c r="H3362" s="16">
        <f t="shared" si="698"/>
        <v>3.3614801213913168</v>
      </c>
      <c r="I3362" s="7">
        <f t="shared" si="699"/>
        <v>2.1635685626516042E-2</v>
      </c>
      <c r="J3362" s="17">
        <f t="shared" si="705"/>
        <v>362.66217837791436</v>
      </c>
      <c r="K3362" s="18">
        <f t="shared" si="700"/>
        <v>89.512178377914381</v>
      </c>
      <c r="L3362" s="20">
        <f t="shared" si="701"/>
        <v>46.404640808609543</v>
      </c>
      <c r="M3362" s="7">
        <f t="shared" si="702"/>
        <v>0.32127131094758699</v>
      </c>
      <c r="N3362" s="7">
        <f t="shared" si="703"/>
        <v>0.67500000000000004</v>
      </c>
      <c r="O3362" s="7">
        <f t="shared" si="704"/>
        <v>67.5</v>
      </c>
      <c r="P3362" s="7">
        <f t="shared" si="706"/>
        <v>26</v>
      </c>
      <c r="R3362">
        <f t="shared" si="707"/>
        <v>0.82930377283102485</v>
      </c>
    </row>
    <row r="3363" spans="1:18">
      <c r="A3363" s="7">
        <v>68</v>
      </c>
      <c r="B3363" s="14">
        <v>13.025747355822901</v>
      </c>
      <c r="C3363" s="14">
        <v>13.0250644312214</v>
      </c>
      <c r="D3363" s="15">
        <v>12.726847092481901</v>
      </c>
      <c r="E3363" s="15">
        <f t="shared" si="696"/>
        <v>319.17793616743648</v>
      </c>
      <c r="F3363" s="7">
        <v>26</v>
      </c>
      <c r="G3363" s="7">
        <f t="shared" si="697"/>
        <v>299.14999999999998</v>
      </c>
      <c r="H3363" s="16">
        <f t="shared" si="698"/>
        <v>3.3614801213913168</v>
      </c>
      <c r="I3363" s="7">
        <f t="shared" si="699"/>
        <v>2.1635685626516042E-2</v>
      </c>
      <c r="J3363" s="17">
        <f t="shared" si="705"/>
        <v>362.66217837791436</v>
      </c>
      <c r="K3363" s="18">
        <f t="shared" si="700"/>
        <v>89.512178377914381</v>
      </c>
      <c r="L3363" s="20">
        <f t="shared" si="701"/>
        <v>46.027936167436508</v>
      </c>
      <c r="M3363" s="7">
        <f t="shared" si="702"/>
        <v>0.31534009191536388</v>
      </c>
      <c r="N3363" s="7">
        <f t="shared" si="703"/>
        <v>0.68</v>
      </c>
      <c r="O3363" s="7">
        <f t="shared" si="704"/>
        <v>68</v>
      </c>
      <c r="P3363" s="7">
        <f t="shared" si="706"/>
        <v>26</v>
      </c>
      <c r="R3363">
        <f t="shared" si="707"/>
        <v>0.83250891270623639</v>
      </c>
    </row>
    <row r="3364" spans="1:18">
      <c r="A3364" s="7">
        <v>68.5</v>
      </c>
      <c r="B3364" s="14">
        <v>13.2825498292767</v>
      </c>
      <c r="C3364" s="14">
        <v>13.281885769454499</v>
      </c>
      <c r="D3364" s="15">
        <v>12.989826731694199</v>
      </c>
      <c r="E3364" s="15">
        <f t="shared" si="696"/>
        <v>318.80355577578121</v>
      </c>
      <c r="F3364" s="7">
        <v>26</v>
      </c>
      <c r="G3364" s="7">
        <f t="shared" si="697"/>
        <v>299.14999999999998</v>
      </c>
      <c r="H3364" s="16">
        <f t="shared" si="698"/>
        <v>3.3614801213913168</v>
      </c>
      <c r="I3364" s="7">
        <f t="shared" si="699"/>
        <v>2.1635685626516042E-2</v>
      </c>
      <c r="J3364" s="17">
        <f t="shared" si="705"/>
        <v>362.66217837791436</v>
      </c>
      <c r="K3364" s="18">
        <f t="shared" si="700"/>
        <v>89.512178377914381</v>
      </c>
      <c r="L3364" s="20">
        <f t="shared" si="701"/>
        <v>45.653555775781228</v>
      </c>
      <c r="M3364" s="7">
        <f t="shared" si="702"/>
        <v>0.30944546821929703</v>
      </c>
      <c r="N3364" s="7">
        <f t="shared" si="703"/>
        <v>0.68500000000000005</v>
      </c>
      <c r="O3364" s="7">
        <f t="shared" si="704"/>
        <v>68.5</v>
      </c>
      <c r="P3364" s="7">
        <f t="shared" si="706"/>
        <v>26</v>
      </c>
      <c r="R3364">
        <f t="shared" si="707"/>
        <v>0.83569057149242565</v>
      </c>
    </row>
    <row r="3365" spans="1:18">
      <c r="A3365" s="7">
        <v>69</v>
      </c>
      <c r="B3365" s="14">
        <v>13.5369841457555</v>
      </c>
      <c r="C3365" s="14">
        <v>13.5363385203802</v>
      </c>
      <c r="D3365" s="15">
        <v>13.250368186704</v>
      </c>
      <c r="E3365" s="15">
        <f t="shared" si="696"/>
        <v>318.43148211254749</v>
      </c>
      <c r="F3365" s="7">
        <v>26</v>
      </c>
      <c r="G3365" s="7">
        <f t="shared" si="697"/>
        <v>299.14999999999998</v>
      </c>
      <c r="H3365" s="16">
        <f t="shared" si="698"/>
        <v>3.3614801213913168</v>
      </c>
      <c r="I3365" s="7">
        <f t="shared" si="699"/>
        <v>2.1635685626516042E-2</v>
      </c>
      <c r="J3365" s="17">
        <f t="shared" si="705"/>
        <v>362.66217837791436</v>
      </c>
      <c r="K3365" s="18">
        <f t="shared" si="700"/>
        <v>89.512178377914381</v>
      </c>
      <c r="L3365" s="20">
        <f t="shared" si="701"/>
        <v>45.281482112547508</v>
      </c>
      <c r="M3365" s="7">
        <f t="shared" si="702"/>
        <v>0.30358716398951952</v>
      </c>
      <c r="N3365" s="7">
        <f t="shared" si="703"/>
        <v>0.69</v>
      </c>
      <c r="O3365" s="7">
        <f t="shared" si="704"/>
        <v>69</v>
      </c>
      <c r="P3365" s="7">
        <f t="shared" si="706"/>
        <v>26</v>
      </c>
      <c r="R3365">
        <f t="shared" si="707"/>
        <v>0.83884909073725522</v>
      </c>
    </row>
    <row r="3366" spans="1:18">
      <c r="A3366" s="7">
        <v>69.5</v>
      </c>
      <c r="B3366" s="14">
        <v>13.789095089954101</v>
      </c>
      <c r="C3366" s="14">
        <v>13.7884674818833</v>
      </c>
      <c r="D3366" s="15">
        <v>13.5085178176498</v>
      </c>
      <c r="E3366" s="15">
        <f t="shared" si="696"/>
        <v>318.06169751995111</v>
      </c>
      <c r="F3366" s="7">
        <v>26</v>
      </c>
      <c r="G3366" s="7">
        <f t="shared" si="697"/>
        <v>299.14999999999998</v>
      </c>
      <c r="H3366" s="16">
        <f t="shared" si="698"/>
        <v>3.3614801213913168</v>
      </c>
      <c r="I3366" s="7">
        <f t="shared" si="699"/>
        <v>2.1635685626516042E-2</v>
      </c>
      <c r="J3366" s="17">
        <f t="shared" si="705"/>
        <v>362.66217837791436</v>
      </c>
      <c r="K3366" s="18">
        <f t="shared" si="700"/>
        <v>89.512178377914381</v>
      </c>
      <c r="L3366" s="20">
        <f t="shared" si="701"/>
        <v>44.911697519951133</v>
      </c>
      <c r="M3366" s="7">
        <f t="shared" si="702"/>
        <v>0.29776490120400995</v>
      </c>
      <c r="N3366" s="7">
        <f t="shared" si="703"/>
        <v>0.69499999999999995</v>
      </c>
      <c r="O3366" s="7">
        <f t="shared" si="704"/>
        <v>69.5</v>
      </c>
      <c r="P3366" s="7">
        <f t="shared" si="706"/>
        <v>26</v>
      </c>
      <c r="R3366">
        <f t="shared" si="707"/>
        <v>0.84198480459011393</v>
      </c>
    </row>
    <row r="3367" spans="1:18">
      <c r="A3367" s="7">
        <v>70</v>
      </c>
      <c r="B3367" s="14">
        <v>14.038926199354799</v>
      </c>
      <c r="C3367" s="14">
        <v>14.0383162041357</v>
      </c>
      <c r="D3367" s="15">
        <v>13.764320690203901</v>
      </c>
      <c r="E3367" s="15">
        <f t="shared" si="696"/>
        <v>317.69418422629769</v>
      </c>
      <c r="F3367" s="7">
        <v>26</v>
      </c>
      <c r="G3367" s="7">
        <f t="shared" si="697"/>
        <v>299.14999999999998</v>
      </c>
      <c r="H3367" s="16">
        <f t="shared" si="698"/>
        <v>3.3614801213913168</v>
      </c>
      <c r="I3367" s="7">
        <f t="shared" si="699"/>
        <v>2.1635685626516042E-2</v>
      </c>
      <c r="J3367" s="17">
        <f t="shared" si="705"/>
        <v>362.66217837791436</v>
      </c>
      <c r="K3367" s="18">
        <f t="shared" si="700"/>
        <v>89.512178377914381</v>
      </c>
      <c r="L3367" s="20">
        <f t="shared" si="701"/>
        <v>44.544184226297716</v>
      </c>
      <c r="M3367" s="7">
        <f t="shared" si="702"/>
        <v>0.29197840004722997</v>
      </c>
      <c r="N3367" s="7">
        <f t="shared" si="703"/>
        <v>0.7</v>
      </c>
      <c r="O3367" s="7">
        <f t="shared" si="704"/>
        <v>70</v>
      </c>
      <c r="P3367" s="7">
        <f t="shared" si="706"/>
        <v>26</v>
      </c>
      <c r="R3367">
        <f t="shared" si="707"/>
        <v>0.84509804001425692</v>
      </c>
    </row>
    <row r="3368" spans="1:18">
      <c r="A3368" s="7">
        <v>70.5</v>
      </c>
      <c r="B3368" s="14">
        <v>14.2865198092189</v>
      </c>
      <c r="C3368" s="14">
        <v>14.285927034610699</v>
      </c>
      <c r="D3368" s="15">
        <v>14.017820622222899</v>
      </c>
      <c r="E3368" s="15">
        <f t="shared" si="696"/>
        <v>317.32892436716492</v>
      </c>
      <c r="F3368" s="7">
        <v>26</v>
      </c>
      <c r="G3368" s="7">
        <f t="shared" si="697"/>
        <v>299.14999999999998</v>
      </c>
      <c r="H3368" s="16">
        <f t="shared" si="698"/>
        <v>3.3614801213913168</v>
      </c>
      <c r="I3368" s="7">
        <f t="shared" si="699"/>
        <v>2.1635685626516042E-2</v>
      </c>
      <c r="J3368" s="17">
        <f t="shared" si="705"/>
        <v>362.66217837791436</v>
      </c>
      <c r="K3368" s="18">
        <f t="shared" si="700"/>
        <v>89.512178377914381</v>
      </c>
      <c r="L3368" s="20">
        <f t="shared" si="701"/>
        <v>44.178924367164939</v>
      </c>
      <c r="M3368" s="7">
        <f t="shared" si="702"/>
        <v>0.28622737924363884</v>
      </c>
      <c r="N3368" s="7">
        <f t="shared" si="703"/>
        <v>0.70499999999999996</v>
      </c>
      <c r="O3368" s="7">
        <f t="shared" si="704"/>
        <v>70.5</v>
      </c>
      <c r="P3368" s="7">
        <f t="shared" si="706"/>
        <v>26</v>
      </c>
      <c r="R3368">
        <f t="shared" si="707"/>
        <v>0.84818911699139865</v>
      </c>
    </row>
    <row r="3369" spans="1:18">
      <c r="A3369" s="7">
        <v>71</v>
      </c>
      <c r="B3369" s="14">
        <v>14.5319170956195</v>
      </c>
      <c r="C3369" s="14">
        <v>14.5313411611364</v>
      </c>
      <c r="D3369" s="15">
        <v>14.269060228376899</v>
      </c>
      <c r="E3369" s="15">
        <f t="shared" si="696"/>
        <v>316.96590000509093</v>
      </c>
      <c r="F3369" s="7">
        <v>26</v>
      </c>
      <c r="G3369" s="7">
        <f t="shared" si="697"/>
        <v>299.14999999999998</v>
      </c>
      <c r="H3369" s="16">
        <f t="shared" si="698"/>
        <v>3.3614801213913168</v>
      </c>
      <c r="I3369" s="7">
        <f t="shared" si="699"/>
        <v>2.1635685626516042E-2</v>
      </c>
      <c r="J3369" s="17">
        <f t="shared" si="705"/>
        <v>362.66217837791436</v>
      </c>
      <c r="K3369" s="18">
        <f t="shared" si="700"/>
        <v>89.512178377914381</v>
      </c>
      <c r="L3369" s="20">
        <f t="shared" si="701"/>
        <v>43.815900005090953</v>
      </c>
      <c r="M3369" s="7">
        <f t="shared" si="702"/>
        <v>0.28051155636768749</v>
      </c>
      <c r="N3369" s="7">
        <f t="shared" si="703"/>
        <v>0.71</v>
      </c>
      <c r="O3369" s="7">
        <f t="shared" si="704"/>
        <v>71</v>
      </c>
      <c r="P3369" s="7">
        <f t="shared" si="706"/>
        <v>26</v>
      </c>
      <c r="R3369">
        <f t="shared" si="707"/>
        <v>0.85125834871907524</v>
      </c>
    </row>
    <row r="3370" spans="1:18">
      <c r="A3370" s="7">
        <v>71.5</v>
      </c>
      <c r="B3370" s="14">
        <v>14.7751581166108</v>
      </c>
      <c r="C3370" s="14">
        <v>14.774598653085601</v>
      </c>
      <c r="D3370" s="15">
        <v>14.5180809628571</v>
      </c>
      <c r="E3370" s="15">
        <f t="shared" si="696"/>
        <v>316.60509314786725</v>
      </c>
      <c r="F3370" s="7">
        <v>26</v>
      </c>
      <c r="G3370" s="7">
        <f t="shared" si="697"/>
        <v>299.14999999999998</v>
      </c>
      <c r="H3370" s="16">
        <f t="shared" si="698"/>
        <v>3.3614801213913168</v>
      </c>
      <c r="I3370" s="7">
        <f t="shared" si="699"/>
        <v>2.1635685626516042E-2</v>
      </c>
      <c r="J3370" s="17">
        <f t="shared" si="705"/>
        <v>362.66217837791436</v>
      </c>
      <c r="K3370" s="18">
        <f t="shared" si="700"/>
        <v>89.512178377914381</v>
      </c>
      <c r="L3370" s="20">
        <f t="shared" si="701"/>
        <v>43.455093147867274</v>
      </c>
      <c r="M3370" s="7">
        <f t="shared" si="702"/>
        <v>0.27483064813184049</v>
      </c>
      <c r="N3370" s="7">
        <f t="shared" si="703"/>
        <v>0.71499999999999997</v>
      </c>
      <c r="O3370" s="7">
        <f t="shared" si="704"/>
        <v>71.5</v>
      </c>
      <c r="P3370" s="7">
        <f t="shared" si="706"/>
        <v>26</v>
      </c>
      <c r="R3370">
        <f t="shared" si="707"/>
        <v>0.85430604180108061</v>
      </c>
    </row>
    <row r="3371" spans="1:18">
      <c r="A3371" s="7">
        <v>72</v>
      </c>
      <c r="B3371" s="14">
        <v>15.016281851630399</v>
      </c>
      <c r="C3371" s="14">
        <v>15.0157385007965</v>
      </c>
      <c r="D3371" s="15">
        <v>14.764923160258499</v>
      </c>
      <c r="E3371" s="15">
        <f t="shared" si="696"/>
        <v>316.24648576552727</v>
      </c>
      <c r="F3371" s="7">
        <v>26</v>
      </c>
      <c r="G3371" s="7">
        <f t="shared" si="697"/>
        <v>299.14999999999998</v>
      </c>
      <c r="H3371" s="16">
        <f t="shared" si="698"/>
        <v>3.3614801213913168</v>
      </c>
      <c r="I3371" s="7">
        <f t="shared" si="699"/>
        <v>2.1635685626516042E-2</v>
      </c>
      <c r="J3371" s="17">
        <f t="shared" si="705"/>
        <v>362.66217837791436</v>
      </c>
      <c r="K3371" s="18">
        <f t="shared" si="700"/>
        <v>89.512178377914381</v>
      </c>
      <c r="L3371" s="20">
        <f t="shared" si="701"/>
        <v>43.096485765527291</v>
      </c>
      <c r="M3371" s="7">
        <f t="shared" si="702"/>
        <v>0.26918437065406015</v>
      </c>
      <c r="N3371" s="7">
        <f t="shared" si="703"/>
        <v>0.72</v>
      </c>
      <c r="O3371" s="7">
        <f t="shared" si="704"/>
        <v>72</v>
      </c>
      <c r="P3371" s="7">
        <f t="shared" si="706"/>
        <v>26</v>
      </c>
      <c r="R3371">
        <f t="shared" si="707"/>
        <v>0.85733249643126852</v>
      </c>
    </row>
    <row r="3372" spans="1:18">
      <c r="A3372" s="7">
        <v>72.5</v>
      </c>
      <c r="B3372" s="14">
        <v>15.2553262392198</v>
      </c>
      <c r="C3372" s="14">
        <v>15.2547986533119</v>
      </c>
      <c r="D3372" s="15">
        <v>15.009626074724499</v>
      </c>
      <c r="E3372" s="15">
        <f t="shared" si="696"/>
        <v>315.89005980611256</v>
      </c>
      <c r="F3372" s="7">
        <v>26</v>
      </c>
      <c r="G3372" s="7">
        <f t="shared" si="697"/>
        <v>299.14999999999998</v>
      </c>
      <c r="H3372" s="16">
        <f t="shared" si="698"/>
        <v>3.3614801213913168</v>
      </c>
      <c r="I3372" s="7">
        <f t="shared" si="699"/>
        <v>2.1635685626516042E-2</v>
      </c>
      <c r="J3372" s="17">
        <f t="shared" si="705"/>
        <v>362.66217837791436</v>
      </c>
      <c r="K3372" s="18">
        <f t="shared" si="700"/>
        <v>89.512178377914381</v>
      </c>
      <c r="L3372" s="20">
        <f t="shared" si="701"/>
        <v>42.740059806112583</v>
      </c>
      <c r="M3372" s="7">
        <f t="shared" si="702"/>
        <v>0.26357243970604766</v>
      </c>
      <c r="N3372" s="7">
        <f t="shared" si="703"/>
        <v>0.72499999999999998</v>
      </c>
      <c r="O3372" s="7">
        <f t="shared" si="704"/>
        <v>72.5</v>
      </c>
      <c r="P3372" s="7">
        <f t="shared" si="706"/>
        <v>26</v>
      </c>
      <c r="R3372">
        <f t="shared" si="707"/>
        <v>0.8603380065709938</v>
      </c>
    </row>
    <row r="3373" spans="1:18">
      <c r="A3373" s="7">
        <v>73</v>
      </c>
      <c r="B3373" s="14">
        <v>15.4923282131472</v>
      </c>
      <c r="C3373" s="14">
        <v>15.4918160545189</v>
      </c>
      <c r="D3373" s="15">
        <v>15.252227917441401</v>
      </c>
      <c r="E3373" s="15">
        <f t="shared" si="696"/>
        <v>315.53579721029809</v>
      </c>
      <c r="F3373" s="7">
        <v>26</v>
      </c>
      <c r="G3373" s="7">
        <f t="shared" si="697"/>
        <v>299.14999999999998</v>
      </c>
      <c r="H3373" s="16">
        <f t="shared" si="698"/>
        <v>3.3614801213913168</v>
      </c>
      <c r="I3373" s="7">
        <f t="shared" si="699"/>
        <v>2.1635685626516042E-2</v>
      </c>
      <c r="J3373" s="17">
        <f t="shared" si="705"/>
        <v>362.66217837791436</v>
      </c>
      <c r="K3373" s="18">
        <f t="shared" si="700"/>
        <v>89.512178377914381</v>
      </c>
      <c r="L3373" s="20">
        <f t="shared" si="701"/>
        <v>42.385797210298108</v>
      </c>
      <c r="M3373" s="7">
        <f t="shared" si="702"/>
        <v>0.25799457094351652</v>
      </c>
      <c r="N3373" s="7">
        <f t="shared" si="703"/>
        <v>0.73</v>
      </c>
      <c r="O3373" s="7">
        <f t="shared" si="704"/>
        <v>73</v>
      </c>
      <c r="P3373" s="7">
        <f t="shared" si="706"/>
        <v>26</v>
      </c>
      <c r="R3373">
        <f t="shared" si="707"/>
        <v>0.86332286012045589</v>
      </c>
    </row>
    <row r="3374" spans="1:18">
      <c r="A3374" s="7">
        <v>73.5</v>
      </c>
      <c r="B3374" s="14">
        <v>15.727323737011901</v>
      </c>
      <c r="C3374" s="14">
        <v>15.7268266777696</v>
      </c>
      <c r="D3374" s="15">
        <v>15.4927658925612</v>
      </c>
      <c r="E3374" s="15">
        <f t="shared" si="696"/>
        <v>315.18367992495018</v>
      </c>
      <c r="F3374" s="7">
        <v>26</v>
      </c>
      <c r="G3374" s="7">
        <f t="shared" si="697"/>
        <v>299.14999999999998</v>
      </c>
      <c r="H3374" s="16">
        <f t="shared" si="698"/>
        <v>3.3614801213913168</v>
      </c>
      <c r="I3374" s="7">
        <f t="shared" si="699"/>
        <v>2.1635685626516042E-2</v>
      </c>
      <c r="J3374" s="17">
        <f t="shared" si="705"/>
        <v>362.66217837791436</v>
      </c>
      <c r="K3374" s="18">
        <f t="shared" si="700"/>
        <v>89.512178377914381</v>
      </c>
      <c r="L3374" s="20">
        <f t="shared" si="701"/>
        <v>42.033679924950206</v>
      </c>
      <c r="M3374" s="7">
        <f t="shared" si="702"/>
        <v>0.25245048011966364</v>
      </c>
      <c r="N3374" s="7">
        <f t="shared" si="703"/>
        <v>0.73499999999999999</v>
      </c>
      <c r="O3374" s="7">
        <f t="shared" si="704"/>
        <v>73.5</v>
      </c>
      <c r="P3374" s="7">
        <f t="shared" si="706"/>
        <v>26</v>
      </c>
      <c r="R3374">
        <f t="shared" si="707"/>
        <v>0.86628733908419497</v>
      </c>
    </row>
    <row r="3375" spans="1:18">
      <c r="A3375" s="7">
        <v>74</v>
      </c>
      <c r="B3375" s="14">
        <v>15.9603478374015</v>
      </c>
      <c r="C3375" s="14">
        <v>15.959865559054199</v>
      </c>
      <c r="D3375" s="15">
        <v>15.731276231629799</v>
      </c>
      <c r="E3375" s="15">
        <f t="shared" si="696"/>
        <v>314.83368991568585</v>
      </c>
      <c r="F3375" s="7">
        <v>26</v>
      </c>
      <c r="G3375" s="7">
        <f t="shared" si="697"/>
        <v>299.14999999999998</v>
      </c>
      <c r="H3375" s="16">
        <f t="shared" si="698"/>
        <v>3.3614801213913168</v>
      </c>
      <c r="I3375" s="7">
        <f t="shared" si="699"/>
        <v>2.1635685626516042E-2</v>
      </c>
      <c r="J3375" s="17">
        <f t="shared" si="705"/>
        <v>362.66217837791436</v>
      </c>
      <c r="K3375" s="18">
        <f t="shared" si="700"/>
        <v>89.512178377914381</v>
      </c>
      <c r="L3375" s="20">
        <f t="shared" si="701"/>
        <v>41.683689915685875</v>
      </c>
      <c r="M3375" s="7">
        <f t="shared" si="702"/>
        <v>0.2469398832829153</v>
      </c>
      <c r="N3375" s="7">
        <f t="shared" si="703"/>
        <v>0.74</v>
      </c>
      <c r="O3375" s="7">
        <f t="shared" si="704"/>
        <v>74</v>
      </c>
      <c r="P3375" s="7">
        <f t="shared" si="706"/>
        <v>26</v>
      </c>
      <c r="R3375">
        <f t="shared" si="707"/>
        <v>0.86923171973097624</v>
      </c>
    </row>
    <row r="3376" spans="1:18">
      <c r="A3376" s="7">
        <v>74.5</v>
      </c>
      <c r="B3376" s="14">
        <v>16.1914346356753</v>
      </c>
      <c r="C3376" s="14">
        <v>16.1909668287988</v>
      </c>
      <c r="D3376" s="15">
        <v>15.967794226590801</v>
      </c>
      <c r="E3376" s="15">
        <f t="shared" si="696"/>
        <v>314.48580917849677</v>
      </c>
      <c r="F3376" s="7">
        <v>26</v>
      </c>
      <c r="G3376" s="7">
        <f t="shared" si="697"/>
        <v>299.14999999999998</v>
      </c>
      <c r="H3376" s="16">
        <f t="shared" si="698"/>
        <v>3.3614801213913168</v>
      </c>
      <c r="I3376" s="7">
        <f t="shared" si="699"/>
        <v>2.1635685626516042E-2</v>
      </c>
      <c r="J3376" s="17">
        <f t="shared" si="705"/>
        <v>362.66217837791436</v>
      </c>
      <c r="K3376" s="18">
        <f t="shared" si="700"/>
        <v>89.512178377914381</v>
      </c>
      <c r="L3376" s="20">
        <f t="shared" si="701"/>
        <v>41.335809178496788</v>
      </c>
      <c r="M3376" s="7">
        <f t="shared" si="702"/>
        <v>0.2414624969599474</v>
      </c>
      <c r="N3376" s="7">
        <f t="shared" si="703"/>
        <v>0.745</v>
      </c>
      <c r="O3376" s="7">
        <f t="shared" si="704"/>
        <v>74.5</v>
      </c>
      <c r="P3376" s="7">
        <f t="shared" si="706"/>
        <v>26</v>
      </c>
      <c r="R3376">
        <f t="shared" si="707"/>
        <v>0.87215627274829277</v>
      </c>
    </row>
    <row r="3377" spans="1:18">
      <c r="A3377" s="7">
        <v>75</v>
      </c>
      <c r="B3377" s="14">
        <v>16.420617378437299</v>
      </c>
      <c r="C3377" s="14">
        <v>16.420163742353601</v>
      </c>
      <c r="D3377" s="15">
        <v>16.202354261434799</v>
      </c>
      <c r="E3377" s="15">
        <f t="shared" si="696"/>
        <v>314.14001975050104</v>
      </c>
      <c r="F3377" s="7">
        <v>26</v>
      </c>
      <c r="G3377" s="7">
        <f t="shared" si="697"/>
        <v>299.14999999999998</v>
      </c>
      <c r="H3377" s="16">
        <f t="shared" si="698"/>
        <v>3.3614801213913168</v>
      </c>
      <c r="I3377" s="7">
        <f t="shared" si="699"/>
        <v>2.1635685626516042E-2</v>
      </c>
      <c r="J3377" s="17">
        <f t="shared" si="705"/>
        <v>362.66217837791436</v>
      </c>
      <c r="K3377" s="18">
        <f t="shared" si="700"/>
        <v>89.512178377914381</v>
      </c>
      <c r="L3377" s="20">
        <f t="shared" si="701"/>
        <v>40.990019750501062</v>
      </c>
      <c r="M3377" s="7">
        <f t="shared" si="702"/>
        <v>0.23601803832497212</v>
      </c>
      <c r="N3377" s="7">
        <f t="shared" si="703"/>
        <v>0.75</v>
      </c>
      <c r="O3377" s="7">
        <f t="shared" si="704"/>
        <v>75</v>
      </c>
      <c r="P3377" s="7">
        <f t="shared" si="706"/>
        <v>26</v>
      </c>
      <c r="R3377">
        <f t="shared" si="707"/>
        <v>0.87506126339170009</v>
      </c>
    </row>
    <row r="3378" spans="1:18">
      <c r="A3378" s="7">
        <v>75.5</v>
      </c>
      <c r="B3378" s="14">
        <v>16.647928466764299</v>
      </c>
      <c r="C3378" s="14">
        <v>16.6474887092327</v>
      </c>
      <c r="D3378" s="15">
        <v>16.434989842558</v>
      </c>
      <c r="E3378" s="15">
        <f t="shared" si="696"/>
        <v>313.79630371987776</v>
      </c>
      <c r="F3378" s="7">
        <v>26</v>
      </c>
      <c r="G3378" s="7">
        <f t="shared" si="697"/>
        <v>299.14999999999998</v>
      </c>
      <c r="H3378" s="16">
        <f t="shared" si="698"/>
        <v>3.3614801213913168</v>
      </c>
      <c r="I3378" s="7">
        <f t="shared" si="699"/>
        <v>2.1635685626516042E-2</v>
      </c>
      <c r="J3378" s="17">
        <f t="shared" si="705"/>
        <v>362.66217837791436</v>
      </c>
      <c r="K3378" s="18">
        <f t="shared" si="700"/>
        <v>89.512178377914381</v>
      </c>
      <c r="L3378" s="20">
        <f t="shared" si="701"/>
        <v>40.646303719877778</v>
      </c>
      <c r="M3378" s="7">
        <f t="shared" si="702"/>
        <v>0.23060622535615719</v>
      </c>
      <c r="N3378" s="7">
        <f t="shared" si="703"/>
        <v>0.755</v>
      </c>
      <c r="O3378" s="7">
        <f t="shared" si="704"/>
        <v>75.5</v>
      </c>
      <c r="P3378" s="7">
        <f t="shared" si="706"/>
        <v>26</v>
      </c>
      <c r="R3378">
        <f t="shared" si="707"/>
        <v>0.87794695162918823</v>
      </c>
    </row>
    <row r="3379" spans="1:18">
      <c r="A3379" s="7">
        <v>76</v>
      </c>
      <c r="B3379" s="14">
        <v>16.873399484244501</v>
      </c>
      <c r="C3379" s="14">
        <v>16.872973321166999</v>
      </c>
      <c r="D3379" s="15">
        <v>16.665733627889399</v>
      </c>
      <c r="E3379" s="15">
        <f t="shared" si="696"/>
        <v>313.45464323503512</v>
      </c>
      <c r="F3379" s="7">
        <v>26</v>
      </c>
      <c r="G3379" s="7">
        <f t="shared" si="697"/>
        <v>299.14999999999998</v>
      </c>
      <c r="H3379" s="16">
        <f t="shared" si="698"/>
        <v>3.3614801213913168</v>
      </c>
      <c r="I3379" s="7">
        <f t="shared" si="699"/>
        <v>2.1635685626516042E-2</v>
      </c>
      <c r="J3379" s="17">
        <f t="shared" si="705"/>
        <v>362.66217837791436</v>
      </c>
      <c r="K3379" s="18">
        <f t="shared" si="700"/>
        <v>89.512178377914381</v>
      </c>
      <c r="L3379" s="20">
        <f t="shared" si="701"/>
        <v>40.304643235035144</v>
      </c>
      <c r="M3379" s="7">
        <f t="shared" si="702"/>
        <v>0.22522677697997864</v>
      </c>
      <c r="N3379" s="7">
        <f t="shared" si="703"/>
        <v>0.76</v>
      </c>
      <c r="O3379" s="7">
        <f t="shared" si="704"/>
        <v>76</v>
      </c>
      <c r="P3379" s="7">
        <f t="shared" si="706"/>
        <v>26</v>
      </c>
      <c r="R3379">
        <f t="shared" si="707"/>
        <v>0.88081359228079137</v>
      </c>
    </row>
    <row r="3380" spans="1:18">
      <c r="A3380" s="7">
        <v>76.5</v>
      </c>
      <c r="B3380" s="14">
        <v>17.097061223887199</v>
      </c>
      <c r="C3380" s="14">
        <v>17.096648379025499</v>
      </c>
      <c r="D3380" s="15">
        <v>16.894617454847499</v>
      </c>
      <c r="E3380" s="15">
        <f t="shared" si="696"/>
        <v>313.11502051306746</v>
      </c>
      <c r="F3380" s="7">
        <v>26</v>
      </c>
      <c r="G3380" s="7">
        <f t="shared" si="697"/>
        <v>299.14999999999998</v>
      </c>
      <c r="H3380" s="16">
        <f t="shared" si="698"/>
        <v>3.3614801213913168</v>
      </c>
      <c r="I3380" s="7">
        <f t="shared" si="699"/>
        <v>2.1635685626516042E-2</v>
      </c>
      <c r="J3380" s="17">
        <f t="shared" si="705"/>
        <v>362.66217837791436</v>
      </c>
      <c r="K3380" s="18">
        <f t="shared" si="700"/>
        <v>89.512178377914381</v>
      </c>
      <c r="L3380" s="20">
        <f t="shared" si="701"/>
        <v>39.965020513067486</v>
      </c>
      <c r="M3380" s="7">
        <f t="shared" si="702"/>
        <v>0.21987941320437623</v>
      </c>
      <c r="N3380" s="7">
        <f t="shared" si="703"/>
        <v>0.76500000000000001</v>
      </c>
      <c r="O3380" s="7">
        <f t="shared" si="704"/>
        <v>76.5</v>
      </c>
      <c r="P3380" s="7">
        <f t="shared" si="706"/>
        <v>26</v>
      </c>
      <c r="R3380">
        <f t="shared" si="707"/>
        <v>0.88366143515361761</v>
      </c>
    </row>
    <row r="3381" spans="1:18">
      <c r="A3381" s="7">
        <v>77</v>
      </c>
      <c r="B3381" s="14">
        <v>17.318943713952599</v>
      </c>
      <c r="C3381" s="14">
        <v>17.3185439186568</v>
      </c>
      <c r="D3381" s="15">
        <v>17.121672367177901</v>
      </c>
      <c r="E3381" s="15">
        <f t="shared" si="696"/>
        <v>312.77741784753914</v>
      </c>
      <c r="F3381" s="7">
        <v>26</v>
      </c>
      <c r="G3381" s="7">
        <f t="shared" si="697"/>
        <v>299.14999999999998</v>
      </c>
      <c r="H3381" s="16">
        <f t="shared" si="698"/>
        <v>3.3614801213913168</v>
      </c>
      <c r="I3381" s="7">
        <f t="shared" si="699"/>
        <v>2.1635685626516042E-2</v>
      </c>
      <c r="J3381" s="17">
        <f t="shared" si="705"/>
        <v>362.66217837791436</v>
      </c>
      <c r="K3381" s="18">
        <f t="shared" si="700"/>
        <v>89.512178377914381</v>
      </c>
      <c r="L3381" s="20">
        <f t="shared" si="701"/>
        <v>39.627417847539164</v>
      </c>
      <c r="M3381" s="7">
        <f t="shared" si="702"/>
        <v>0.2145638552413113</v>
      </c>
      <c r="N3381" s="7">
        <f t="shared" si="703"/>
        <v>0.77</v>
      </c>
      <c r="O3381" s="7">
        <f t="shared" si="704"/>
        <v>77</v>
      </c>
      <c r="P3381" s="7">
        <f t="shared" si="706"/>
        <v>26</v>
      </c>
      <c r="R3381">
        <f t="shared" si="707"/>
        <v>0.88649072517248184</v>
      </c>
    </row>
    <row r="3382" spans="1:18">
      <c r="A3382" s="7">
        <v>77.5</v>
      </c>
      <c r="B3382" s="14">
        <v>17.539076242755002</v>
      </c>
      <c r="C3382" s="14">
        <v>17.538689235703298</v>
      </c>
      <c r="D3382" s="15">
        <v>17.346928640725899</v>
      </c>
      <c r="E3382" s="15">
        <f t="shared" ref="E3382:E3435" si="708">(D3382+273.15)*((100/A3382)^0.28571)</f>
        <v>312.44181761564641</v>
      </c>
      <c r="F3382" s="7">
        <v>26</v>
      </c>
      <c r="G3382" s="7">
        <f t="shared" ref="G3382:G3435" si="709">F3382+273.15</f>
        <v>299.14999999999998</v>
      </c>
      <c r="H3382" s="16">
        <f t="shared" ref="H3382:H3435" si="710">0.6112*EXP(17.67*F3382/(F3382+243.5))</f>
        <v>3.3614801213913168</v>
      </c>
      <c r="I3382" s="7">
        <f t="shared" ref="I3382:I3435" si="711">0.622*H3382/(100-H3382)</f>
        <v>2.1635685626516042E-2</v>
      </c>
      <c r="J3382" s="17">
        <f t="shared" si="705"/>
        <v>362.66217837791436</v>
      </c>
      <c r="K3382" s="18">
        <f t="shared" ref="K3382:K3435" si="712">J3382-273.15</f>
        <v>89.512178377914381</v>
      </c>
      <c r="L3382" s="20">
        <f t="shared" ref="L3382:L3435" si="713">E3382-273.15</f>
        <v>39.291817615646437</v>
      </c>
      <c r="M3382" s="7">
        <f t="shared" ref="M3382:M3435" si="714">(L3382-F3382)/(K3382-F3382)</f>
        <v>0.20927982561953049</v>
      </c>
      <c r="N3382" s="7">
        <f t="shared" ref="N3382:N3435" si="715">O3382/100</f>
        <v>0.77500000000000002</v>
      </c>
      <c r="O3382" s="7">
        <f t="shared" ref="O3382:O3435" si="716">A3382</f>
        <v>77.5</v>
      </c>
      <c r="P3382" s="7">
        <f t="shared" si="706"/>
        <v>26</v>
      </c>
      <c r="R3382">
        <f t="shared" si="707"/>
        <v>0.88930170250631035</v>
      </c>
    </row>
    <row r="3383" spans="1:18">
      <c r="A3383" s="7">
        <v>78</v>
      </c>
      <c r="B3383" s="14">
        <v>17.757487382485099</v>
      </c>
      <c r="C3383" s="14">
        <v>17.7571129094345</v>
      </c>
      <c r="D3383" s="15">
        <v>17.570415808192202</v>
      </c>
      <c r="E3383" s="15">
        <f t="shared" si="708"/>
        <v>312.10820228479253</v>
      </c>
      <c r="F3383" s="7">
        <v>26</v>
      </c>
      <c r="G3383" s="7">
        <f t="shared" si="709"/>
        <v>299.14999999999998</v>
      </c>
      <c r="H3383" s="16">
        <f t="shared" si="710"/>
        <v>3.3614801213913168</v>
      </c>
      <c r="I3383" s="7">
        <f t="shared" si="711"/>
        <v>2.1635685626516042E-2</v>
      </c>
      <c r="J3383" s="17">
        <f t="shared" ref="J3383:J3436" si="717">G3383*EXP(I3383*(1+$J$1*I3383)*( ($J$2/G3383)-$J$3))</f>
        <v>362.66217837791436</v>
      </c>
      <c r="K3383" s="18">
        <f t="shared" si="712"/>
        <v>89.512178377914381</v>
      </c>
      <c r="L3383" s="20">
        <f t="shared" si="713"/>
        <v>38.958202284792549</v>
      </c>
      <c r="M3383" s="7">
        <f t="shared" si="714"/>
        <v>0.2040270482880904</v>
      </c>
      <c r="N3383" s="7">
        <f t="shared" si="715"/>
        <v>0.78</v>
      </c>
      <c r="O3383" s="7">
        <f t="shared" si="716"/>
        <v>78</v>
      </c>
      <c r="P3383" s="7">
        <f t="shared" ref="P3383:P3436" si="718">F3383</f>
        <v>26</v>
      </c>
      <c r="R3383">
        <f t="shared" ref="R3383:R3436" si="719">LOG(O3383)-1</f>
        <v>0.89209460269048035</v>
      </c>
    </row>
    <row r="3384" spans="1:18">
      <c r="A3384" s="7">
        <v>78.5</v>
      </c>
      <c r="B3384" s="14">
        <v>17.974205012098</v>
      </c>
      <c r="C3384" s="14">
        <v>17.973842825644201</v>
      </c>
      <c r="D3384" s="15">
        <v>17.792162682918701</v>
      </c>
      <c r="E3384" s="15">
        <f t="shared" si="708"/>
        <v>311.77655441861634</v>
      </c>
      <c r="F3384" s="7">
        <v>26</v>
      </c>
      <c r="G3384" s="7">
        <f t="shared" si="709"/>
        <v>299.14999999999998</v>
      </c>
      <c r="H3384" s="16">
        <f t="shared" si="710"/>
        <v>3.3614801213913168</v>
      </c>
      <c r="I3384" s="7">
        <f t="shared" si="711"/>
        <v>2.1635685626516042E-2</v>
      </c>
      <c r="J3384" s="17">
        <f t="shared" si="717"/>
        <v>362.66217837791436</v>
      </c>
      <c r="K3384" s="18">
        <f t="shared" si="712"/>
        <v>89.512178377914381</v>
      </c>
      <c r="L3384" s="20">
        <f t="shared" si="713"/>
        <v>38.626554418616365</v>
      </c>
      <c r="M3384" s="7">
        <f t="shared" si="714"/>
        <v>0.19880524871127869</v>
      </c>
      <c r="N3384" s="7">
        <f t="shared" si="715"/>
        <v>0.78500000000000003</v>
      </c>
      <c r="O3384" s="7">
        <f t="shared" si="716"/>
        <v>78.5</v>
      </c>
      <c r="P3384" s="7">
        <f t="shared" si="718"/>
        <v>26</v>
      </c>
      <c r="R3384">
        <f t="shared" si="719"/>
        <v>0.89486965674525254</v>
      </c>
    </row>
    <row r="3385" spans="1:18">
      <c r="A3385" s="7">
        <v>79</v>
      </c>
      <c r="B3385" s="14">
        <v>18.189256339308301</v>
      </c>
      <c r="C3385" s="14">
        <v>18.188906198656401</v>
      </c>
      <c r="D3385" s="15">
        <v>18.0121973817484</v>
      </c>
      <c r="E3385" s="15">
        <f t="shared" si="708"/>
        <v>311.44685668250946</v>
      </c>
      <c r="F3385" s="7">
        <v>26</v>
      </c>
      <c r="G3385" s="7">
        <f t="shared" si="709"/>
        <v>299.14999999999998</v>
      </c>
      <c r="H3385" s="16">
        <f t="shared" si="710"/>
        <v>3.3614801213913168</v>
      </c>
      <c r="I3385" s="7">
        <f t="shared" si="711"/>
        <v>2.1635685626516042E-2</v>
      </c>
      <c r="J3385" s="17">
        <f t="shared" si="717"/>
        <v>362.66217837791436</v>
      </c>
      <c r="K3385" s="18">
        <f t="shared" si="712"/>
        <v>89.512178377914381</v>
      </c>
      <c r="L3385" s="20">
        <f t="shared" si="713"/>
        <v>38.296856682509485</v>
      </c>
      <c r="M3385" s="7">
        <f t="shared" si="714"/>
        <v>0.19361415395548098</v>
      </c>
      <c r="N3385" s="7">
        <f t="shared" si="715"/>
        <v>0.79</v>
      </c>
      <c r="O3385" s="7">
        <f t="shared" si="716"/>
        <v>79</v>
      </c>
      <c r="P3385" s="7">
        <f t="shared" si="718"/>
        <v>26</v>
      </c>
      <c r="R3385">
        <f t="shared" si="719"/>
        <v>0.89762709129044138</v>
      </c>
    </row>
    <row r="3386" spans="1:18">
      <c r="A3386" s="7">
        <v>79.5</v>
      </c>
      <c r="B3386" s="14">
        <v>18.4026679217341</v>
      </c>
      <c r="C3386" s="14">
        <v>18.4023295924774</v>
      </c>
      <c r="D3386" s="15">
        <v>18.230547347000801</v>
      </c>
      <c r="E3386" s="15">
        <f t="shared" si="708"/>
        <v>311.11909184865414</v>
      </c>
      <c r="F3386" s="7">
        <v>26</v>
      </c>
      <c r="G3386" s="7">
        <f t="shared" si="709"/>
        <v>299.14999999999998</v>
      </c>
      <c r="H3386" s="16">
        <f t="shared" si="710"/>
        <v>3.3614801213913168</v>
      </c>
      <c r="I3386" s="7">
        <f t="shared" si="711"/>
        <v>2.1635685626516042E-2</v>
      </c>
      <c r="J3386" s="17">
        <f t="shared" si="717"/>
        <v>362.66217837791436</v>
      </c>
      <c r="K3386" s="18">
        <f t="shared" si="712"/>
        <v>89.512178377914381</v>
      </c>
      <c r="L3386" s="20">
        <f t="shared" si="713"/>
        <v>37.969091848654159</v>
      </c>
      <c r="M3386" s="7">
        <f t="shared" si="714"/>
        <v>0.18845349276850298</v>
      </c>
      <c r="N3386" s="7">
        <f t="shared" si="715"/>
        <v>0.79500000000000004</v>
      </c>
      <c r="O3386" s="7">
        <f t="shared" si="716"/>
        <v>79.5</v>
      </c>
      <c r="P3386" s="7">
        <f t="shared" si="718"/>
        <v>26</v>
      </c>
      <c r="R3386">
        <f t="shared" si="719"/>
        <v>0.90036712865647028</v>
      </c>
    </row>
    <row r="3387" spans="1:18">
      <c r="A3387" s="7">
        <v>80</v>
      </c>
      <c r="B3387" s="14">
        <v>18.614465687228002</v>
      </c>
      <c r="C3387" s="14">
        <v>18.614138941135799</v>
      </c>
      <c r="D3387" s="15">
        <v>18.4472393676043</v>
      </c>
      <c r="E3387" s="15">
        <f t="shared" si="708"/>
        <v>310.79324280061564</v>
      </c>
      <c r="F3387" s="7">
        <v>26</v>
      </c>
      <c r="G3387" s="7">
        <f t="shared" si="709"/>
        <v>299.14999999999998</v>
      </c>
      <c r="H3387" s="16">
        <f t="shared" si="710"/>
        <v>3.3614801213913168</v>
      </c>
      <c r="I3387" s="7">
        <f t="shared" si="711"/>
        <v>2.1635685626516042E-2</v>
      </c>
      <c r="J3387" s="17">
        <f t="shared" si="717"/>
        <v>362.66217837791436</v>
      </c>
      <c r="K3387" s="18">
        <f t="shared" si="712"/>
        <v>89.512178377914381</v>
      </c>
      <c r="L3387" s="20">
        <f t="shared" si="713"/>
        <v>37.643242800615667</v>
      </c>
      <c r="M3387" s="7">
        <f t="shared" si="714"/>
        <v>0.18332299565187751</v>
      </c>
      <c r="N3387" s="7">
        <f t="shared" si="715"/>
        <v>0.8</v>
      </c>
      <c r="O3387" s="7">
        <f t="shared" si="716"/>
        <v>80</v>
      </c>
      <c r="P3387" s="7">
        <f t="shared" si="718"/>
        <v>26</v>
      </c>
      <c r="R3387">
        <f t="shared" si="719"/>
        <v>0.90308998699194354</v>
      </c>
    </row>
    <row r="3388" spans="1:18">
      <c r="A3388" s="7">
        <v>80.5</v>
      </c>
      <c r="B3388" s="14">
        <v>18.824674953430598</v>
      </c>
      <c r="C3388" s="14">
        <v>18.824359568245001</v>
      </c>
      <c r="D3388" s="15">
        <v>18.662299599420901</v>
      </c>
      <c r="E3388" s="15">
        <f t="shared" si="708"/>
        <v>310.46929253751432</v>
      </c>
      <c r="F3388" s="7">
        <v>26</v>
      </c>
      <c r="G3388" s="7">
        <f t="shared" si="709"/>
        <v>299.14999999999998</v>
      </c>
      <c r="H3388" s="16">
        <f t="shared" si="710"/>
        <v>3.3614801213913168</v>
      </c>
      <c r="I3388" s="7">
        <f t="shared" si="711"/>
        <v>2.1635685626516042E-2</v>
      </c>
      <c r="J3388" s="17">
        <f t="shared" si="717"/>
        <v>362.66217837791436</v>
      </c>
      <c r="K3388" s="18">
        <f t="shared" si="712"/>
        <v>89.512178377914381</v>
      </c>
      <c r="L3388" s="20">
        <f t="shared" si="713"/>
        <v>37.319292537514343</v>
      </c>
      <c r="M3388" s="7">
        <f t="shared" si="714"/>
        <v>0.17822239492655309</v>
      </c>
      <c r="N3388" s="7">
        <f t="shared" si="715"/>
        <v>0.80500000000000005</v>
      </c>
      <c r="O3388" s="7">
        <f t="shared" si="716"/>
        <v>80.5</v>
      </c>
      <c r="P3388" s="7">
        <f t="shared" si="718"/>
        <v>26</v>
      </c>
      <c r="R3388">
        <f t="shared" si="719"/>
        <v>0.90579588036786851</v>
      </c>
    </row>
    <row r="3389" spans="1:18">
      <c r="A3389" s="7">
        <v>81</v>
      </c>
      <c r="B3389" s="14">
        <v>19.033320446583701</v>
      </c>
      <c r="C3389" s="14">
        <v>19.033016205823898</v>
      </c>
      <c r="D3389" s="15">
        <v>18.8757535848011</v>
      </c>
      <c r="E3389" s="15">
        <f t="shared" si="708"/>
        <v>310.14722417780831</v>
      </c>
      <c r="F3389" s="7">
        <v>26</v>
      </c>
      <c r="G3389" s="7">
        <f t="shared" si="709"/>
        <v>299.14999999999998</v>
      </c>
      <c r="H3389" s="16">
        <f t="shared" si="710"/>
        <v>3.3614801213913168</v>
      </c>
      <c r="I3389" s="7">
        <f t="shared" si="711"/>
        <v>2.1635685626516042E-2</v>
      </c>
      <c r="J3389" s="17">
        <f t="shared" si="717"/>
        <v>362.66217837791436</v>
      </c>
      <c r="K3389" s="18">
        <f t="shared" si="712"/>
        <v>89.512178377914381</v>
      </c>
      <c r="L3389" s="20">
        <f t="shared" si="713"/>
        <v>36.997224177808334</v>
      </c>
      <c r="M3389" s="7">
        <f t="shared" si="714"/>
        <v>0.17315142479245352</v>
      </c>
      <c r="N3389" s="7">
        <f t="shared" si="715"/>
        <v>0.81</v>
      </c>
      <c r="O3389" s="7">
        <f t="shared" si="716"/>
        <v>81</v>
      </c>
      <c r="P3389" s="7">
        <f t="shared" si="718"/>
        <v>26</v>
      </c>
      <c r="R3389">
        <f t="shared" si="719"/>
        <v>0.90848501887864974</v>
      </c>
    </row>
    <row r="3390" spans="1:18">
      <c r="A3390" s="7">
        <v>81.5</v>
      </c>
      <c r="B3390" s="14">
        <v>19.2404263196327</v>
      </c>
      <c r="C3390" s="14">
        <v>19.240133012406499</v>
      </c>
      <c r="D3390" s="15">
        <v>19.0876262714022</v>
      </c>
      <c r="E3390" s="15">
        <f t="shared" si="708"/>
        <v>309.82702096271038</v>
      </c>
      <c r="F3390" s="7">
        <v>26</v>
      </c>
      <c r="G3390" s="7">
        <f t="shared" si="709"/>
        <v>299.14999999999998</v>
      </c>
      <c r="H3390" s="16">
        <f t="shared" si="710"/>
        <v>3.3614801213913168</v>
      </c>
      <c r="I3390" s="7">
        <f t="shared" si="711"/>
        <v>2.1635685626516042E-2</v>
      </c>
      <c r="J3390" s="17">
        <f t="shared" si="717"/>
        <v>362.66217837791436</v>
      </c>
      <c r="K3390" s="18">
        <f t="shared" si="712"/>
        <v>89.512178377914381</v>
      </c>
      <c r="L3390" s="20">
        <f t="shared" si="713"/>
        <v>36.677020962710401</v>
      </c>
      <c r="M3390" s="7">
        <f t="shared" si="714"/>
        <v>0.1681098213822754</v>
      </c>
      <c r="N3390" s="7">
        <f t="shared" si="715"/>
        <v>0.81499999999999995</v>
      </c>
      <c r="O3390" s="7">
        <f t="shared" si="716"/>
        <v>81.5</v>
      </c>
      <c r="P3390" s="7">
        <f t="shared" si="718"/>
        <v>26</v>
      </c>
      <c r="R3390">
        <f t="shared" si="719"/>
        <v>0.91115760873997664</v>
      </c>
    </row>
    <row r="3391" spans="1:18">
      <c r="A3391" s="7">
        <v>82</v>
      </c>
      <c r="B3391" s="14">
        <v>19.446016169653198</v>
      </c>
      <c r="C3391" s="14">
        <v>19.445733590476699</v>
      </c>
      <c r="D3391" s="15">
        <v>19.297942030302298</v>
      </c>
      <c r="E3391" s="15">
        <f t="shared" si="708"/>
        <v>309.50866625926329</v>
      </c>
      <c r="F3391" s="7">
        <v>26</v>
      </c>
      <c r="G3391" s="7">
        <f t="shared" si="709"/>
        <v>299.14999999999998</v>
      </c>
      <c r="H3391" s="16">
        <f t="shared" si="710"/>
        <v>3.3614801213913168</v>
      </c>
      <c r="I3391" s="7">
        <f t="shared" si="711"/>
        <v>2.1635685626516042E-2</v>
      </c>
      <c r="J3391" s="17">
        <f t="shared" si="717"/>
        <v>362.66217837791436</v>
      </c>
      <c r="K3391" s="18">
        <f t="shared" si="712"/>
        <v>89.512178377914381</v>
      </c>
      <c r="L3391" s="20">
        <f t="shared" si="713"/>
        <v>36.358666259263316</v>
      </c>
      <c r="M3391" s="7">
        <f t="shared" si="714"/>
        <v>0.16309732280991043</v>
      </c>
      <c r="N3391" s="7">
        <f t="shared" si="715"/>
        <v>0.82</v>
      </c>
      <c r="O3391" s="7">
        <f t="shared" si="716"/>
        <v>82</v>
      </c>
      <c r="P3391" s="7">
        <f t="shared" si="718"/>
        <v>26</v>
      </c>
      <c r="R3391">
        <f t="shared" si="719"/>
        <v>0.91381385238371671</v>
      </c>
    </row>
    <row r="3392" spans="1:18">
      <c r="A3392" s="7">
        <v>82.5</v>
      </c>
      <c r="B3392" s="14">
        <v>19.650113054627401</v>
      </c>
      <c r="C3392" s="14">
        <v>19.649841003250899</v>
      </c>
      <c r="D3392" s="15">
        <v>19.5067246734408</v>
      </c>
      <c r="E3392" s="15">
        <f t="shared" si="708"/>
        <v>309.19214356309652</v>
      </c>
      <c r="F3392" s="7">
        <v>26</v>
      </c>
      <c r="G3392" s="7">
        <f t="shared" si="709"/>
        <v>299.14999999999998</v>
      </c>
      <c r="H3392" s="16">
        <f t="shared" si="710"/>
        <v>3.3614801213913168</v>
      </c>
      <c r="I3392" s="7">
        <f t="shared" si="711"/>
        <v>2.1635685626516042E-2</v>
      </c>
      <c r="J3392" s="17">
        <f t="shared" si="717"/>
        <v>362.66217837791436</v>
      </c>
      <c r="K3392" s="18">
        <f t="shared" si="712"/>
        <v>89.512178377914381</v>
      </c>
      <c r="L3392" s="20">
        <f t="shared" si="713"/>
        <v>36.042143563096545</v>
      </c>
      <c r="M3392" s="7">
        <f t="shared" si="714"/>
        <v>0.15811366921384928</v>
      </c>
      <c r="N3392" s="7">
        <f t="shared" si="715"/>
        <v>0.82499999999999996</v>
      </c>
      <c r="O3392" s="7">
        <f t="shared" si="716"/>
        <v>82.5</v>
      </c>
      <c r="P3392" s="7">
        <f t="shared" si="718"/>
        <v>26</v>
      </c>
      <c r="R3392">
        <f t="shared" si="719"/>
        <v>0.91645394854992501</v>
      </c>
    </row>
    <row r="3393" spans="1:18">
      <c r="A3393" s="7">
        <v>83</v>
      </c>
      <c r="B3393" s="14">
        <v>19.852739509603001</v>
      </c>
      <c r="C3393" s="14">
        <v>19.852477790843999</v>
      </c>
      <c r="D3393" s="15">
        <v>19.7139974704153</v>
      </c>
      <c r="E3393" s="15">
        <f t="shared" si="708"/>
        <v>308.8774365008847</v>
      </c>
      <c r="F3393" s="7">
        <v>26</v>
      </c>
      <c r="G3393" s="7">
        <f t="shared" si="709"/>
        <v>299.14999999999998</v>
      </c>
      <c r="H3393" s="16">
        <f t="shared" si="710"/>
        <v>3.3614801213913168</v>
      </c>
      <c r="I3393" s="7">
        <f t="shared" si="711"/>
        <v>2.1635685626516042E-2</v>
      </c>
      <c r="J3393" s="17">
        <f t="shared" si="717"/>
        <v>362.66217837791436</v>
      </c>
      <c r="K3393" s="18">
        <f t="shared" si="712"/>
        <v>89.512178377914381</v>
      </c>
      <c r="L3393" s="20">
        <f t="shared" si="713"/>
        <v>35.727436500884721</v>
      </c>
      <c r="M3393" s="7">
        <f t="shared" si="714"/>
        <v>0.1531586027958903</v>
      </c>
      <c r="N3393" s="7">
        <f t="shared" si="715"/>
        <v>0.83</v>
      </c>
      <c r="O3393" s="7">
        <f t="shared" si="716"/>
        <v>83</v>
      </c>
      <c r="P3393" s="7">
        <f t="shared" si="718"/>
        <v>26</v>
      </c>
      <c r="R3393">
        <f t="shared" si="719"/>
        <v>0.91907809237607396</v>
      </c>
    </row>
    <row r="3394" spans="1:18">
      <c r="A3394" s="7">
        <v>83.5</v>
      </c>
      <c r="B3394" s="14">
        <v>20.0539175622573</v>
      </c>
      <c r="C3394" s="14">
        <v>20.053665985839601</v>
      </c>
      <c r="D3394" s="15">
        <v>19.919783164661599</v>
      </c>
      <c r="E3394" s="15">
        <f t="shared" si="708"/>
        <v>308.56452883252825</v>
      </c>
      <c r="F3394" s="7">
        <v>26</v>
      </c>
      <c r="G3394" s="7">
        <f t="shared" si="709"/>
        <v>299.14999999999998</v>
      </c>
      <c r="H3394" s="16">
        <f t="shared" si="710"/>
        <v>3.3614801213913168</v>
      </c>
      <c r="I3394" s="7">
        <f t="shared" si="711"/>
        <v>2.1635685626516042E-2</v>
      </c>
      <c r="J3394" s="17">
        <f t="shared" si="717"/>
        <v>362.66217837791436</v>
      </c>
      <c r="K3394" s="18">
        <f t="shared" si="712"/>
        <v>89.512178377914381</v>
      </c>
      <c r="L3394" s="20">
        <f t="shared" si="713"/>
        <v>35.414528832528276</v>
      </c>
      <c r="M3394" s="7">
        <f t="shared" si="714"/>
        <v>0.14823186785547365</v>
      </c>
      <c r="N3394" s="7">
        <f t="shared" si="715"/>
        <v>0.83499999999999996</v>
      </c>
      <c r="O3394" s="7">
        <f t="shared" si="716"/>
        <v>83.5</v>
      </c>
      <c r="P3394" s="7">
        <f t="shared" si="718"/>
        <v>26</v>
      </c>
      <c r="R3394">
        <f t="shared" si="719"/>
        <v>0.92168647548360205</v>
      </c>
    </row>
    <row r="3395" spans="1:18">
      <c r="A3395" s="7">
        <v>84</v>
      </c>
      <c r="B3395" s="14">
        <v>20.2536687478948</v>
      </c>
      <c r="C3395" s="14">
        <v>20.253427128293801</v>
      </c>
      <c r="D3395" s="15">
        <v>20.124103989043601</v>
      </c>
      <c r="E3395" s="15">
        <f t="shared" si="708"/>
        <v>308.25340445307341</v>
      </c>
      <c r="F3395" s="7">
        <v>26</v>
      </c>
      <c r="G3395" s="7">
        <f t="shared" si="709"/>
        <v>299.14999999999998</v>
      </c>
      <c r="H3395" s="16">
        <f t="shared" si="710"/>
        <v>3.3614801213913168</v>
      </c>
      <c r="I3395" s="7">
        <f t="shared" si="711"/>
        <v>2.1635685626516042E-2</v>
      </c>
      <c r="J3395" s="17">
        <f t="shared" si="717"/>
        <v>362.66217837791436</v>
      </c>
      <c r="K3395" s="18">
        <f t="shared" si="712"/>
        <v>89.512178377914381</v>
      </c>
      <c r="L3395" s="20">
        <f t="shared" si="713"/>
        <v>35.103404453073438</v>
      </c>
      <c r="M3395" s="7">
        <f t="shared" si="714"/>
        <v>0.14333321081991168</v>
      </c>
      <c r="N3395" s="7">
        <f t="shared" si="715"/>
        <v>0.84</v>
      </c>
      <c r="O3395" s="7">
        <f t="shared" si="716"/>
        <v>84</v>
      </c>
      <c r="P3395" s="7">
        <f t="shared" si="718"/>
        <v>26</v>
      </c>
      <c r="R3395">
        <f t="shared" si="719"/>
        <v>0.92427928606188159</v>
      </c>
    </row>
    <row r="3396" spans="1:18">
      <c r="A3396" s="7">
        <v>84.5</v>
      </c>
      <c r="B3396" s="14">
        <v>20.452014123901499</v>
      </c>
      <c r="C3396" s="14">
        <v>20.451782280195001</v>
      </c>
      <c r="D3396" s="15">
        <v>20.326981680879499</v>
      </c>
      <c r="E3396" s="15">
        <f t="shared" si="708"/>
        <v>307.94404739439125</v>
      </c>
      <c r="F3396" s="7">
        <v>26</v>
      </c>
      <c r="G3396" s="7">
        <f t="shared" si="709"/>
        <v>299.14999999999998</v>
      </c>
      <c r="H3396" s="16">
        <f t="shared" si="710"/>
        <v>3.3614801213913168</v>
      </c>
      <c r="I3396" s="7">
        <f t="shared" si="711"/>
        <v>2.1635685626516042E-2</v>
      </c>
      <c r="J3396" s="17">
        <f t="shared" si="717"/>
        <v>362.66217837791436</v>
      </c>
      <c r="K3396" s="18">
        <f t="shared" si="712"/>
        <v>89.512178377914381</v>
      </c>
      <c r="L3396" s="20">
        <f t="shared" si="713"/>
        <v>34.794047394391271</v>
      </c>
      <c r="M3396" s="7">
        <f t="shared" si="714"/>
        <v>0.13846238027082533</v>
      </c>
      <c r="N3396" s="7">
        <f t="shared" si="715"/>
        <v>0.84499999999999997</v>
      </c>
      <c r="O3396" s="7">
        <f t="shared" si="716"/>
        <v>84.5</v>
      </c>
      <c r="P3396" s="7">
        <f t="shared" si="718"/>
        <v>26</v>
      </c>
      <c r="R3396">
        <f t="shared" si="719"/>
        <v>0.92685670894969241</v>
      </c>
    </row>
    <row r="3397" spans="1:18">
      <c r="A3397" s="7">
        <v>85</v>
      </c>
      <c r="B3397" s="14">
        <v>20.6489742836782</v>
      </c>
      <c r="C3397" s="14">
        <v>20.648752039403799</v>
      </c>
      <c r="D3397" s="15">
        <v>20.5284374964256</v>
      </c>
      <c r="E3397" s="15">
        <f t="shared" si="708"/>
        <v>307.63644182662847</v>
      </c>
      <c r="F3397" s="7">
        <v>26</v>
      </c>
      <c r="G3397" s="7">
        <f t="shared" si="709"/>
        <v>299.14999999999998</v>
      </c>
      <c r="H3397" s="16">
        <f t="shared" si="710"/>
        <v>3.3614801213913168</v>
      </c>
      <c r="I3397" s="7">
        <f t="shared" si="711"/>
        <v>2.1635685626516042E-2</v>
      </c>
      <c r="J3397" s="17">
        <f t="shared" si="717"/>
        <v>362.66217837791436</v>
      </c>
      <c r="K3397" s="18">
        <f t="shared" si="712"/>
        <v>89.512178377914381</v>
      </c>
      <c r="L3397" s="20">
        <f t="shared" si="713"/>
        <v>34.486441826628493</v>
      </c>
      <c r="M3397" s="7">
        <f t="shared" si="714"/>
        <v>0.13361912696698738</v>
      </c>
      <c r="N3397" s="7">
        <f t="shared" si="715"/>
        <v>0.85</v>
      </c>
      <c r="O3397" s="7">
        <f t="shared" si="716"/>
        <v>85</v>
      </c>
      <c r="P3397" s="7">
        <f t="shared" si="718"/>
        <v>26</v>
      </c>
      <c r="R3397">
        <f t="shared" si="719"/>
        <v>0.92941892571429263</v>
      </c>
    </row>
    <row r="3398" spans="1:18">
      <c r="A3398" s="7">
        <v>85.5</v>
      </c>
      <c r="B3398" s="14">
        <v>20.844569370077199</v>
      </c>
      <c r="C3398" s="14">
        <v>20.844356553093601</v>
      </c>
      <c r="D3398" s="15">
        <v>20.728492224843698</v>
      </c>
      <c r="E3398" s="15">
        <f t="shared" si="708"/>
        <v>307.33057205944903</v>
      </c>
      <c r="F3398" s="7">
        <v>26</v>
      </c>
      <c r="G3398" s="7">
        <f t="shared" si="709"/>
        <v>299.14999999999998</v>
      </c>
      <c r="H3398" s="16">
        <f t="shared" si="710"/>
        <v>3.3614801213913168</v>
      </c>
      <c r="I3398" s="7">
        <f t="shared" si="711"/>
        <v>2.1635685626516042E-2</v>
      </c>
      <c r="J3398" s="17">
        <f t="shared" si="717"/>
        <v>362.66217837791436</v>
      </c>
      <c r="K3398" s="18">
        <f t="shared" si="712"/>
        <v>89.512178377914381</v>
      </c>
      <c r="L3398" s="20">
        <f t="shared" si="713"/>
        <v>34.180572059449048</v>
      </c>
      <c r="M3398" s="7">
        <f t="shared" si="714"/>
        <v>0.12880320386387104</v>
      </c>
      <c r="N3398" s="7">
        <f t="shared" si="715"/>
        <v>0.85499999999999998</v>
      </c>
      <c r="O3398" s="7">
        <f t="shared" si="716"/>
        <v>85.5</v>
      </c>
      <c r="P3398" s="7">
        <f t="shared" si="718"/>
        <v>26</v>
      </c>
      <c r="R3398">
        <f t="shared" si="719"/>
        <v>0.93196611472817259</v>
      </c>
    </row>
    <row r="3399" spans="1:18">
      <c r="A3399" s="7">
        <v>86</v>
      </c>
      <c r="B3399" s="14">
        <v>21.038819088360601</v>
      </c>
      <c r="C3399" s="14">
        <v>21.0386155307149</v>
      </c>
      <c r="D3399" s="15">
        <v>20.927166201670399</v>
      </c>
      <c r="E3399" s="15">
        <f t="shared" si="708"/>
        <v>307.02642254307744</v>
      </c>
      <c r="F3399" s="7">
        <v>26</v>
      </c>
      <c r="G3399" s="7">
        <f t="shared" si="709"/>
        <v>299.14999999999998</v>
      </c>
      <c r="H3399" s="16">
        <f t="shared" si="710"/>
        <v>3.3614801213913168</v>
      </c>
      <c r="I3399" s="7">
        <f t="shared" si="711"/>
        <v>2.1635685626516042E-2</v>
      </c>
      <c r="J3399" s="17">
        <f t="shared" si="717"/>
        <v>362.66217837791436</v>
      </c>
      <c r="K3399" s="18">
        <f t="shared" si="712"/>
        <v>89.512178377914381</v>
      </c>
      <c r="L3399" s="20">
        <f t="shared" si="713"/>
        <v>33.876422543077467</v>
      </c>
      <c r="M3399" s="7">
        <f t="shared" si="714"/>
        <v>0.12401436613007752</v>
      </c>
      <c r="N3399" s="7">
        <f t="shared" si="715"/>
        <v>0.86</v>
      </c>
      <c r="O3399" s="7">
        <f t="shared" si="716"/>
        <v>86</v>
      </c>
      <c r="P3399" s="7">
        <f t="shared" si="718"/>
        <v>26</v>
      </c>
      <c r="R3399">
        <f t="shared" si="719"/>
        <v>0.93449845124356767</v>
      </c>
    </row>
    <row r="3400" spans="1:18">
      <c r="A3400" s="7">
        <v>86.5</v>
      </c>
      <c r="B3400" s="14">
        <v>21.231742718701199</v>
      </c>
      <c r="C3400" s="14">
        <v>21.231548256500801</v>
      </c>
      <c r="D3400" s="15">
        <v>21.1244793218128</v>
      </c>
      <c r="E3400" s="15">
        <f t="shared" si="708"/>
        <v>306.72397786916059</v>
      </c>
      <c r="F3400" s="7">
        <v>26</v>
      </c>
      <c r="G3400" s="7">
        <f t="shared" si="709"/>
        <v>299.14999999999998</v>
      </c>
      <c r="H3400" s="16">
        <f t="shared" si="710"/>
        <v>3.3614801213913168</v>
      </c>
      <c r="I3400" s="7">
        <f t="shared" si="711"/>
        <v>2.1635685626516042E-2</v>
      </c>
      <c r="J3400" s="17">
        <f t="shared" si="717"/>
        <v>362.66217837791436</v>
      </c>
      <c r="K3400" s="18">
        <f t="shared" si="712"/>
        <v>89.512178377914381</v>
      </c>
      <c r="L3400" s="20">
        <f t="shared" si="713"/>
        <v>33.573977869160615</v>
      </c>
      <c r="M3400" s="7">
        <f t="shared" si="714"/>
        <v>0.11925237116090442</v>
      </c>
      <c r="N3400" s="7">
        <f t="shared" si="715"/>
        <v>0.86499999999999999</v>
      </c>
      <c r="O3400" s="7">
        <f t="shared" si="716"/>
        <v>86.5</v>
      </c>
      <c r="P3400" s="7">
        <f t="shared" si="718"/>
        <v>26</v>
      </c>
      <c r="R3400">
        <f t="shared" si="719"/>
        <v>0.93701610746481423</v>
      </c>
    </row>
    <row r="3401" spans="1:18">
      <c r="A3401" s="7">
        <v>87</v>
      </c>
      <c r="B3401" s="14">
        <v>21.423359128245799</v>
      </c>
      <c r="C3401" s="14">
        <v>21.423173601534899</v>
      </c>
      <c r="D3401" s="15">
        <v>21.320451052085701</v>
      </c>
      <c r="E3401" s="15">
        <f t="shared" si="708"/>
        <v>306.4232227714553</v>
      </c>
      <c r="F3401" s="7">
        <v>26</v>
      </c>
      <c r="G3401" s="7">
        <f t="shared" si="709"/>
        <v>299.14999999999998</v>
      </c>
      <c r="H3401" s="16">
        <f t="shared" si="710"/>
        <v>3.3614801213913168</v>
      </c>
      <c r="I3401" s="7">
        <f t="shared" si="711"/>
        <v>2.1635685626516042E-2</v>
      </c>
      <c r="J3401" s="17">
        <f t="shared" si="717"/>
        <v>362.66217837791436</v>
      </c>
      <c r="K3401" s="18">
        <f t="shared" si="712"/>
        <v>89.512178377914381</v>
      </c>
      <c r="L3401" s="20">
        <f t="shared" si="713"/>
        <v>33.273222771455323</v>
      </c>
      <c r="M3401" s="7">
        <f t="shared" si="714"/>
        <v>0.11451697858917247</v>
      </c>
      <c r="N3401" s="7">
        <f t="shared" si="715"/>
        <v>0.87</v>
      </c>
      <c r="O3401" s="7">
        <f t="shared" si="716"/>
        <v>87</v>
      </c>
      <c r="P3401" s="7">
        <f t="shared" si="718"/>
        <v>26</v>
      </c>
      <c r="R3401">
        <f t="shared" si="719"/>
        <v>0.93951925261861846</v>
      </c>
    </row>
    <row r="3402" spans="1:18">
      <c r="A3402" s="7">
        <v>87.5</v>
      </c>
      <c r="B3402" s="14">
        <v>21.613686782757199</v>
      </c>
      <c r="C3402" s="14">
        <v>21.613510035398399</v>
      </c>
      <c r="D3402" s="15">
        <v>21.5151004433141</v>
      </c>
      <c r="E3402" s="15">
        <f t="shared" si="708"/>
        <v>306.12414212636122</v>
      </c>
      <c r="F3402" s="7">
        <v>26</v>
      </c>
      <c r="G3402" s="7">
        <f t="shared" si="709"/>
        <v>299.14999999999998</v>
      </c>
      <c r="H3402" s="16">
        <f t="shared" si="710"/>
        <v>3.3614801213913168</v>
      </c>
      <c r="I3402" s="7">
        <f t="shared" si="711"/>
        <v>2.1635685626516042E-2</v>
      </c>
      <c r="J3402" s="17">
        <f t="shared" si="717"/>
        <v>362.66217837791436</v>
      </c>
      <c r="K3402" s="18">
        <f t="shared" si="712"/>
        <v>89.512178377914381</v>
      </c>
      <c r="L3402" s="20">
        <f t="shared" si="713"/>
        <v>32.974142126361244</v>
      </c>
      <c r="M3402" s="7">
        <f t="shared" si="714"/>
        <v>0.10980795029361519</v>
      </c>
      <c r="N3402" s="7">
        <f t="shared" si="715"/>
        <v>0.875</v>
      </c>
      <c r="O3402" s="7">
        <f t="shared" si="716"/>
        <v>87.5</v>
      </c>
      <c r="P3402" s="7">
        <f t="shared" si="718"/>
        <v>26</v>
      </c>
      <c r="R3402">
        <f t="shared" si="719"/>
        <v>0.94200805302231316</v>
      </c>
    </row>
    <row r="3403" spans="1:18">
      <c r="A3403" s="7">
        <v>88</v>
      </c>
      <c r="B3403" s="14">
        <v>21.802743757854198</v>
      </c>
      <c r="C3403" s="14">
        <v>21.802575637413302</v>
      </c>
      <c r="D3403" s="15">
        <v>21.708446142014601</v>
      </c>
      <c r="E3403" s="15">
        <f t="shared" si="708"/>
        <v>305.82672095330179</v>
      </c>
      <c r="F3403" s="7">
        <v>26</v>
      </c>
      <c r="G3403" s="7">
        <f t="shared" si="709"/>
        <v>299.14999999999998</v>
      </c>
      <c r="H3403" s="16">
        <f t="shared" si="710"/>
        <v>3.3614801213913168</v>
      </c>
      <c r="I3403" s="7">
        <f t="shared" si="711"/>
        <v>2.1635685626516042E-2</v>
      </c>
      <c r="J3403" s="17">
        <f t="shared" si="717"/>
        <v>362.66217837791436</v>
      </c>
      <c r="K3403" s="18">
        <f t="shared" si="712"/>
        <v>89.512178377914381</v>
      </c>
      <c r="L3403" s="20">
        <f t="shared" si="713"/>
        <v>32.67672095330181</v>
      </c>
      <c r="M3403" s="7">
        <f t="shared" si="714"/>
        <v>0.10512505040487735</v>
      </c>
      <c r="N3403" s="7">
        <f t="shared" si="715"/>
        <v>0.88</v>
      </c>
      <c r="O3403" s="7">
        <f t="shared" si="716"/>
        <v>88</v>
      </c>
      <c r="P3403" s="7">
        <f t="shared" si="718"/>
        <v>26</v>
      </c>
      <c r="R3403">
        <f t="shared" si="719"/>
        <v>0.94448267215016868</v>
      </c>
    </row>
    <row r="3404" spans="1:18">
      <c r="A3404" s="7">
        <v>88.5</v>
      </c>
      <c r="B3404" s="14">
        <v>21.9905477498639</v>
      </c>
      <c r="C3404" s="14">
        <v>21.990388107499999</v>
      </c>
      <c r="D3404" s="15">
        <v>21.900506401674701</v>
      </c>
      <c r="E3404" s="15">
        <f t="shared" si="708"/>
        <v>305.53094441496887</v>
      </c>
      <c r="F3404" s="7">
        <v>26</v>
      </c>
      <c r="G3404" s="7">
        <f t="shared" si="709"/>
        <v>299.14999999999998</v>
      </c>
      <c r="H3404" s="16">
        <f t="shared" si="710"/>
        <v>3.3614801213913168</v>
      </c>
      <c r="I3404" s="7">
        <f t="shared" si="711"/>
        <v>2.1635685626516042E-2</v>
      </c>
      <c r="J3404" s="17">
        <f t="shared" si="717"/>
        <v>362.66217837791436</v>
      </c>
      <c r="K3404" s="18">
        <f t="shared" si="712"/>
        <v>89.512178377914381</v>
      </c>
      <c r="L3404" s="20">
        <f t="shared" si="713"/>
        <v>32.380944414968894</v>
      </c>
      <c r="M3404" s="7">
        <f t="shared" si="714"/>
        <v>0.1004680453093669</v>
      </c>
      <c r="N3404" s="7">
        <f t="shared" si="715"/>
        <v>0.88500000000000001</v>
      </c>
      <c r="O3404" s="7">
        <f t="shared" si="716"/>
        <v>88.5</v>
      </c>
      <c r="P3404" s="7">
        <f t="shared" si="718"/>
        <v>26</v>
      </c>
      <c r="R3404">
        <f t="shared" si="719"/>
        <v>0.94694327069782536</v>
      </c>
    </row>
    <row r="3405" spans="1:18">
      <c r="A3405" s="7">
        <v>89</v>
      </c>
      <c r="B3405" s="14">
        <v>22.177116086303801</v>
      </c>
      <c r="C3405" s="14">
        <v>22.1769647766621</v>
      </c>
      <c r="D3405" s="15">
        <v>22.091299093647301</v>
      </c>
      <c r="E3405" s="15">
        <f t="shared" si="708"/>
        <v>305.23679781744039</v>
      </c>
      <c r="F3405" s="7">
        <v>26</v>
      </c>
      <c r="G3405" s="7">
        <f t="shared" si="709"/>
        <v>299.14999999999998</v>
      </c>
      <c r="H3405" s="16">
        <f t="shared" si="710"/>
        <v>3.3614801213913168</v>
      </c>
      <c r="I3405" s="7">
        <f t="shared" si="711"/>
        <v>2.1635685626516042E-2</v>
      </c>
      <c r="J3405" s="17">
        <f t="shared" si="717"/>
        <v>362.66217837791436</v>
      </c>
      <c r="K3405" s="18">
        <f t="shared" si="712"/>
        <v>89.512178377914381</v>
      </c>
      <c r="L3405" s="20">
        <f t="shared" si="713"/>
        <v>32.086797817440413</v>
      </c>
      <c r="M3405" s="7">
        <f t="shared" si="714"/>
        <v>9.5836703651106789E-2</v>
      </c>
      <c r="N3405" s="7">
        <f t="shared" si="715"/>
        <v>0.89</v>
      </c>
      <c r="O3405" s="7">
        <f t="shared" si="716"/>
        <v>89</v>
      </c>
      <c r="P3405" s="7">
        <f t="shared" si="718"/>
        <v>26</v>
      </c>
      <c r="R3405">
        <f t="shared" si="719"/>
        <v>0.9493900066449128</v>
      </c>
    </row>
    <row r="3406" spans="1:18">
      <c r="A3406" s="7">
        <v>89.5</v>
      </c>
      <c r="B3406" s="14">
        <v>22.3624657360069</v>
      </c>
      <c r="C3406" s="14">
        <v>22.362322617116401</v>
      </c>
      <c r="D3406" s="15">
        <v>22.280841717672999</v>
      </c>
      <c r="E3406" s="15">
        <f t="shared" si="708"/>
        <v>304.94426661017678</v>
      </c>
      <c r="F3406" s="7">
        <v>26</v>
      </c>
      <c r="G3406" s="7">
        <f t="shared" si="709"/>
        <v>299.14999999999998</v>
      </c>
      <c r="H3406" s="16">
        <f t="shared" si="710"/>
        <v>3.3614801213913168</v>
      </c>
      <c r="I3406" s="7">
        <f t="shared" si="711"/>
        <v>2.1635685626516042E-2</v>
      </c>
      <c r="J3406" s="17">
        <f t="shared" si="717"/>
        <v>362.66217837791436</v>
      </c>
      <c r="K3406" s="18">
        <f t="shared" si="712"/>
        <v>89.512178377914381</v>
      </c>
      <c r="L3406" s="20">
        <f t="shared" si="713"/>
        <v>31.794266610176805</v>
      </c>
      <c r="M3406" s="7">
        <f t="shared" si="714"/>
        <v>9.1230796331679506E-2</v>
      </c>
      <c r="N3406" s="7">
        <f t="shared" si="715"/>
        <v>0.89500000000000002</v>
      </c>
      <c r="O3406" s="7">
        <f t="shared" si="716"/>
        <v>89.5</v>
      </c>
      <c r="P3406" s="7">
        <f t="shared" si="718"/>
        <v>26</v>
      </c>
      <c r="R3406">
        <f t="shared" si="719"/>
        <v>0.95182303531591206</v>
      </c>
    </row>
    <row r="3407" spans="1:18">
      <c r="A3407" s="7">
        <v>90</v>
      </c>
      <c r="B3407" s="14">
        <v>22.546613318905699</v>
      </c>
      <c r="C3407" s="14">
        <v>22.546478252080099</v>
      </c>
      <c r="D3407" s="15">
        <v>22.469151412047999</v>
      </c>
      <c r="E3407" s="15">
        <f t="shared" si="708"/>
        <v>304.65333638590897</v>
      </c>
      <c r="F3407" s="7">
        <v>26</v>
      </c>
      <c r="G3407" s="7">
        <f t="shared" si="709"/>
        <v>299.14999999999998</v>
      </c>
      <c r="H3407" s="16">
        <f t="shared" si="710"/>
        <v>3.3614801213913168</v>
      </c>
      <c r="I3407" s="7">
        <f t="shared" si="711"/>
        <v>2.1635685626516042E-2</v>
      </c>
      <c r="J3407" s="17">
        <f t="shared" si="717"/>
        <v>362.66217837791436</v>
      </c>
      <c r="K3407" s="18">
        <f t="shared" si="712"/>
        <v>89.512178377914381</v>
      </c>
      <c r="L3407" s="20">
        <f t="shared" si="713"/>
        <v>31.503336385908995</v>
      </c>
      <c r="M3407" s="7">
        <f t="shared" si="714"/>
        <v>8.6650096508462948E-2</v>
      </c>
      <c r="N3407" s="7">
        <f t="shared" si="715"/>
        <v>0.9</v>
      </c>
      <c r="O3407" s="7">
        <f t="shared" si="716"/>
        <v>90</v>
      </c>
      <c r="P3407" s="7">
        <f t="shared" si="718"/>
        <v>26</v>
      </c>
      <c r="R3407">
        <f t="shared" si="719"/>
        <v>0.95424250943932498</v>
      </c>
    </row>
    <row r="3408" spans="1:18">
      <c r="A3408" s="7">
        <v>90.5</v>
      </c>
      <c r="B3408" s="14">
        <v>22.729575115488</v>
      </c>
      <c r="C3408" s="14">
        <v>22.729447965229401</v>
      </c>
      <c r="D3408" s="15">
        <v>22.656244963449499</v>
      </c>
      <c r="E3408" s="15">
        <f t="shared" si="708"/>
        <v>304.36399288042213</v>
      </c>
      <c r="F3408" s="7">
        <v>26</v>
      </c>
      <c r="G3408" s="7">
        <f t="shared" si="709"/>
        <v>299.14999999999998</v>
      </c>
      <c r="H3408" s="16">
        <f t="shared" si="710"/>
        <v>3.3614801213913168</v>
      </c>
      <c r="I3408" s="7">
        <f t="shared" si="711"/>
        <v>2.1635685626516042E-2</v>
      </c>
      <c r="J3408" s="17">
        <f t="shared" si="717"/>
        <v>362.66217837791436</v>
      </c>
      <c r="K3408" s="18">
        <f t="shared" si="712"/>
        <v>89.512178377914381</v>
      </c>
      <c r="L3408" s="20">
        <f t="shared" si="713"/>
        <v>31.213992880422154</v>
      </c>
      <c r="M3408" s="7">
        <f t="shared" si="714"/>
        <v>8.2094379591225911E-2</v>
      </c>
      <c r="N3408" s="7">
        <f t="shared" si="715"/>
        <v>0.90500000000000003</v>
      </c>
      <c r="O3408" s="7">
        <f t="shared" si="716"/>
        <v>90.5</v>
      </c>
      <c r="P3408" s="7">
        <f t="shared" si="718"/>
        <v>26</v>
      </c>
      <c r="R3408">
        <f t="shared" si="719"/>
        <v>0.9566485792052033</v>
      </c>
    </row>
    <row r="3409" spans="1:18">
      <c r="A3409" s="7">
        <v>91</v>
      </c>
      <c r="B3409" s="14">
        <v>22.911367075936099</v>
      </c>
      <c r="C3409" s="14">
        <v>22.9112477098436</v>
      </c>
      <c r="D3409" s="15">
        <v>22.842138816433501</v>
      </c>
      <c r="E3409" s="15">
        <f t="shared" si="708"/>
        <v>304.07622197224617</v>
      </c>
      <c r="F3409" s="7">
        <v>26</v>
      </c>
      <c r="G3409" s="7">
        <f t="shared" si="709"/>
        <v>299.14999999999998</v>
      </c>
      <c r="H3409" s="16">
        <f t="shared" si="710"/>
        <v>3.3614801213913168</v>
      </c>
      <c r="I3409" s="7">
        <f t="shared" si="711"/>
        <v>2.1635685626516042E-2</v>
      </c>
      <c r="J3409" s="17">
        <f t="shared" si="717"/>
        <v>362.66217837791436</v>
      </c>
      <c r="K3409" s="18">
        <f t="shared" si="712"/>
        <v>89.512178377914381</v>
      </c>
      <c r="L3409" s="20">
        <f t="shared" si="713"/>
        <v>30.926221972246196</v>
      </c>
      <c r="M3409" s="7">
        <f t="shared" si="714"/>
        <v>7.7563423237254805E-2</v>
      </c>
      <c r="N3409" s="7">
        <f t="shared" si="715"/>
        <v>0.91</v>
      </c>
      <c r="O3409" s="7">
        <f t="shared" si="716"/>
        <v>91</v>
      </c>
      <c r="P3409" s="7">
        <f t="shared" si="718"/>
        <v>26</v>
      </c>
      <c r="R3409">
        <f t="shared" si="719"/>
        <v>0.95904139232109364</v>
      </c>
    </row>
    <row r="3410" spans="1:18">
      <c r="A3410" s="7">
        <v>91.5</v>
      </c>
      <c r="B3410" s="14">
        <v>23.092004828964999</v>
      </c>
      <c r="C3410" s="14">
        <v>23.091893117644901</v>
      </c>
      <c r="D3410" s="15">
        <v>23.026849082617399</v>
      </c>
      <c r="E3410" s="15">
        <f t="shared" si="708"/>
        <v>303.79000968225711</v>
      </c>
      <c r="F3410" s="7">
        <v>26</v>
      </c>
      <c r="G3410" s="7">
        <f t="shared" si="709"/>
        <v>299.14999999999998</v>
      </c>
      <c r="H3410" s="16">
        <f t="shared" si="710"/>
        <v>3.3614801213913168</v>
      </c>
      <c r="I3410" s="7">
        <f t="shared" si="711"/>
        <v>2.1635685626516042E-2</v>
      </c>
      <c r="J3410" s="17">
        <f t="shared" si="717"/>
        <v>362.66217837791436</v>
      </c>
      <c r="K3410" s="18">
        <f t="shared" si="712"/>
        <v>89.512178377914381</v>
      </c>
      <c r="L3410" s="20">
        <f t="shared" si="713"/>
        <v>30.64000968225713</v>
      </c>
      <c r="M3410" s="7">
        <f t="shared" si="714"/>
        <v>7.3057007345076974E-2</v>
      </c>
      <c r="N3410" s="7">
        <f t="shared" si="715"/>
        <v>0.91500000000000004</v>
      </c>
      <c r="O3410" s="7">
        <f t="shared" si="716"/>
        <v>91.5</v>
      </c>
      <c r="P3410" s="7">
        <f t="shared" si="718"/>
        <v>26</v>
      </c>
      <c r="R3410">
        <f t="shared" si="719"/>
        <v>0.96142109406644827</v>
      </c>
    </row>
    <row r="3411" spans="1:18">
      <c r="A3411" s="7">
        <v>92</v>
      </c>
      <c r="B3411" s="14">
        <v>23.271503690368</v>
      </c>
      <c r="C3411" s="14">
        <v>23.271399507348001</v>
      </c>
      <c r="D3411" s="15">
        <v>23.2103915495595</v>
      </c>
      <c r="E3411" s="15">
        <f t="shared" si="708"/>
        <v>303.5053421731975</v>
      </c>
      <c r="F3411" s="7">
        <v>26</v>
      </c>
      <c r="G3411" s="7">
        <f t="shared" si="709"/>
        <v>299.14999999999998</v>
      </c>
      <c r="H3411" s="16">
        <f t="shared" si="710"/>
        <v>3.3614801213913168</v>
      </c>
      <c r="I3411" s="7">
        <f t="shared" si="711"/>
        <v>2.1635685626516042E-2</v>
      </c>
      <c r="J3411" s="17">
        <f t="shared" si="717"/>
        <v>362.66217837791436</v>
      </c>
      <c r="K3411" s="18">
        <f t="shared" si="712"/>
        <v>89.512178377914381</v>
      </c>
      <c r="L3411" s="20">
        <f t="shared" si="713"/>
        <v>30.355342173197528</v>
      </c>
      <c r="M3411" s="7">
        <f t="shared" si="714"/>
        <v>6.8574914046910518E-2</v>
      </c>
      <c r="N3411" s="7">
        <f t="shared" si="715"/>
        <v>0.92</v>
      </c>
      <c r="O3411" s="7">
        <f t="shared" si="716"/>
        <v>92</v>
      </c>
      <c r="P3411" s="7">
        <f t="shared" si="718"/>
        <v>26</v>
      </c>
      <c r="R3411">
        <f t="shared" si="719"/>
        <v>0.96378782734555535</v>
      </c>
    </row>
    <row r="3412" spans="1:18">
      <c r="A3412" s="7">
        <v>92.5</v>
      </c>
      <c r="B3412" s="14">
        <v>23.4498786712834</v>
      </c>
      <c r="C3412" s="14">
        <v>23.449781892929199</v>
      </c>
      <c r="D3412" s="15">
        <v>23.392781689347</v>
      </c>
      <c r="E3412" s="15">
        <f t="shared" si="708"/>
        <v>303.22220574912114</v>
      </c>
      <c r="F3412" s="7">
        <v>26</v>
      </c>
      <c r="G3412" s="7">
        <f t="shared" si="709"/>
        <v>299.14999999999998</v>
      </c>
      <c r="H3412" s="16">
        <f t="shared" si="710"/>
        <v>3.3614801213913168</v>
      </c>
      <c r="I3412" s="7">
        <f t="shared" si="711"/>
        <v>2.1635685626516042E-2</v>
      </c>
      <c r="J3412" s="17">
        <f t="shared" si="717"/>
        <v>362.66217837791436</v>
      </c>
      <c r="K3412" s="18">
        <f t="shared" si="712"/>
        <v>89.512178377914381</v>
      </c>
      <c r="L3412" s="20">
        <f t="shared" si="713"/>
        <v>30.072205749121167</v>
      </c>
      <c r="M3412" s="7">
        <f t="shared" si="714"/>
        <v>6.411692769992014E-2</v>
      </c>
      <c r="N3412" s="7">
        <f t="shared" si="715"/>
        <v>0.92500000000000004</v>
      </c>
      <c r="O3412" s="7">
        <f t="shared" si="716"/>
        <v>92.5</v>
      </c>
      <c r="P3412" s="7">
        <f t="shared" si="718"/>
        <v>26</v>
      </c>
      <c r="R3412">
        <f t="shared" si="719"/>
        <v>0.9661417327390327</v>
      </c>
    </row>
    <row r="3413" spans="1:18">
      <c r="A3413" s="7">
        <v>93</v>
      </c>
      <c r="B3413" s="14">
        <v>23.627144486191501</v>
      </c>
      <c r="C3413" s="14">
        <v>23.627054991626999</v>
      </c>
      <c r="D3413" s="15">
        <v>23.574034666905298</v>
      </c>
      <c r="E3413" s="15">
        <f t="shared" si="708"/>
        <v>302.94058685477029</v>
      </c>
      <c r="F3413" s="7">
        <v>26</v>
      </c>
      <c r="G3413" s="7">
        <f t="shared" si="709"/>
        <v>299.14999999999998</v>
      </c>
      <c r="H3413" s="16">
        <f t="shared" si="710"/>
        <v>3.3614801213913168</v>
      </c>
      <c r="I3413" s="7">
        <f t="shared" si="711"/>
        <v>2.1635685626516042E-2</v>
      </c>
      <c r="J3413" s="17">
        <f t="shared" si="717"/>
        <v>362.66217837791436</v>
      </c>
      <c r="K3413" s="18">
        <f t="shared" si="712"/>
        <v>89.512178377914381</v>
      </c>
      <c r="L3413" s="20">
        <f t="shared" si="713"/>
        <v>29.790586854770311</v>
      </c>
      <c r="M3413" s="7">
        <f t="shared" si="714"/>
        <v>5.968283487641235E-2</v>
      </c>
      <c r="N3413" s="7">
        <f t="shared" si="715"/>
        <v>0.93</v>
      </c>
      <c r="O3413" s="7">
        <f t="shared" si="716"/>
        <v>93</v>
      </c>
      <c r="P3413" s="7">
        <f t="shared" si="718"/>
        <v>26</v>
      </c>
      <c r="R3413">
        <f t="shared" si="719"/>
        <v>0.96848294855393502</v>
      </c>
    </row>
    <row r="3414" spans="1:18">
      <c r="A3414" s="7">
        <v>93.5</v>
      </c>
      <c r="B3414" s="14">
        <v>23.803315560653601</v>
      </c>
      <c r="C3414" s="14">
        <v>23.803233231683102</v>
      </c>
      <c r="D3414" s="15">
        <v>23.754165348036501</v>
      </c>
      <c r="E3414" s="15">
        <f t="shared" si="708"/>
        <v>302.66047207488623</v>
      </c>
      <c r="F3414" s="7">
        <v>26</v>
      </c>
      <c r="G3414" s="7">
        <f t="shared" si="709"/>
        <v>299.14999999999998</v>
      </c>
      <c r="H3414" s="16">
        <f t="shared" si="710"/>
        <v>3.3614801213913168</v>
      </c>
      <c r="I3414" s="7">
        <f t="shared" si="711"/>
        <v>2.1635685626516042E-2</v>
      </c>
      <c r="J3414" s="17">
        <f t="shared" si="717"/>
        <v>362.66217837791436</v>
      </c>
      <c r="K3414" s="18">
        <f t="shared" si="712"/>
        <v>89.512178377914381</v>
      </c>
      <c r="L3414" s="20">
        <f t="shared" si="713"/>
        <v>29.510472074886252</v>
      </c>
      <c r="M3414" s="7">
        <f t="shared" si="714"/>
        <v>5.5272424352980118E-2</v>
      </c>
      <c r="N3414" s="7">
        <f t="shared" si="715"/>
        <v>0.93500000000000005</v>
      </c>
      <c r="O3414" s="7">
        <f t="shared" si="716"/>
        <v>93.5</v>
      </c>
      <c r="P3414" s="7">
        <f t="shared" si="718"/>
        <v>26</v>
      </c>
      <c r="R3414">
        <f t="shared" si="719"/>
        <v>0.97081161087251777</v>
      </c>
    </row>
    <row r="3415" spans="1:18">
      <c r="A3415" s="7">
        <v>94</v>
      </c>
      <c r="B3415" s="14">
        <v>23.978406038802198</v>
      </c>
      <c r="C3415" s="14">
        <v>23.978330759835199</v>
      </c>
      <c r="D3415" s="15">
        <v>23.9331883072003</v>
      </c>
      <c r="E3415" s="15">
        <f t="shared" si="708"/>
        <v>302.38184813346322</v>
      </c>
      <c r="F3415" s="7">
        <v>26</v>
      </c>
      <c r="G3415" s="7">
        <f t="shared" si="709"/>
        <v>299.14999999999998</v>
      </c>
      <c r="H3415" s="16">
        <f t="shared" si="710"/>
        <v>3.3614801213913168</v>
      </c>
      <c r="I3415" s="7">
        <f t="shared" si="711"/>
        <v>2.1635685626516042E-2</v>
      </c>
      <c r="J3415" s="17">
        <f t="shared" si="717"/>
        <v>362.66217837791436</v>
      </c>
      <c r="K3415" s="18">
        <f t="shared" si="712"/>
        <v>89.512178377914381</v>
      </c>
      <c r="L3415" s="20">
        <f t="shared" si="713"/>
        <v>29.231848133463245</v>
      </c>
      <c r="M3415" s="7">
        <f t="shared" si="714"/>
        <v>5.0885487098755892E-2</v>
      </c>
      <c r="N3415" s="7">
        <f t="shared" si="715"/>
        <v>0.94</v>
      </c>
      <c r="O3415" s="7">
        <f t="shared" si="716"/>
        <v>94</v>
      </c>
      <c r="P3415" s="7">
        <f t="shared" si="718"/>
        <v>26</v>
      </c>
      <c r="R3415">
        <f t="shared" si="719"/>
        <v>0.97312785359969856</v>
      </c>
    </row>
    <row r="3416" spans="1:18">
      <c r="A3416" s="7">
        <v>94.5</v>
      </c>
      <c r="B3416" s="14">
        <v>24.152429790590901</v>
      </c>
      <c r="C3416" s="14">
        <v>24.152361448570101</v>
      </c>
      <c r="D3416" s="15">
        <v>24.111117835045199</v>
      </c>
      <c r="E3416" s="15">
        <f t="shared" si="708"/>
        <v>302.10470189294733</v>
      </c>
      <c r="F3416" s="7">
        <v>26</v>
      </c>
      <c r="G3416" s="7">
        <f t="shared" si="709"/>
        <v>299.14999999999998</v>
      </c>
      <c r="H3416" s="16">
        <f t="shared" si="710"/>
        <v>3.3614801213913168</v>
      </c>
      <c r="I3416" s="7">
        <f t="shared" si="711"/>
        <v>2.1635685626516042E-2</v>
      </c>
      <c r="J3416" s="17">
        <f t="shared" si="717"/>
        <v>362.66217837791436</v>
      </c>
      <c r="K3416" s="18">
        <f t="shared" si="712"/>
        <v>89.512178377914381</v>
      </c>
      <c r="L3416" s="20">
        <f t="shared" si="713"/>
        <v>28.954701892947355</v>
      </c>
      <c r="M3416" s="7">
        <f t="shared" si="714"/>
        <v>4.6521816262797534E-2</v>
      </c>
      <c r="N3416" s="7">
        <f t="shared" si="715"/>
        <v>0.94499999999999995</v>
      </c>
      <c r="O3416" s="7">
        <f t="shared" si="716"/>
        <v>94.5</v>
      </c>
      <c r="P3416" s="7">
        <f t="shared" si="718"/>
        <v>26</v>
      </c>
      <c r="R3416">
        <f t="shared" si="719"/>
        <v>0.97543180850926303</v>
      </c>
    </row>
    <row r="3417" spans="1:18">
      <c r="A3417" s="7">
        <v>95</v>
      </c>
      <c r="B3417" s="14">
        <v>24.325400418815502</v>
      </c>
      <c r="C3417" s="14">
        <v>24.325338903146498</v>
      </c>
      <c r="D3417" s="15">
        <v>24.2879679457</v>
      </c>
      <c r="E3417" s="15">
        <f t="shared" si="708"/>
        <v>301.82902035338606</v>
      </c>
      <c r="F3417" s="7">
        <v>26</v>
      </c>
      <c r="G3417" s="7">
        <f t="shared" si="709"/>
        <v>299.14999999999998</v>
      </c>
      <c r="H3417" s="16">
        <f t="shared" si="710"/>
        <v>3.3614801213913168</v>
      </c>
      <c r="I3417" s="7">
        <f t="shared" si="711"/>
        <v>2.1635685626516042E-2</v>
      </c>
      <c r="J3417" s="17">
        <f t="shared" si="717"/>
        <v>362.66217837791436</v>
      </c>
      <c r="K3417" s="18">
        <f t="shared" si="712"/>
        <v>89.512178377914381</v>
      </c>
      <c r="L3417" s="20">
        <f t="shared" si="713"/>
        <v>28.679020353386079</v>
      </c>
      <c r="M3417" s="7">
        <f t="shared" si="714"/>
        <v>4.2181207160699077E-2</v>
      </c>
      <c r="N3417" s="7">
        <f t="shared" si="715"/>
        <v>0.95</v>
      </c>
      <c r="O3417" s="7">
        <f t="shared" si="716"/>
        <v>95</v>
      </c>
      <c r="P3417" s="7">
        <f t="shared" si="718"/>
        <v>26</v>
      </c>
      <c r="R3417">
        <f t="shared" si="719"/>
        <v>0.97772360528884783</v>
      </c>
    </row>
    <row r="3418" spans="1:18">
      <c r="A3418" s="7">
        <v>95.5</v>
      </c>
      <c r="B3418" s="14">
        <v>24.497331265911999</v>
      </c>
      <c r="C3418" s="14">
        <v>24.497276468395899</v>
      </c>
      <c r="D3418" s="15">
        <v>24.463752383835001</v>
      </c>
      <c r="E3418" s="15">
        <f t="shared" si="708"/>
        <v>301.55479065153253</v>
      </c>
      <c r="F3418" s="7">
        <v>26</v>
      </c>
      <c r="G3418" s="7">
        <f t="shared" si="709"/>
        <v>299.14999999999998</v>
      </c>
      <c r="H3418" s="16">
        <f t="shared" si="710"/>
        <v>3.3614801213913168</v>
      </c>
      <c r="I3418" s="7">
        <f t="shared" si="711"/>
        <v>2.1635685626516042E-2</v>
      </c>
      <c r="J3418" s="17">
        <f t="shared" si="717"/>
        <v>362.66217837791436</v>
      </c>
      <c r="K3418" s="18">
        <f t="shared" si="712"/>
        <v>89.512178377914381</v>
      </c>
      <c r="L3418" s="20">
        <f t="shared" si="713"/>
        <v>28.404790651532551</v>
      </c>
      <c r="M3418" s="7">
        <f t="shared" si="714"/>
        <v>3.786345726048642E-2</v>
      </c>
      <c r="N3418" s="7">
        <f t="shared" si="715"/>
        <v>0.95499999999999996</v>
      </c>
      <c r="O3418" s="7">
        <f t="shared" si="716"/>
        <v>95.5</v>
      </c>
      <c r="P3418" s="7">
        <f t="shared" si="718"/>
        <v>26</v>
      </c>
      <c r="R3418">
        <f t="shared" si="719"/>
        <v>0.9800033715837464</v>
      </c>
    </row>
    <row r="3419" spans="1:18">
      <c r="A3419" s="7">
        <v>96</v>
      </c>
      <c r="B3419" s="14">
        <v>24.668235420542299</v>
      </c>
      <c r="C3419" s="14">
        <v>24.668187235309698</v>
      </c>
      <c r="D3419" s="15">
        <v>24.6384846315005</v>
      </c>
      <c r="E3419" s="15">
        <f t="shared" si="708"/>
        <v>301.28200005990828</v>
      </c>
      <c r="F3419" s="7">
        <v>26</v>
      </c>
      <c r="G3419" s="7">
        <f t="shared" si="709"/>
        <v>299.14999999999998</v>
      </c>
      <c r="H3419" s="16">
        <f t="shared" si="710"/>
        <v>3.3614801213913168</v>
      </c>
      <c r="I3419" s="7">
        <f t="shared" si="711"/>
        <v>2.1635685626516042E-2</v>
      </c>
      <c r="J3419" s="17">
        <f t="shared" si="717"/>
        <v>362.66217837791436</v>
      </c>
      <c r="K3419" s="18">
        <f t="shared" si="712"/>
        <v>89.512178377914381</v>
      </c>
      <c r="L3419" s="20">
        <f t="shared" si="713"/>
        <v>28.132000059908307</v>
      </c>
      <c r="M3419" s="7">
        <f t="shared" si="714"/>
        <v>3.3568366167860582E-2</v>
      </c>
      <c r="N3419" s="7">
        <f t="shared" si="715"/>
        <v>0.96</v>
      </c>
      <c r="O3419" s="7">
        <f t="shared" si="716"/>
        <v>96</v>
      </c>
      <c r="P3419" s="7">
        <f t="shared" si="718"/>
        <v>26</v>
      </c>
      <c r="R3419">
        <f t="shared" si="719"/>
        <v>0.98227123303956843</v>
      </c>
    </row>
    <row r="3420" spans="1:18">
      <c r="A3420" s="7">
        <v>96.5</v>
      </c>
      <c r="B3420" s="14">
        <v>24.838125723973299</v>
      </c>
      <c r="C3420" s="14">
        <v>24.838084047421798</v>
      </c>
      <c r="D3420" s="15">
        <v>24.8121779147525</v>
      </c>
      <c r="E3420" s="15">
        <f t="shared" si="708"/>
        <v>301.01063598582869</v>
      </c>
      <c r="F3420" s="7">
        <v>26</v>
      </c>
      <c r="G3420" s="7">
        <f t="shared" si="709"/>
        <v>299.14999999999998</v>
      </c>
      <c r="H3420" s="16">
        <f t="shared" si="710"/>
        <v>3.3614801213913168</v>
      </c>
      <c r="I3420" s="7">
        <f t="shared" si="711"/>
        <v>2.1635685626516042E-2</v>
      </c>
      <c r="J3420" s="17">
        <f t="shared" si="717"/>
        <v>362.66217837791436</v>
      </c>
      <c r="K3420" s="18">
        <f t="shared" si="712"/>
        <v>89.512178377914381</v>
      </c>
      <c r="L3420" s="20">
        <f t="shared" si="713"/>
        <v>27.860635985828708</v>
      </c>
      <c r="M3420" s="7">
        <f t="shared" si="714"/>
        <v>2.9295735610852899E-2</v>
      </c>
      <c r="N3420" s="7">
        <f t="shared" si="715"/>
        <v>0.96499999999999997</v>
      </c>
      <c r="O3420" s="7">
        <f t="shared" si="716"/>
        <v>96.5</v>
      </c>
      <c r="P3420" s="7">
        <f t="shared" si="718"/>
        <v>26</v>
      </c>
      <c r="R3420">
        <f t="shared" si="719"/>
        <v>0.98452731334379262</v>
      </c>
    </row>
    <row r="3421" spans="1:18">
      <c r="A3421" s="7">
        <v>97</v>
      </c>
      <c r="B3421" s="14">
        <v>25.007014776259499</v>
      </c>
      <c r="C3421" s="14">
        <v>25.006979506991598</v>
      </c>
      <c r="D3421" s="15">
        <v>24.984845210070699</v>
      </c>
      <c r="E3421" s="15">
        <f t="shared" si="708"/>
        <v>300.74068597039263</v>
      </c>
      <c r="F3421" s="7">
        <v>26</v>
      </c>
      <c r="G3421" s="7">
        <f t="shared" si="709"/>
        <v>299.14999999999998</v>
      </c>
      <c r="H3421" s="16">
        <f t="shared" si="710"/>
        <v>3.3614801213913168</v>
      </c>
      <c r="I3421" s="7">
        <f t="shared" si="711"/>
        <v>2.1635685626516042E-2</v>
      </c>
      <c r="J3421" s="17">
        <f t="shared" si="717"/>
        <v>362.66217837791436</v>
      </c>
      <c r="K3421" s="18">
        <f t="shared" si="712"/>
        <v>89.512178377914381</v>
      </c>
      <c r="L3421" s="20">
        <f t="shared" si="713"/>
        <v>27.590685970392656</v>
      </c>
      <c r="M3421" s="7">
        <f t="shared" si="714"/>
        <v>2.5045369423918204E-2</v>
      </c>
      <c r="N3421" s="7">
        <f t="shared" si="715"/>
        <v>0.97</v>
      </c>
      <c r="O3421" s="7">
        <f t="shared" si="716"/>
        <v>97</v>
      </c>
      <c r="P3421" s="7">
        <f t="shared" si="718"/>
        <v>26</v>
      </c>
      <c r="R3421">
        <f t="shared" si="719"/>
        <v>0.98677173426624476</v>
      </c>
    </row>
    <row r="3422" spans="1:18">
      <c r="A3422" s="7">
        <v>97.5</v>
      </c>
      <c r="B3422" s="14">
        <v>25.174914942233301</v>
      </c>
      <c r="C3422" s="14">
        <v>25.174885980997999</v>
      </c>
      <c r="D3422" s="15">
        <v>25.156499250580399</v>
      </c>
      <c r="E3422" s="15">
        <f t="shared" si="708"/>
        <v>300.47213768744405</v>
      </c>
      <c r="F3422" s="7">
        <v>26</v>
      </c>
      <c r="G3422" s="7">
        <f t="shared" si="709"/>
        <v>299.14999999999998</v>
      </c>
      <c r="H3422" s="16">
        <f t="shared" si="710"/>
        <v>3.3614801213913168</v>
      </c>
      <c r="I3422" s="7">
        <f t="shared" si="711"/>
        <v>2.1635685626516042E-2</v>
      </c>
      <c r="J3422" s="17">
        <f t="shared" si="717"/>
        <v>362.66217837791436</v>
      </c>
      <c r="K3422" s="18">
        <f t="shared" si="712"/>
        <v>89.512178377914381</v>
      </c>
      <c r="L3422" s="20">
        <f t="shared" si="713"/>
        <v>27.322137687444069</v>
      </c>
      <c r="M3422" s="7">
        <f t="shared" si="714"/>
        <v>2.0817073531583154E-2</v>
      </c>
      <c r="N3422" s="7">
        <f t="shared" si="715"/>
        <v>0.97499999999999998</v>
      </c>
      <c r="O3422" s="7">
        <f t="shared" si="716"/>
        <v>97.5</v>
      </c>
      <c r="P3422" s="7">
        <f t="shared" si="718"/>
        <v>26</v>
      </c>
      <c r="R3422">
        <f t="shared" si="719"/>
        <v>0.98900461569853682</v>
      </c>
    </row>
    <row r="3423" spans="1:18">
      <c r="A3423" s="7">
        <v>98</v>
      </c>
      <c r="B3423" s="14">
        <v>25.341838357313101</v>
      </c>
      <c r="C3423" s="14">
        <v>25.341815606947801</v>
      </c>
      <c r="D3423" s="15">
        <v>25.327152532081001</v>
      </c>
      <c r="E3423" s="15">
        <f t="shared" si="708"/>
        <v>300.20497894250212</v>
      </c>
      <c r="F3423" s="7">
        <v>26</v>
      </c>
      <c r="G3423" s="7">
        <f t="shared" si="709"/>
        <v>299.14999999999998</v>
      </c>
      <c r="H3423" s="16">
        <f t="shared" si="710"/>
        <v>3.3614801213913168</v>
      </c>
      <c r="I3423" s="7">
        <f t="shared" si="711"/>
        <v>2.1635685626516042E-2</v>
      </c>
      <c r="J3423" s="17">
        <f t="shared" si="717"/>
        <v>362.66217837791436</v>
      </c>
      <c r="K3423" s="18">
        <f t="shared" si="712"/>
        <v>89.512178377914381</v>
      </c>
      <c r="L3423" s="20">
        <f t="shared" si="713"/>
        <v>27.054978942502146</v>
      </c>
      <c r="M3423" s="7">
        <f t="shared" si="714"/>
        <v>1.6610655931603231E-2</v>
      </c>
      <c r="N3423" s="7">
        <f t="shared" si="715"/>
        <v>0.98</v>
      </c>
      <c r="O3423" s="7">
        <f t="shared" si="716"/>
        <v>98</v>
      </c>
      <c r="P3423" s="7">
        <f t="shared" si="718"/>
        <v>26</v>
      </c>
      <c r="R3423">
        <f t="shared" si="719"/>
        <v>0.99122607569249488</v>
      </c>
    </row>
    <row r="3424" spans="1:18">
      <c r="A3424" s="7">
        <v>98.5</v>
      </c>
      <c r="B3424" s="14">
        <v>25.507796933133299</v>
      </c>
      <c r="C3424" s="14">
        <v>25.5077802985085</v>
      </c>
      <c r="D3424" s="15">
        <v>25.496817318891701</v>
      </c>
      <c r="E3424" s="15">
        <f t="shared" si="708"/>
        <v>299.93919767166858</v>
      </c>
      <c r="F3424" s="7">
        <v>26</v>
      </c>
      <c r="G3424" s="7">
        <f t="shared" si="709"/>
        <v>299.14999999999998</v>
      </c>
      <c r="H3424" s="16">
        <f t="shared" si="710"/>
        <v>3.3614801213913168</v>
      </c>
      <c r="I3424" s="7">
        <f t="shared" si="711"/>
        <v>2.1635685626516042E-2</v>
      </c>
      <c r="J3424" s="17">
        <f t="shared" si="717"/>
        <v>362.66217837791436</v>
      </c>
      <c r="K3424" s="18">
        <f t="shared" si="712"/>
        <v>89.512178377914381</v>
      </c>
      <c r="L3424" s="20">
        <f t="shared" si="713"/>
        <v>26.789197671668603</v>
      </c>
      <c r="M3424" s="7">
        <f t="shared" si="714"/>
        <v>1.2425926677757245E-2</v>
      </c>
      <c r="N3424" s="7">
        <f t="shared" si="715"/>
        <v>0.98499999999999999</v>
      </c>
      <c r="O3424" s="7">
        <f t="shared" si="716"/>
        <v>98.5</v>
      </c>
      <c r="P3424" s="7">
        <f t="shared" si="718"/>
        <v>26</v>
      </c>
      <c r="R3424">
        <f t="shared" si="719"/>
        <v>0.99343623049761165</v>
      </c>
    </row>
    <row r="3425" spans="1:18">
      <c r="A3425" s="7">
        <v>99</v>
      </c>
      <c r="B3425" s="14">
        <v>25.6728023630039</v>
      </c>
      <c r="C3425" s="14">
        <v>25.6727917509699</v>
      </c>
      <c r="D3425" s="15">
        <v>25.665505649518899</v>
      </c>
      <c r="E3425" s="15">
        <f t="shared" si="708"/>
        <v>299.67478194051154</v>
      </c>
      <c r="F3425" s="7">
        <v>26</v>
      </c>
      <c r="G3425" s="7">
        <f t="shared" si="709"/>
        <v>299.14999999999998</v>
      </c>
      <c r="H3425" s="16">
        <f t="shared" si="710"/>
        <v>3.3614801213913168</v>
      </c>
      <c r="I3425" s="7">
        <f t="shared" si="711"/>
        <v>2.1635685626516042E-2</v>
      </c>
      <c r="J3425" s="17">
        <f t="shared" si="717"/>
        <v>362.66217837791436</v>
      </c>
      <c r="K3425" s="18">
        <f t="shared" si="712"/>
        <v>89.512178377914381</v>
      </c>
      <c r="L3425" s="20">
        <f t="shared" si="713"/>
        <v>26.524781940511559</v>
      </c>
      <c r="M3425" s="7">
        <f t="shared" si="714"/>
        <v>8.2626978622740172E-3</v>
      </c>
      <c r="N3425" s="7">
        <f t="shared" si="715"/>
        <v>0.99</v>
      </c>
      <c r="O3425" s="7">
        <f t="shared" si="716"/>
        <v>99</v>
      </c>
      <c r="P3425" s="7">
        <f t="shared" si="718"/>
        <v>26</v>
      </c>
      <c r="R3425">
        <f t="shared" si="719"/>
        <v>0.9956351945975499</v>
      </c>
    </row>
    <row r="3426" spans="1:18">
      <c r="A3426" s="7">
        <v>99.5</v>
      </c>
      <c r="B3426" s="14">
        <v>25.8368661272061</v>
      </c>
      <c r="C3426" s="14">
        <v>25.836861446540301</v>
      </c>
      <c r="D3426" s="15">
        <v>25.8332293421531</v>
      </c>
      <c r="E3426" s="15">
        <f t="shared" si="708"/>
        <v>299.41171994293001</v>
      </c>
      <c r="F3426" s="7">
        <v>26</v>
      </c>
      <c r="G3426" s="7">
        <f t="shared" si="709"/>
        <v>299.14999999999998</v>
      </c>
      <c r="H3426" s="16">
        <f t="shared" si="710"/>
        <v>3.3614801213913168</v>
      </c>
      <c r="I3426" s="7">
        <f t="shared" si="711"/>
        <v>2.1635685626516042E-2</v>
      </c>
      <c r="J3426" s="17">
        <f t="shared" si="717"/>
        <v>362.66217837791436</v>
      </c>
      <c r="K3426" s="18">
        <f t="shared" si="712"/>
        <v>89.512178377914381</v>
      </c>
      <c r="L3426" s="20">
        <f t="shared" si="713"/>
        <v>26.261719942930029</v>
      </c>
      <c r="M3426" s="7">
        <f t="shared" si="714"/>
        <v>4.1207835979538464E-3</v>
      </c>
      <c r="N3426" s="7">
        <f t="shared" si="715"/>
        <v>0.995</v>
      </c>
      <c r="O3426" s="7">
        <f t="shared" si="716"/>
        <v>99.5</v>
      </c>
      <c r="P3426" s="7">
        <f t="shared" si="718"/>
        <v>26</v>
      </c>
      <c r="R3426">
        <f t="shared" si="719"/>
        <v>0.99782308074572557</v>
      </c>
    </row>
    <row r="3427" spans="1:18">
      <c r="A3427" s="7">
        <v>100</v>
      </c>
      <c r="B3427" s="14">
        <v>26</v>
      </c>
      <c r="C3427" s="14">
        <v>26</v>
      </c>
      <c r="D3427" s="15">
        <v>26</v>
      </c>
      <c r="E3427" s="15">
        <f t="shared" si="708"/>
        <v>299.14999999999998</v>
      </c>
      <c r="F3427" s="7">
        <v>26</v>
      </c>
      <c r="G3427" s="7">
        <f t="shared" si="709"/>
        <v>299.14999999999998</v>
      </c>
      <c r="H3427" s="16">
        <f t="shared" si="710"/>
        <v>3.3614801213913168</v>
      </c>
      <c r="I3427" s="7">
        <f t="shared" si="711"/>
        <v>2.1635685626516042E-2</v>
      </c>
      <c r="J3427" s="17">
        <f t="shared" si="717"/>
        <v>362.66217837791436</v>
      </c>
      <c r="K3427" s="18">
        <f t="shared" si="712"/>
        <v>89.512178377914381</v>
      </c>
      <c r="L3427" s="20">
        <f t="shared" si="713"/>
        <v>26</v>
      </c>
      <c r="M3427" s="7">
        <f t="shared" si="714"/>
        <v>0</v>
      </c>
      <c r="N3427" s="7">
        <f t="shared" si="715"/>
        <v>1</v>
      </c>
      <c r="O3427" s="7">
        <f t="shared" si="716"/>
        <v>100</v>
      </c>
      <c r="P3427" s="7">
        <f t="shared" si="718"/>
        <v>26</v>
      </c>
      <c r="R3427">
        <f t="shared" si="719"/>
        <v>1</v>
      </c>
    </row>
    <row r="3428" spans="1:18">
      <c r="A3428" s="7">
        <v>14.5</v>
      </c>
      <c r="B3428" s="14">
        <v>-57.384515341040199</v>
      </c>
      <c r="C3428" s="14">
        <v>-57.3979413380208</v>
      </c>
      <c r="D3428" s="15">
        <v>-59.035154627642001</v>
      </c>
      <c r="E3428" s="15">
        <f t="shared" si="708"/>
        <v>371.75115598082999</v>
      </c>
      <c r="F3428" s="7">
        <v>28</v>
      </c>
      <c r="G3428" s="7">
        <f t="shared" si="709"/>
        <v>301.14999999999998</v>
      </c>
      <c r="H3428" s="16">
        <f t="shared" si="710"/>
        <v>3.7810033119696422</v>
      </c>
      <c r="I3428" s="7">
        <f t="shared" si="711"/>
        <v>2.4441993171787871E-2</v>
      </c>
      <c r="J3428" s="17">
        <f t="shared" si="717"/>
        <v>373.80152665848391</v>
      </c>
      <c r="K3428" s="18">
        <f t="shared" si="712"/>
        <v>100.65152665848393</v>
      </c>
      <c r="L3428" s="20">
        <f t="shared" si="713"/>
        <v>98.601155980830015</v>
      </c>
      <c r="M3428" s="7">
        <f t="shared" si="714"/>
        <v>0.97177800974104533</v>
      </c>
      <c r="N3428" s="7">
        <f t="shared" si="715"/>
        <v>0.14499999999999999</v>
      </c>
      <c r="O3428" s="7">
        <f t="shared" si="716"/>
        <v>14.5</v>
      </c>
      <c r="P3428" s="7">
        <f t="shared" si="718"/>
        <v>28</v>
      </c>
      <c r="R3428">
        <f t="shared" si="719"/>
        <v>0.16136800223497483</v>
      </c>
    </row>
    <row r="3429" spans="1:18">
      <c r="A3429" s="7">
        <v>15</v>
      </c>
      <c r="B3429" s="14">
        <v>-55.334763516835402</v>
      </c>
      <c r="C3429" s="14">
        <v>-55.348139781695103</v>
      </c>
      <c r="D3429" s="15">
        <v>-57.006322282899397</v>
      </c>
      <c r="E3429" s="15">
        <f t="shared" si="708"/>
        <v>371.65630356459582</v>
      </c>
      <c r="F3429" s="7">
        <v>28</v>
      </c>
      <c r="G3429" s="7">
        <f t="shared" si="709"/>
        <v>301.14999999999998</v>
      </c>
      <c r="H3429" s="16">
        <f t="shared" si="710"/>
        <v>3.7810033119696422</v>
      </c>
      <c r="I3429" s="7">
        <f t="shared" si="711"/>
        <v>2.4441993171787871E-2</v>
      </c>
      <c r="J3429" s="17">
        <f t="shared" si="717"/>
        <v>373.80152665848391</v>
      </c>
      <c r="K3429" s="18">
        <f t="shared" si="712"/>
        <v>100.65152665848393</v>
      </c>
      <c r="L3429" s="20">
        <f t="shared" si="713"/>
        <v>98.506303564595839</v>
      </c>
      <c r="M3429" s="7">
        <f t="shared" si="714"/>
        <v>0.97047242924471178</v>
      </c>
      <c r="N3429" s="7">
        <f t="shared" si="715"/>
        <v>0.15</v>
      </c>
      <c r="O3429" s="7">
        <f t="shared" si="716"/>
        <v>15</v>
      </c>
      <c r="P3429" s="7">
        <f t="shared" si="718"/>
        <v>28</v>
      </c>
      <c r="R3429">
        <f t="shared" si="719"/>
        <v>0.17609125905568135</v>
      </c>
    </row>
    <row r="3430" spans="1:18">
      <c r="A3430" s="7">
        <v>15.5</v>
      </c>
      <c r="B3430" s="14">
        <v>-53.346619324376697</v>
      </c>
      <c r="C3430" s="14">
        <v>-53.359917581562101</v>
      </c>
      <c r="D3430" s="15">
        <v>-55.035754038401898</v>
      </c>
      <c r="E3430" s="15">
        <f t="shared" si="708"/>
        <v>371.5475164042561</v>
      </c>
      <c r="F3430" s="7">
        <v>28</v>
      </c>
      <c r="G3430" s="7">
        <f t="shared" si="709"/>
        <v>301.14999999999998</v>
      </c>
      <c r="H3430" s="16">
        <f t="shared" si="710"/>
        <v>3.7810033119696422</v>
      </c>
      <c r="I3430" s="7">
        <f t="shared" si="711"/>
        <v>2.4441993171787871E-2</v>
      </c>
      <c r="J3430" s="17">
        <f t="shared" si="717"/>
        <v>373.80152665848391</v>
      </c>
      <c r="K3430" s="18">
        <f t="shared" si="712"/>
        <v>100.65152665848393</v>
      </c>
      <c r="L3430" s="20">
        <f t="shared" si="713"/>
        <v>98.397516404256123</v>
      </c>
      <c r="M3430" s="7">
        <f t="shared" si="714"/>
        <v>0.96897504625300812</v>
      </c>
      <c r="N3430" s="7">
        <f t="shared" si="715"/>
        <v>0.155</v>
      </c>
      <c r="O3430" s="7">
        <f t="shared" si="716"/>
        <v>15.5</v>
      </c>
      <c r="P3430" s="7">
        <f t="shared" si="718"/>
        <v>28</v>
      </c>
      <c r="R3430">
        <f t="shared" si="719"/>
        <v>0.19033169817029139</v>
      </c>
    </row>
    <row r="3431" spans="1:18">
      <c r="A3431" s="7">
        <v>16</v>
      </c>
      <c r="B3431" s="14">
        <v>-51.418430004106902</v>
      </c>
      <c r="C3431" s="14">
        <v>-51.431621752983901</v>
      </c>
      <c r="D3431" s="15">
        <v>-53.121743155817001</v>
      </c>
      <c r="E3431" s="15">
        <f t="shared" si="708"/>
        <v>371.42346556833553</v>
      </c>
      <c r="F3431" s="7">
        <v>28</v>
      </c>
      <c r="G3431" s="7">
        <f t="shared" si="709"/>
        <v>301.14999999999998</v>
      </c>
      <c r="H3431" s="16">
        <f t="shared" si="710"/>
        <v>3.7810033119696422</v>
      </c>
      <c r="I3431" s="7">
        <f t="shared" si="711"/>
        <v>2.4441993171787871E-2</v>
      </c>
      <c r="J3431" s="17">
        <f t="shared" si="717"/>
        <v>373.80152665848391</v>
      </c>
      <c r="K3431" s="18">
        <f t="shared" si="712"/>
        <v>100.65152665848393</v>
      </c>
      <c r="L3431" s="20">
        <f t="shared" si="713"/>
        <v>98.273465568335553</v>
      </c>
      <c r="M3431" s="7">
        <f t="shared" si="714"/>
        <v>0.96726756890702337</v>
      </c>
      <c r="N3431" s="7">
        <f t="shared" si="715"/>
        <v>0.16</v>
      </c>
      <c r="O3431" s="7">
        <f t="shared" si="716"/>
        <v>16</v>
      </c>
      <c r="P3431" s="7">
        <f t="shared" si="718"/>
        <v>28</v>
      </c>
      <c r="R3431">
        <f t="shared" si="719"/>
        <v>0.20411998265592479</v>
      </c>
    </row>
    <row r="3432" spans="1:18">
      <c r="A3432" s="7">
        <v>16.5</v>
      </c>
      <c r="B3432" s="14">
        <v>-49.548714506431203</v>
      </c>
      <c r="C3432" s="14">
        <v>-49.561771490894102</v>
      </c>
      <c r="D3432" s="15">
        <v>-51.262780768226399</v>
      </c>
      <c r="E3432" s="15">
        <f t="shared" si="708"/>
        <v>371.28290185565368</v>
      </c>
      <c r="F3432" s="7">
        <v>28</v>
      </c>
      <c r="G3432" s="7">
        <f t="shared" si="709"/>
        <v>301.14999999999998</v>
      </c>
      <c r="H3432" s="16">
        <f t="shared" si="710"/>
        <v>3.7810033119696422</v>
      </c>
      <c r="I3432" s="7">
        <f t="shared" si="711"/>
        <v>2.4441993171787871E-2</v>
      </c>
      <c r="J3432" s="17">
        <f t="shared" si="717"/>
        <v>373.80152665848391</v>
      </c>
      <c r="K3432" s="18">
        <f t="shared" si="712"/>
        <v>100.65152665848393</v>
      </c>
      <c r="L3432" s="20">
        <f t="shared" si="713"/>
        <v>98.132901855653699</v>
      </c>
      <c r="M3432" s="7">
        <f t="shared" si="714"/>
        <v>0.96533280278238831</v>
      </c>
      <c r="N3432" s="7">
        <f t="shared" si="715"/>
        <v>0.16500000000000001</v>
      </c>
      <c r="O3432" s="7">
        <f t="shared" si="716"/>
        <v>16.5</v>
      </c>
      <c r="P3432" s="7">
        <f t="shared" si="718"/>
        <v>28</v>
      </c>
      <c r="R3432">
        <f t="shared" si="719"/>
        <v>0.21748394421390627</v>
      </c>
    </row>
    <row r="3433" spans="1:18">
      <c r="A3433" s="7">
        <v>17</v>
      </c>
      <c r="B3433" s="14">
        <v>-47.736115329473002</v>
      </c>
      <c r="C3433" s="14">
        <v>-47.749010024221498</v>
      </c>
      <c r="D3433" s="15">
        <v>-49.457512544564302</v>
      </c>
      <c r="E3433" s="15">
        <f t="shared" si="708"/>
        <v>371.12468121631241</v>
      </c>
      <c r="F3433" s="7">
        <v>28</v>
      </c>
      <c r="G3433" s="7">
        <f t="shared" si="709"/>
        <v>301.14999999999998</v>
      </c>
      <c r="H3433" s="16">
        <f t="shared" si="710"/>
        <v>3.7810033119696422</v>
      </c>
      <c r="I3433" s="7">
        <f t="shared" si="711"/>
        <v>2.4441993171787871E-2</v>
      </c>
      <c r="J3433" s="17">
        <f t="shared" si="717"/>
        <v>373.80152665848391</v>
      </c>
      <c r="K3433" s="18">
        <f t="shared" si="712"/>
        <v>100.65152665848393</v>
      </c>
      <c r="L3433" s="20">
        <f t="shared" si="713"/>
        <v>97.974681216312433</v>
      </c>
      <c r="M3433" s="7">
        <f t="shared" si="714"/>
        <v>0.96315500079227989</v>
      </c>
      <c r="N3433" s="7">
        <f t="shared" si="715"/>
        <v>0.17</v>
      </c>
      <c r="O3433" s="7">
        <f t="shared" si="716"/>
        <v>17</v>
      </c>
      <c r="P3433" s="7">
        <f t="shared" si="718"/>
        <v>28</v>
      </c>
      <c r="R3433">
        <f t="shared" si="719"/>
        <v>0.23044892137827389</v>
      </c>
    </row>
    <row r="3434" spans="1:18">
      <c r="A3434" s="7">
        <v>17.5</v>
      </c>
      <c r="B3434" s="14">
        <v>-45.9793559571266</v>
      </c>
      <c r="C3434" s="14">
        <v>-45.992062046023101</v>
      </c>
      <c r="D3434" s="15">
        <v>-47.704699417323901</v>
      </c>
      <c r="E3434" s="15">
        <f t="shared" si="708"/>
        <v>370.94778823673374</v>
      </c>
      <c r="F3434" s="7">
        <v>28</v>
      </c>
      <c r="G3434" s="7">
        <f t="shared" si="709"/>
        <v>301.14999999999998</v>
      </c>
      <c r="H3434" s="16">
        <f t="shared" si="710"/>
        <v>3.7810033119696422</v>
      </c>
      <c r="I3434" s="7">
        <f t="shared" si="711"/>
        <v>2.4441993171787871E-2</v>
      </c>
      <c r="J3434" s="17">
        <f t="shared" si="717"/>
        <v>373.80152665848391</v>
      </c>
      <c r="K3434" s="18">
        <f t="shared" si="712"/>
        <v>100.65152665848393</v>
      </c>
      <c r="L3434" s="20">
        <f t="shared" si="713"/>
        <v>97.797788236733766</v>
      </c>
      <c r="M3434" s="7">
        <f t="shared" si="714"/>
        <v>0.96072018644336477</v>
      </c>
      <c r="N3434" s="7">
        <f t="shared" si="715"/>
        <v>0.17499999999999999</v>
      </c>
      <c r="O3434" s="7">
        <f t="shared" si="716"/>
        <v>17.5</v>
      </c>
      <c r="P3434" s="7">
        <f t="shared" si="718"/>
        <v>28</v>
      </c>
      <c r="R3434">
        <f t="shared" si="719"/>
        <v>0.24303804868629442</v>
      </c>
    </row>
    <row r="3435" spans="1:18">
      <c r="A3435" s="7">
        <v>18</v>
      </c>
      <c r="B3435" s="14">
        <v>-44.277204316717402</v>
      </c>
      <c r="C3435" s="14">
        <v>-44.289697138955503</v>
      </c>
      <c r="D3435" s="15">
        <v>-46.003182592642801</v>
      </c>
      <c r="E3435" s="15">
        <f t="shared" si="708"/>
        <v>370.75135657888455</v>
      </c>
      <c r="F3435" s="7">
        <v>28</v>
      </c>
      <c r="G3435" s="7">
        <f t="shared" si="709"/>
        <v>301.14999999999998</v>
      </c>
      <c r="H3435" s="16">
        <f t="shared" si="710"/>
        <v>3.7810033119696422</v>
      </c>
      <c r="I3435" s="7">
        <f t="shared" si="711"/>
        <v>2.4441993171787871E-2</v>
      </c>
      <c r="J3435" s="17">
        <f t="shared" si="717"/>
        <v>373.80152665848391</v>
      </c>
      <c r="K3435" s="18">
        <f t="shared" si="712"/>
        <v>100.65152665848393</v>
      </c>
      <c r="L3435" s="20">
        <f t="shared" si="713"/>
        <v>97.601356578884577</v>
      </c>
      <c r="M3435" s="7">
        <f t="shared" si="714"/>
        <v>0.95801643516814983</v>
      </c>
      <c r="N3435" s="7">
        <f t="shared" si="715"/>
        <v>0.18</v>
      </c>
      <c r="O3435" s="7">
        <f t="shared" si="716"/>
        <v>18</v>
      </c>
      <c r="P3435" s="7">
        <f t="shared" si="718"/>
        <v>28</v>
      </c>
      <c r="R3435">
        <f t="shared" si="719"/>
        <v>0.25527250510330601</v>
      </c>
    </row>
    <row r="3436" spans="1:18">
      <c r="A3436" s="7">
        <v>18.5</v>
      </c>
      <c r="B3436" s="14">
        <v>-42.628442582465503</v>
      </c>
      <c r="C3436" s="14">
        <v>-42.6406995247577</v>
      </c>
      <c r="D3436" s="15">
        <v>-44.351853100727901</v>
      </c>
      <c r="E3436" s="15">
        <f t="shared" ref="E3436:E3499" si="720">(D3436+273.15)*((100/A3436)^0.28571)</f>
        <v>370.5346854234183</v>
      </c>
      <c r="F3436" s="7">
        <v>28</v>
      </c>
      <c r="G3436" s="7">
        <f t="shared" ref="G3436:G3499" si="721">F3436+273.15</f>
        <v>301.14999999999998</v>
      </c>
      <c r="H3436" s="16">
        <f t="shared" ref="H3436:H3499" si="722">0.6112*EXP(17.67*F3436/(F3436+243.5))</f>
        <v>3.7810033119696422</v>
      </c>
      <c r="I3436" s="7">
        <f t="shared" ref="I3436:I3499" si="723">0.622*H3436/(100-H3436)</f>
        <v>2.4441993171787871E-2</v>
      </c>
      <c r="J3436" s="17">
        <f t="shared" si="717"/>
        <v>373.80152665848391</v>
      </c>
      <c r="K3436" s="18">
        <f t="shared" ref="K3436:K3499" si="724">J3436-273.15</f>
        <v>100.65152665848393</v>
      </c>
      <c r="L3436" s="20">
        <f t="shared" ref="L3436:L3499" si="725">E3436-273.15</f>
        <v>97.384685423418318</v>
      </c>
      <c r="M3436" s="7">
        <f t="shared" ref="M3436:M3499" si="726">(L3436-F3436)/(K3436-F3436)</f>
        <v>0.95503410065390382</v>
      </c>
      <c r="N3436" s="7">
        <f t="shared" ref="N3436:N3499" si="727">O3436/100</f>
        <v>0.185</v>
      </c>
      <c r="O3436" s="7">
        <f t="shared" ref="O3436:O3499" si="728">A3436</f>
        <v>18.5</v>
      </c>
      <c r="P3436" s="7">
        <f t="shared" si="718"/>
        <v>28</v>
      </c>
      <c r="R3436">
        <f t="shared" si="719"/>
        <v>0.26717172840301373</v>
      </c>
    </row>
    <row r="3437" spans="1:18">
      <c r="A3437" s="7">
        <v>19</v>
      </c>
      <c r="B3437" s="14">
        <v>-41.031843470580803</v>
      </c>
      <c r="C3437" s="14">
        <v>-41.043844287922099</v>
      </c>
      <c r="D3437" s="15">
        <v>-42.749626106251903</v>
      </c>
      <c r="E3437" s="15">
        <f t="shared" si="720"/>
        <v>370.29725120094304</v>
      </c>
      <c r="F3437" s="7">
        <v>28</v>
      </c>
      <c r="G3437" s="7">
        <f t="shared" si="721"/>
        <v>301.14999999999998</v>
      </c>
      <c r="H3437" s="16">
        <f t="shared" si="722"/>
        <v>3.7810033119696422</v>
      </c>
      <c r="I3437" s="7">
        <f t="shared" si="723"/>
        <v>2.4441993171787871E-2</v>
      </c>
      <c r="J3437" s="17">
        <f t="shared" ref="J3437:J3500" si="729">G3437*EXP(I3437*(1+$J$1*I3437)*( ($J$2/G3437)-$J$3))</f>
        <v>373.80152665848391</v>
      </c>
      <c r="K3437" s="18">
        <f t="shared" si="724"/>
        <v>100.65152665848393</v>
      </c>
      <c r="L3437" s="20">
        <f t="shared" si="725"/>
        <v>97.14725120094306</v>
      </c>
      <c r="M3437" s="7">
        <f t="shared" si="726"/>
        <v>0.95176597631576876</v>
      </c>
      <c r="N3437" s="7">
        <f t="shared" si="727"/>
        <v>0.19</v>
      </c>
      <c r="O3437" s="7">
        <f t="shared" si="728"/>
        <v>19</v>
      </c>
      <c r="P3437" s="7">
        <f t="shared" ref="P3437:P3500" si="730">F3437</f>
        <v>28</v>
      </c>
      <c r="R3437">
        <f t="shared" ref="R3437:R3500" si="731">LOG(O3437)-1</f>
        <v>0.27875360095282886</v>
      </c>
    </row>
    <row r="3438" spans="1:18">
      <c r="A3438" s="7">
        <v>19.5</v>
      </c>
      <c r="B3438" s="14">
        <v>-39.4861529389457</v>
      </c>
      <c r="C3438" s="14">
        <v>-39.497879992169999</v>
      </c>
      <c r="D3438" s="15">
        <v>-41.195420098377298</v>
      </c>
      <c r="E3438" s="15">
        <f t="shared" si="720"/>
        <v>370.03871418396437</v>
      </c>
      <c r="F3438" s="7">
        <v>28</v>
      </c>
      <c r="G3438" s="7">
        <f t="shared" si="721"/>
        <v>301.14999999999998</v>
      </c>
      <c r="H3438" s="16">
        <f t="shared" si="722"/>
        <v>3.7810033119696422</v>
      </c>
      <c r="I3438" s="7">
        <f t="shared" si="723"/>
        <v>2.4441993171787871E-2</v>
      </c>
      <c r="J3438" s="17">
        <f t="shared" si="729"/>
        <v>373.80152665848391</v>
      </c>
      <c r="K3438" s="18">
        <f t="shared" si="724"/>
        <v>100.65152665848393</v>
      </c>
      <c r="L3438" s="20">
        <f t="shared" si="725"/>
        <v>96.888714183964396</v>
      </c>
      <c r="M3438" s="7">
        <f t="shared" si="726"/>
        <v>0.94820738603047472</v>
      </c>
      <c r="N3438" s="7">
        <f t="shared" si="727"/>
        <v>0.19500000000000001</v>
      </c>
      <c r="O3438" s="7">
        <f t="shared" si="728"/>
        <v>19.5</v>
      </c>
      <c r="P3438" s="7">
        <f t="shared" si="730"/>
        <v>28</v>
      </c>
      <c r="R3438">
        <f t="shared" si="731"/>
        <v>0.29003461136251807</v>
      </c>
    </row>
    <row r="3439" spans="1:18">
      <c r="A3439" s="7">
        <v>20</v>
      </c>
      <c r="B3439" s="14">
        <v>-37.990078956536202</v>
      </c>
      <c r="C3439" s="14">
        <v>-38.001517361146497</v>
      </c>
      <c r="D3439" s="15">
        <v>-39.688140938731401</v>
      </c>
      <c r="E3439" s="15">
        <f t="shared" si="720"/>
        <v>369.75891982572335</v>
      </c>
      <c r="F3439" s="7">
        <v>28</v>
      </c>
      <c r="G3439" s="7">
        <f t="shared" si="721"/>
        <v>301.14999999999998</v>
      </c>
      <c r="H3439" s="16">
        <f t="shared" si="722"/>
        <v>3.7810033119696422</v>
      </c>
      <c r="I3439" s="7">
        <f t="shared" si="723"/>
        <v>2.4441993171787871E-2</v>
      </c>
      <c r="J3439" s="17">
        <f t="shared" si="729"/>
        <v>373.80152665848391</v>
      </c>
      <c r="K3439" s="18">
        <f t="shared" si="724"/>
        <v>100.65152665848393</v>
      </c>
      <c r="L3439" s="20">
        <f t="shared" si="725"/>
        <v>96.608919825723376</v>
      </c>
      <c r="M3439" s="7">
        <f t="shared" si="726"/>
        <v>0.94435620256455444</v>
      </c>
      <c r="N3439" s="7">
        <f t="shared" si="727"/>
        <v>0.2</v>
      </c>
      <c r="O3439" s="7">
        <f t="shared" si="728"/>
        <v>20</v>
      </c>
      <c r="P3439" s="7">
        <f t="shared" si="730"/>
        <v>28</v>
      </c>
      <c r="R3439">
        <f t="shared" si="731"/>
        <v>0.30102999566398125</v>
      </c>
    </row>
    <row r="3440" spans="1:18">
      <c r="A3440" s="7">
        <v>20.5</v>
      </c>
      <c r="B3440" s="14">
        <v>-36.542285779837499</v>
      </c>
      <c r="C3440" s="14">
        <v>-36.553423466723402</v>
      </c>
      <c r="D3440" s="15">
        <v>-38.226670585649799</v>
      </c>
      <c r="E3440" s="15">
        <f t="shared" si="720"/>
        <v>369.45789503982081</v>
      </c>
      <c r="F3440" s="7">
        <v>28</v>
      </c>
      <c r="G3440" s="7">
        <f t="shared" si="721"/>
        <v>301.14999999999998</v>
      </c>
      <c r="H3440" s="16">
        <f t="shared" si="722"/>
        <v>3.7810033119696422</v>
      </c>
      <c r="I3440" s="7">
        <f t="shared" si="723"/>
        <v>2.4441993171787871E-2</v>
      </c>
      <c r="J3440" s="17">
        <f t="shared" si="729"/>
        <v>373.80152665848391</v>
      </c>
      <c r="K3440" s="18">
        <f t="shared" si="724"/>
        <v>100.65152665848393</v>
      </c>
      <c r="L3440" s="20">
        <f t="shared" si="725"/>
        <v>96.307895039820835</v>
      </c>
      <c r="M3440" s="7">
        <f t="shared" si="726"/>
        <v>0.94021279636584398</v>
      </c>
      <c r="N3440" s="7">
        <f t="shared" si="727"/>
        <v>0.20499999999999999</v>
      </c>
      <c r="O3440" s="7">
        <f t="shared" si="728"/>
        <v>20.5</v>
      </c>
      <c r="P3440" s="7">
        <f t="shared" si="730"/>
        <v>28</v>
      </c>
      <c r="R3440">
        <f t="shared" si="731"/>
        <v>0.3117538610557542</v>
      </c>
    </row>
    <row r="3441" spans="1:18">
      <c r="A3441" s="7">
        <v>21</v>
      </c>
      <c r="B3441" s="14">
        <v>-35.141392992771998</v>
      </c>
      <c r="C3441" s="14">
        <v>-35.152220686797698</v>
      </c>
      <c r="D3441" s="15">
        <v>-36.809860156471103</v>
      </c>
      <c r="E3441" s="15">
        <f t="shared" si="720"/>
        <v>369.13583988692915</v>
      </c>
      <c r="F3441" s="7">
        <v>28</v>
      </c>
      <c r="G3441" s="7">
        <f t="shared" si="721"/>
        <v>301.14999999999998</v>
      </c>
      <c r="H3441" s="16">
        <f t="shared" si="722"/>
        <v>3.7810033119696422</v>
      </c>
      <c r="I3441" s="7">
        <f t="shared" si="723"/>
        <v>2.4441993171787871E-2</v>
      </c>
      <c r="J3441" s="17">
        <f t="shared" si="729"/>
        <v>373.80152665848391</v>
      </c>
      <c r="K3441" s="18">
        <f t="shared" si="724"/>
        <v>100.65152665848393</v>
      </c>
      <c r="L3441" s="20">
        <f t="shared" si="725"/>
        <v>95.98583988692917</v>
      </c>
      <c r="M3441" s="7">
        <f t="shared" si="726"/>
        <v>0.93577992113659292</v>
      </c>
      <c r="N3441" s="7">
        <f t="shared" si="727"/>
        <v>0.21</v>
      </c>
      <c r="O3441" s="7">
        <f t="shared" si="728"/>
        <v>21</v>
      </c>
      <c r="P3441" s="7">
        <f t="shared" si="730"/>
        <v>28</v>
      </c>
      <c r="R3441">
        <f t="shared" si="731"/>
        <v>0.3222192947339193</v>
      </c>
    </row>
    <row r="3442" spans="1:18">
      <c r="A3442" s="7">
        <v>21.5</v>
      </c>
      <c r="B3442" s="14">
        <v>-33.785978449761998</v>
      </c>
      <c r="C3442" s="14">
        <v>-33.796489576364102</v>
      </c>
      <c r="D3442" s="15">
        <v>-35.436526855356</v>
      </c>
      <c r="E3442" s="15">
        <f t="shared" si="720"/>
        <v>368.79311534918685</v>
      </c>
      <c r="F3442" s="7">
        <v>28</v>
      </c>
      <c r="G3442" s="7">
        <f t="shared" si="721"/>
        <v>301.14999999999998</v>
      </c>
      <c r="H3442" s="16">
        <f t="shared" si="722"/>
        <v>3.7810033119696422</v>
      </c>
      <c r="I3442" s="7">
        <f t="shared" si="723"/>
        <v>2.4441993171787871E-2</v>
      </c>
      <c r="J3442" s="17">
        <f t="shared" si="729"/>
        <v>373.80152665848391</v>
      </c>
      <c r="K3442" s="18">
        <f t="shared" si="724"/>
        <v>100.65152665848393</v>
      </c>
      <c r="L3442" s="20">
        <f t="shared" si="725"/>
        <v>95.643115349186871</v>
      </c>
      <c r="M3442" s="7">
        <f t="shared" si="726"/>
        <v>0.931062545556127</v>
      </c>
      <c r="N3442" s="7">
        <f t="shared" si="727"/>
        <v>0.215</v>
      </c>
      <c r="O3442" s="7">
        <f t="shared" si="728"/>
        <v>21.5</v>
      </c>
      <c r="P3442" s="7">
        <f t="shared" si="730"/>
        <v>28</v>
      </c>
      <c r="R3442">
        <f t="shared" si="731"/>
        <v>0.33243845991560539</v>
      </c>
    </row>
    <row r="3443" spans="1:18">
      <c r="A3443" s="7">
        <v>22</v>
      </c>
      <c r="B3443" s="14">
        <v>-32.4745842138379</v>
      </c>
      <c r="C3443" s="14">
        <v>-32.484774746496299</v>
      </c>
      <c r="D3443" s="15">
        <v>-34.105454195285098</v>
      </c>
      <c r="E3443" s="15">
        <f t="shared" si="720"/>
        <v>368.43022801533516</v>
      </c>
      <c r="F3443" s="7">
        <v>28</v>
      </c>
      <c r="G3443" s="7">
        <f t="shared" si="721"/>
        <v>301.14999999999998</v>
      </c>
      <c r="H3443" s="16">
        <f t="shared" si="722"/>
        <v>3.7810033119696422</v>
      </c>
      <c r="I3443" s="7">
        <f t="shared" si="723"/>
        <v>2.4441993171787871E-2</v>
      </c>
      <c r="J3443" s="17">
        <f t="shared" si="729"/>
        <v>373.80152665848391</v>
      </c>
      <c r="K3443" s="18">
        <f t="shared" si="724"/>
        <v>100.65152665848393</v>
      </c>
      <c r="L3443" s="20">
        <f t="shared" si="725"/>
        <v>95.280228015335183</v>
      </c>
      <c r="M3443" s="7">
        <f t="shared" si="726"/>
        <v>0.9260676424819283</v>
      </c>
      <c r="N3443" s="7">
        <f t="shared" si="727"/>
        <v>0.22</v>
      </c>
      <c r="O3443" s="7">
        <f t="shared" si="728"/>
        <v>22</v>
      </c>
      <c r="P3443" s="7">
        <f t="shared" si="730"/>
        <v>28</v>
      </c>
      <c r="R3443">
        <f t="shared" si="731"/>
        <v>0.34242268082220617</v>
      </c>
    </row>
    <row r="3444" spans="1:18">
      <c r="A3444" s="7">
        <v>22.5</v>
      </c>
      <c r="B3444" s="14">
        <v>-31.205724598620002</v>
      </c>
      <c r="C3444" s="14">
        <v>-31.215592861355201</v>
      </c>
      <c r="D3444" s="15">
        <v>-32.8153948863824</v>
      </c>
      <c r="E3444" s="15">
        <f t="shared" si="720"/>
        <v>368.04781256653303</v>
      </c>
      <c r="F3444" s="7">
        <v>28</v>
      </c>
      <c r="G3444" s="7">
        <f t="shared" si="721"/>
        <v>301.14999999999998</v>
      </c>
      <c r="H3444" s="16">
        <f t="shared" si="722"/>
        <v>3.7810033119696422</v>
      </c>
      <c r="I3444" s="7">
        <f t="shared" si="723"/>
        <v>2.4441993171787871E-2</v>
      </c>
      <c r="J3444" s="17">
        <f t="shared" si="729"/>
        <v>373.80152665848391</v>
      </c>
      <c r="K3444" s="18">
        <f t="shared" si="724"/>
        <v>100.65152665848393</v>
      </c>
      <c r="L3444" s="20">
        <f t="shared" si="725"/>
        <v>94.897812566533048</v>
      </c>
      <c r="M3444" s="7">
        <f t="shared" si="726"/>
        <v>0.92080394787851316</v>
      </c>
      <c r="N3444" s="7">
        <f t="shared" si="727"/>
        <v>0.22500000000000001</v>
      </c>
      <c r="O3444" s="7">
        <f t="shared" si="728"/>
        <v>22.5</v>
      </c>
      <c r="P3444" s="7">
        <f t="shared" si="730"/>
        <v>28</v>
      </c>
      <c r="R3444">
        <f t="shared" si="731"/>
        <v>0.35218251811136247</v>
      </c>
    </row>
    <row r="3445" spans="1:18">
      <c r="A3445" s="7">
        <v>23</v>
      </c>
      <c r="B3445" s="14">
        <v>-29.977895492801402</v>
      </c>
      <c r="C3445" s="14">
        <v>-29.987441931865</v>
      </c>
      <c r="D3445" s="15">
        <v>-31.565075749097801</v>
      </c>
      <c r="E3445" s="15">
        <f t="shared" si="720"/>
        <v>367.64661294927123</v>
      </c>
      <c r="F3445" s="7">
        <v>28</v>
      </c>
      <c r="G3445" s="7">
        <f t="shared" si="721"/>
        <v>301.14999999999998</v>
      </c>
      <c r="H3445" s="16">
        <f t="shared" si="722"/>
        <v>3.7810033119696422</v>
      </c>
      <c r="I3445" s="7">
        <f t="shared" si="723"/>
        <v>2.4441993171787871E-2</v>
      </c>
      <c r="J3445" s="17">
        <f t="shared" si="729"/>
        <v>373.80152665848391</v>
      </c>
      <c r="K3445" s="18">
        <f t="shared" si="724"/>
        <v>100.65152665848393</v>
      </c>
      <c r="L3445" s="20">
        <f t="shared" si="725"/>
        <v>94.496612949271253</v>
      </c>
      <c r="M3445" s="7">
        <f t="shared" si="726"/>
        <v>0.91528170167510259</v>
      </c>
      <c r="N3445" s="7">
        <f t="shared" si="727"/>
        <v>0.23</v>
      </c>
      <c r="O3445" s="7">
        <f t="shared" si="728"/>
        <v>23</v>
      </c>
      <c r="P3445" s="7">
        <f t="shared" si="730"/>
        <v>28</v>
      </c>
      <c r="R3445">
        <f t="shared" si="731"/>
        <v>0.36172783601759284</v>
      </c>
    </row>
    <row r="3446" spans="1:18">
      <c r="A3446" s="7">
        <v>23.5</v>
      </c>
      <c r="B3446" s="14">
        <v>-28.789584252867499</v>
      </c>
      <c r="C3446" s="14">
        <v>-28.798811190815901</v>
      </c>
      <c r="D3446" s="15">
        <v>-30.353204035499601</v>
      </c>
      <c r="E3446" s="15">
        <f t="shared" si="720"/>
        <v>367.2274630598958</v>
      </c>
      <c r="F3446" s="7">
        <v>28</v>
      </c>
      <c r="G3446" s="7">
        <f t="shared" si="721"/>
        <v>301.14999999999998</v>
      </c>
      <c r="H3446" s="16">
        <f t="shared" si="722"/>
        <v>3.7810033119696422</v>
      </c>
      <c r="I3446" s="7">
        <f t="shared" si="723"/>
        <v>2.4441993171787871E-2</v>
      </c>
      <c r="J3446" s="17">
        <f t="shared" si="729"/>
        <v>373.80152665848391</v>
      </c>
      <c r="K3446" s="18">
        <f t="shared" si="724"/>
        <v>100.65152665848393</v>
      </c>
      <c r="L3446" s="20">
        <f t="shared" si="725"/>
        <v>94.07746305989582</v>
      </c>
      <c r="M3446" s="7">
        <f t="shared" si="726"/>
        <v>0.90951238190091876</v>
      </c>
      <c r="N3446" s="7">
        <f t="shared" si="727"/>
        <v>0.23499999999999999</v>
      </c>
      <c r="O3446" s="7">
        <f t="shared" si="728"/>
        <v>23.5</v>
      </c>
      <c r="P3446" s="7">
        <f t="shared" si="730"/>
        <v>28</v>
      </c>
      <c r="R3446">
        <f t="shared" si="731"/>
        <v>0.37106786227173627</v>
      </c>
    </row>
    <row r="3447" spans="1:18">
      <c r="A3447" s="7">
        <v>24</v>
      </c>
      <c r="B3447" s="14">
        <v>-27.639279577900901</v>
      </c>
      <c r="C3447" s="14">
        <v>-27.648190961578202</v>
      </c>
      <c r="D3447" s="15">
        <v>-29.178474597020099</v>
      </c>
      <c r="E3447" s="15">
        <f t="shared" si="720"/>
        <v>366.79126766070982</v>
      </c>
      <c r="F3447" s="7">
        <v>28</v>
      </c>
      <c r="G3447" s="7">
        <f t="shared" si="721"/>
        <v>301.14999999999998</v>
      </c>
      <c r="H3447" s="16">
        <f t="shared" si="722"/>
        <v>3.7810033119696422</v>
      </c>
      <c r="I3447" s="7">
        <f t="shared" si="723"/>
        <v>2.4441993171787871E-2</v>
      </c>
      <c r="J3447" s="17">
        <f t="shared" si="729"/>
        <v>373.80152665848391</v>
      </c>
      <c r="K3447" s="18">
        <f t="shared" si="724"/>
        <v>100.65152665848393</v>
      </c>
      <c r="L3447" s="20">
        <f t="shared" si="725"/>
        <v>93.641267660709843</v>
      </c>
      <c r="M3447" s="7">
        <f t="shared" si="726"/>
        <v>0.90350844200800484</v>
      </c>
      <c r="N3447" s="7">
        <f t="shared" si="727"/>
        <v>0.24</v>
      </c>
      <c r="O3447" s="7">
        <f t="shared" si="728"/>
        <v>24</v>
      </c>
      <c r="P3447" s="7">
        <f t="shared" si="730"/>
        <v>28</v>
      </c>
      <c r="R3447">
        <f t="shared" si="731"/>
        <v>0.38021124171160592</v>
      </c>
    </row>
    <row r="3448" spans="1:18">
      <c r="A3448" s="7">
        <v>24.5</v>
      </c>
      <c r="B3448" s="14">
        <v>-26.5254809147199</v>
      </c>
      <c r="C3448" s="14">
        <v>-26.534082066639002</v>
      </c>
      <c r="D3448" s="15">
        <v>-28.039577412850001</v>
      </c>
      <c r="E3448" s="15">
        <f t="shared" si="720"/>
        <v>366.33898411733253</v>
      </c>
      <c r="F3448" s="7">
        <v>28</v>
      </c>
      <c r="G3448" s="7">
        <f t="shared" si="721"/>
        <v>301.14999999999998</v>
      </c>
      <c r="H3448" s="16">
        <f t="shared" si="722"/>
        <v>3.7810033119696422</v>
      </c>
      <c r="I3448" s="7">
        <f t="shared" si="723"/>
        <v>2.4441993171787871E-2</v>
      </c>
      <c r="J3448" s="17">
        <f t="shared" si="729"/>
        <v>373.80152665848391</v>
      </c>
      <c r="K3448" s="18">
        <f t="shared" si="724"/>
        <v>100.65152665848393</v>
      </c>
      <c r="L3448" s="20">
        <f t="shared" si="725"/>
        <v>93.188984117332552</v>
      </c>
      <c r="M3448" s="7">
        <f t="shared" si="726"/>
        <v>0.89728305949810439</v>
      </c>
      <c r="N3448" s="7">
        <f t="shared" si="727"/>
        <v>0.245</v>
      </c>
      <c r="O3448" s="7">
        <f t="shared" si="728"/>
        <v>24.5</v>
      </c>
      <c r="P3448" s="7">
        <f t="shared" si="730"/>
        <v>28</v>
      </c>
      <c r="R3448">
        <f t="shared" si="731"/>
        <v>0.38916608436453237</v>
      </c>
    </row>
    <row r="3449" spans="1:18">
      <c r="A3449" s="7">
        <v>25</v>
      </c>
      <c r="B3449" s="14">
        <v>-25.4467070706438</v>
      </c>
      <c r="C3449" s="14">
        <v>-25.4550044511025</v>
      </c>
      <c r="D3449" s="15">
        <v>-26.935205080155299</v>
      </c>
      <c r="E3449" s="15">
        <f t="shared" si="720"/>
        <v>365.87160540655617</v>
      </c>
      <c r="F3449" s="7">
        <v>28</v>
      </c>
      <c r="G3449" s="7">
        <f t="shared" si="721"/>
        <v>301.14999999999998</v>
      </c>
      <c r="H3449" s="16">
        <f t="shared" si="722"/>
        <v>3.7810033119696422</v>
      </c>
      <c r="I3449" s="7">
        <f t="shared" si="723"/>
        <v>2.4441993171787871E-2</v>
      </c>
      <c r="J3449" s="17">
        <f t="shared" si="729"/>
        <v>373.80152665848391</v>
      </c>
      <c r="K3449" s="18">
        <f t="shared" si="724"/>
        <v>100.65152665848393</v>
      </c>
      <c r="L3449" s="20">
        <f t="shared" si="725"/>
        <v>92.721605406556193</v>
      </c>
      <c r="M3449" s="7">
        <f t="shared" si="726"/>
        <v>0.89084990203710035</v>
      </c>
      <c r="N3449" s="7">
        <f t="shared" si="727"/>
        <v>0.25</v>
      </c>
      <c r="O3449" s="7">
        <f t="shared" si="728"/>
        <v>25</v>
      </c>
      <c r="P3449" s="7">
        <f t="shared" si="730"/>
        <v>28</v>
      </c>
      <c r="R3449">
        <f t="shared" si="731"/>
        <v>0.39794000867203771</v>
      </c>
    </row>
    <row r="3450" spans="1:18">
      <c r="A3450" s="7">
        <v>25.5</v>
      </c>
      <c r="B3450" s="14">
        <v>-24.401503826796699</v>
      </c>
      <c r="C3450" s="14">
        <v>-24.409504811995799</v>
      </c>
      <c r="D3450" s="15">
        <v>-25.864059956884098</v>
      </c>
      <c r="E3450" s="15">
        <f t="shared" si="720"/>
        <v>365.39014470620702</v>
      </c>
      <c r="F3450" s="7">
        <v>28</v>
      </c>
      <c r="G3450" s="7">
        <f t="shared" si="721"/>
        <v>301.14999999999998</v>
      </c>
      <c r="H3450" s="16">
        <f t="shared" si="722"/>
        <v>3.7810033119696422</v>
      </c>
      <c r="I3450" s="7">
        <f t="shared" si="723"/>
        <v>2.4441993171787871E-2</v>
      </c>
      <c r="J3450" s="17">
        <f t="shared" si="729"/>
        <v>373.80152665848391</v>
      </c>
      <c r="K3450" s="18">
        <f t="shared" si="724"/>
        <v>100.65152665848393</v>
      </c>
      <c r="L3450" s="20">
        <f t="shared" si="725"/>
        <v>92.240144706207047</v>
      </c>
      <c r="M3450" s="7">
        <f t="shared" si="726"/>
        <v>0.88422291534468889</v>
      </c>
      <c r="N3450" s="7">
        <f t="shared" si="727"/>
        <v>0.255</v>
      </c>
      <c r="O3450" s="7">
        <f t="shared" si="728"/>
        <v>25.5</v>
      </c>
      <c r="P3450" s="7">
        <f t="shared" si="730"/>
        <v>28</v>
      </c>
      <c r="R3450">
        <f t="shared" si="731"/>
        <v>0.40654018043395523</v>
      </c>
    </row>
    <row r="3451" spans="1:18">
      <c r="A3451" s="7">
        <v>26</v>
      </c>
      <c r="B3451" s="14">
        <v>-23.388450442439801</v>
      </c>
      <c r="C3451" s="14">
        <v>-23.396163122014499</v>
      </c>
      <c r="D3451" s="15">
        <v>-24.824860733442801</v>
      </c>
      <c r="E3451" s="15">
        <f t="shared" si="720"/>
        <v>364.89562175287119</v>
      </c>
      <c r="F3451" s="7">
        <v>28</v>
      </c>
      <c r="G3451" s="7">
        <f t="shared" si="721"/>
        <v>301.14999999999998</v>
      </c>
      <c r="H3451" s="16">
        <f t="shared" si="722"/>
        <v>3.7810033119696422</v>
      </c>
      <c r="I3451" s="7">
        <f t="shared" si="723"/>
        <v>2.4441993171787871E-2</v>
      </c>
      <c r="J3451" s="17">
        <f t="shared" si="729"/>
        <v>373.80152665848391</v>
      </c>
      <c r="K3451" s="18">
        <f t="shared" si="724"/>
        <v>100.65152665848393</v>
      </c>
      <c r="L3451" s="20">
        <f t="shared" si="725"/>
        <v>91.745621752871216</v>
      </c>
      <c r="M3451" s="7">
        <f t="shared" si="726"/>
        <v>0.87741613541753805</v>
      </c>
      <c r="N3451" s="7">
        <f t="shared" si="727"/>
        <v>0.26</v>
      </c>
      <c r="O3451" s="7">
        <f t="shared" si="728"/>
        <v>26</v>
      </c>
      <c r="P3451" s="7">
        <f t="shared" si="730"/>
        <v>28</v>
      </c>
      <c r="R3451">
        <f t="shared" si="731"/>
        <v>0.41497334797081797</v>
      </c>
    </row>
    <row r="3452" spans="1:18">
      <c r="A3452" s="7">
        <v>26.5</v>
      </c>
      <c r="B3452" s="14">
        <v>-22.4061650186515</v>
      </c>
      <c r="C3452" s="14">
        <v>-22.413598014461499</v>
      </c>
      <c r="D3452" s="15">
        <v>-23.8163482863018</v>
      </c>
      <c r="E3452" s="15">
        <f t="shared" si="720"/>
        <v>364.38905104563946</v>
      </c>
      <c r="F3452" s="7">
        <v>28</v>
      </c>
      <c r="G3452" s="7">
        <f t="shared" si="721"/>
        <v>301.14999999999998</v>
      </c>
      <c r="H3452" s="16">
        <f t="shared" si="722"/>
        <v>3.7810033119696422</v>
      </c>
      <c r="I3452" s="7">
        <f t="shared" si="723"/>
        <v>2.4441993171787871E-2</v>
      </c>
      <c r="J3452" s="17">
        <f t="shared" si="729"/>
        <v>373.80152665848391</v>
      </c>
      <c r="K3452" s="18">
        <f t="shared" si="724"/>
        <v>100.65152665848393</v>
      </c>
      <c r="L3452" s="20">
        <f t="shared" si="725"/>
        <v>91.239051045639485</v>
      </c>
      <c r="M3452" s="7">
        <f t="shared" si="726"/>
        <v>0.8704435261616722</v>
      </c>
      <c r="N3452" s="7">
        <f t="shared" si="727"/>
        <v>0.26500000000000001</v>
      </c>
      <c r="O3452" s="7">
        <f t="shared" si="728"/>
        <v>26.5</v>
      </c>
      <c r="P3452" s="7">
        <f t="shared" si="730"/>
        <v>28</v>
      </c>
      <c r="R3452">
        <f t="shared" si="731"/>
        <v>0.4232458739368079</v>
      </c>
    </row>
    <row r="3453" spans="1:18">
      <c r="A3453" s="7">
        <v>27</v>
      </c>
      <c r="B3453" s="14">
        <v>-21.453308748203899</v>
      </c>
      <c r="C3453" s="14">
        <v>-21.4604710549673</v>
      </c>
      <c r="D3453" s="15">
        <v>-22.8372907319478</v>
      </c>
      <c r="E3453" s="15">
        <f t="shared" si="720"/>
        <v>363.87143188699969</v>
      </c>
      <c r="F3453" s="7">
        <v>28</v>
      </c>
      <c r="G3453" s="7">
        <f t="shared" si="721"/>
        <v>301.14999999999998</v>
      </c>
      <c r="H3453" s="16">
        <f t="shared" si="722"/>
        <v>3.7810033119696422</v>
      </c>
      <c r="I3453" s="7">
        <f t="shared" si="723"/>
        <v>2.4441993171787871E-2</v>
      </c>
      <c r="J3453" s="17">
        <f t="shared" si="729"/>
        <v>373.80152665848391</v>
      </c>
      <c r="K3453" s="18">
        <f t="shared" si="724"/>
        <v>100.65152665848393</v>
      </c>
      <c r="L3453" s="20">
        <f t="shared" si="725"/>
        <v>90.72143188699971</v>
      </c>
      <c r="M3453" s="7">
        <f t="shared" si="726"/>
        <v>0.86331884231197187</v>
      </c>
      <c r="N3453" s="7">
        <f t="shared" si="727"/>
        <v>0.27</v>
      </c>
      <c r="O3453" s="7">
        <f t="shared" si="728"/>
        <v>27</v>
      </c>
      <c r="P3453" s="7">
        <f t="shared" si="730"/>
        <v>28</v>
      </c>
      <c r="R3453">
        <f t="shared" si="731"/>
        <v>0.43136376415898736</v>
      </c>
    </row>
    <row r="3454" spans="1:18">
      <c r="A3454" s="7">
        <v>27.5</v>
      </c>
      <c r="B3454" s="14">
        <v>-20.5285891195647</v>
      </c>
      <c r="C3454" s="14">
        <v>-20.535489966974001</v>
      </c>
      <c r="D3454" s="15">
        <v>-21.886487652480302</v>
      </c>
      <c r="E3454" s="15">
        <f t="shared" si="720"/>
        <v>363.34374018593871</v>
      </c>
      <c r="F3454" s="7">
        <v>28</v>
      </c>
      <c r="G3454" s="7">
        <f t="shared" si="721"/>
        <v>301.14999999999998</v>
      </c>
      <c r="H3454" s="16">
        <f t="shared" si="722"/>
        <v>3.7810033119696422</v>
      </c>
      <c r="I3454" s="7">
        <f t="shared" si="723"/>
        <v>2.4441993171787871E-2</v>
      </c>
      <c r="J3454" s="17">
        <f t="shared" si="729"/>
        <v>373.80152665848391</v>
      </c>
      <c r="K3454" s="18">
        <f t="shared" si="724"/>
        <v>100.65152665848393</v>
      </c>
      <c r="L3454" s="20">
        <f t="shared" si="725"/>
        <v>90.193740185938736</v>
      </c>
      <c r="M3454" s="7">
        <f t="shared" si="726"/>
        <v>0.85605551660731716</v>
      </c>
      <c r="N3454" s="7">
        <f t="shared" si="727"/>
        <v>0.27500000000000002</v>
      </c>
      <c r="O3454" s="7">
        <f t="shared" si="728"/>
        <v>27.5</v>
      </c>
      <c r="P3454" s="7">
        <f t="shared" si="730"/>
        <v>28</v>
      </c>
      <c r="R3454">
        <f t="shared" si="731"/>
        <v>0.43933269383026263</v>
      </c>
    </row>
    <row r="3455" spans="1:18">
      <c r="A3455" s="7">
        <v>28</v>
      </c>
      <c r="B3455" s="14">
        <v>-19.6307621692211</v>
      </c>
      <c r="C3455" s="14">
        <v>-19.6374109044962</v>
      </c>
      <c r="D3455" s="15">
        <v>-20.9627735047582</v>
      </c>
      <c r="E3455" s="15">
        <f t="shared" si="720"/>
        <v>362.80692190176171</v>
      </c>
      <c r="F3455" s="7">
        <v>28</v>
      </c>
      <c r="G3455" s="7">
        <f t="shared" si="721"/>
        <v>301.14999999999998</v>
      </c>
      <c r="H3455" s="16">
        <f t="shared" si="722"/>
        <v>3.7810033119696422</v>
      </c>
      <c r="I3455" s="7">
        <f t="shared" si="723"/>
        <v>2.4441993171787871E-2</v>
      </c>
      <c r="J3455" s="17">
        <f t="shared" si="729"/>
        <v>373.80152665848391</v>
      </c>
      <c r="K3455" s="18">
        <f t="shared" si="724"/>
        <v>100.65152665848393</v>
      </c>
      <c r="L3455" s="20">
        <f t="shared" si="725"/>
        <v>89.656921901761734</v>
      </c>
      <c r="M3455" s="7">
        <f t="shared" si="726"/>
        <v>0.84866656954911635</v>
      </c>
      <c r="N3455" s="7">
        <f t="shared" si="727"/>
        <v>0.28000000000000003</v>
      </c>
      <c r="O3455" s="7">
        <f t="shared" si="728"/>
        <v>28</v>
      </c>
      <c r="P3455" s="7">
        <f t="shared" si="730"/>
        <v>28</v>
      </c>
      <c r="R3455">
        <f t="shared" si="731"/>
        <v>0.44715803134221921</v>
      </c>
    </row>
    <row r="3456" spans="1:18">
      <c r="A3456" s="7">
        <v>28.5</v>
      </c>
      <c r="B3456" s="14">
        <v>-18.758633890839</v>
      </c>
      <c r="C3456" s="14">
        <v>-18.765039880227398</v>
      </c>
      <c r="D3456" s="15">
        <v>-20.065020254374001</v>
      </c>
      <c r="E3456" s="15">
        <f t="shared" si="720"/>
        <v>362.2618879775959</v>
      </c>
      <c r="F3456" s="7">
        <v>28</v>
      </c>
      <c r="G3456" s="7">
        <f t="shared" si="721"/>
        <v>301.14999999999998</v>
      </c>
      <c r="H3456" s="16">
        <f t="shared" si="722"/>
        <v>3.7810033119696422</v>
      </c>
      <c r="I3456" s="7">
        <f t="shared" si="723"/>
        <v>2.4441993171787871E-2</v>
      </c>
      <c r="J3456" s="17">
        <f t="shared" si="729"/>
        <v>373.80152665848391</v>
      </c>
      <c r="K3456" s="18">
        <f t="shared" si="724"/>
        <v>100.65152665848393</v>
      </c>
      <c r="L3456" s="20">
        <f t="shared" si="725"/>
        <v>89.111887977595927</v>
      </c>
      <c r="M3456" s="7">
        <f t="shared" si="726"/>
        <v>0.84116453966435056</v>
      </c>
      <c r="N3456" s="7">
        <f t="shared" si="727"/>
        <v>0.28499999999999998</v>
      </c>
      <c r="O3456" s="7">
        <f t="shared" si="728"/>
        <v>28.5</v>
      </c>
      <c r="P3456" s="7">
        <f t="shared" si="730"/>
        <v>28</v>
      </c>
      <c r="R3456">
        <f t="shared" si="731"/>
        <v>0.45484486000851021</v>
      </c>
    </row>
    <row r="3457" spans="1:18">
      <c r="A3457" s="7">
        <v>29</v>
      </c>
      <c r="B3457" s="14">
        <v>-17.911060914957101</v>
      </c>
      <c r="C3457" s="14">
        <v>-17.9172334624344</v>
      </c>
      <c r="D3457" s="15">
        <v>-19.192139295384301</v>
      </c>
      <c r="E3457" s="15">
        <f t="shared" si="720"/>
        <v>361.70951059704868</v>
      </c>
      <c r="F3457" s="7">
        <v>28</v>
      </c>
      <c r="G3457" s="7">
        <f t="shared" si="721"/>
        <v>301.14999999999998</v>
      </c>
      <c r="H3457" s="16">
        <f t="shared" si="722"/>
        <v>3.7810033119696422</v>
      </c>
      <c r="I3457" s="7">
        <f t="shared" si="723"/>
        <v>2.4441993171787871E-2</v>
      </c>
      <c r="J3457" s="17">
        <f t="shared" si="729"/>
        <v>373.80152665848391</v>
      </c>
      <c r="K3457" s="18">
        <f t="shared" si="724"/>
        <v>100.65152665848393</v>
      </c>
      <c r="L3457" s="20">
        <f t="shared" si="725"/>
        <v>88.5595105970487</v>
      </c>
      <c r="M3457" s="7">
        <f t="shared" si="726"/>
        <v>0.83356143198095922</v>
      </c>
      <c r="N3457" s="7">
        <f t="shared" si="727"/>
        <v>0.28999999999999998</v>
      </c>
      <c r="O3457" s="7">
        <f t="shared" si="728"/>
        <v>29</v>
      </c>
      <c r="P3457" s="7">
        <f t="shared" si="730"/>
        <v>28</v>
      </c>
      <c r="R3457">
        <f t="shared" si="731"/>
        <v>0.46239799789895608</v>
      </c>
    </row>
    <row r="3458" spans="1:18">
      <c r="A3458" s="7">
        <v>29.5</v>
      </c>
      <c r="B3458" s="14">
        <v>-17.086950571472201</v>
      </c>
      <c r="C3458" s="14">
        <v>-17.092898852780699</v>
      </c>
      <c r="D3458" s="15">
        <v>-18.343082728380601</v>
      </c>
      <c r="E3458" s="15">
        <f t="shared" si="720"/>
        <v>361.1506205929619</v>
      </c>
      <c r="F3458" s="7">
        <v>28</v>
      </c>
      <c r="G3458" s="7">
        <f t="shared" si="721"/>
        <v>301.14999999999998</v>
      </c>
      <c r="H3458" s="16">
        <f t="shared" si="722"/>
        <v>3.7810033119696422</v>
      </c>
      <c r="I3458" s="7">
        <f t="shared" si="723"/>
        <v>2.4441993171787871E-2</v>
      </c>
      <c r="J3458" s="17">
        <f t="shared" si="729"/>
        <v>373.80152665848391</v>
      </c>
      <c r="K3458" s="18">
        <f t="shared" si="724"/>
        <v>100.65152665848393</v>
      </c>
      <c r="L3458" s="20">
        <f t="shared" si="725"/>
        <v>88.000620592961923</v>
      </c>
      <c r="M3458" s="7">
        <f t="shared" si="726"/>
        <v>0.82586868236106514</v>
      </c>
      <c r="N3458" s="7">
        <f t="shared" si="727"/>
        <v>0.29499999999999998</v>
      </c>
      <c r="O3458" s="7">
        <f t="shared" si="728"/>
        <v>29.5</v>
      </c>
      <c r="P3458" s="7">
        <f t="shared" si="730"/>
        <v>28</v>
      </c>
      <c r="R3458">
        <f t="shared" si="731"/>
        <v>0.46982201597816298</v>
      </c>
    </row>
    <row r="3459" spans="1:18">
      <c r="A3459" s="7">
        <v>30</v>
      </c>
      <c r="B3459" s="14">
        <v>-16.285260441217901</v>
      </c>
      <c r="C3459" s="14">
        <v>-16.290993451376998</v>
      </c>
      <c r="D3459" s="15">
        <v>-17.516844074841799</v>
      </c>
      <c r="E3459" s="15">
        <f t="shared" si="720"/>
        <v>360.58600584081518</v>
      </c>
      <c r="F3459" s="7">
        <v>28</v>
      </c>
      <c r="G3459" s="7">
        <f t="shared" si="721"/>
        <v>301.14999999999998</v>
      </c>
      <c r="H3459" s="16">
        <f t="shared" si="722"/>
        <v>3.7810033119696422</v>
      </c>
      <c r="I3459" s="7">
        <f t="shared" si="723"/>
        <v>2.4441993171787871E-2</v>
      </c>
      <c r="J3459" s="17">
        <f t="shared" si="729"/>
        <v>373.80152665848391</v>
      </c>
      <c r="K3459" s="18">
        <f t="shared" si="724"/>
        <v>100.65152665848393</v>
      </c>
      <c r="L3459" s="20">
        <f t="shared" si="725"/>
        <v>87.436005840815199</v>
      </c>
      <c r="M3459" s="7">
        <f t="shared" si="726"/>
        <v>0.81809713538723716</v>
      </c>
      <c r="N3459" s="7">
        <f t="shared" si="727"/>
        <v>0.3</v>
      </c>
      <c r="O3459" s="7">
        <f t="shared" si="728"/>
        <v>30</v>
      </c>
      <c r="P3459" s="7">
        <f t="shared" si="730"/>
        <v>28</v>
      </c>
      <c r="R3459">
        <f t="shared" si="731"/>
        <v>0.47712125471966238</v>
      </c>
    </row>
    <row r="3460" spans="1:18">
      <c r="A3460" s="7">
        <v>30.5</v>
      </c>
      <c r="B3460" s="14">
        <v>-15.504997494185099</v>
      </c>
      <c r="C3460" s="14">
        <v>-15.510524006675</v>
      </c>
      <c r="D3460" s="15">
        <v>-16.712458506348401</v>
      </c>
      <c r="E3460" s="15">
        <f t="shared" si="720"/>
        <v>360.01641047857811</v>
      </c>
      <c r="F3460" s="7">
        <v>28</v>
      </c>
      <c r="G3460" s="7">
        <f t="shared" si="721"/>
        <v>301.14999999999998</v>
      </c>
      <c r="H3460" s="16">
        <f t="shared" si="722"/>
        <v>3.7810033119696422</v>
      </c>
      <c r="I3460" s="7">
        <f t="shared" si="723"/>
        <v>2.4441993171787871E-2</v>
      </c>
      <c r="J3460" s="17">
        <f t="shared" si="729"/>
        <v>373.80152665848391</v>
      </c>
      <c r="K3460" s="18">
        <f t="shared" si="724"/>
        <v>100.65152665848393</v>
      </c>
      <c r="L3460" s="20">
        <f t="shared" si="725"/>
        <v>86.866410478578132</v>
      </c>
      <c r="M3460" s="7">
        <f t="shared" si="726"/>
        <v>0.81025703362427504</v>
      </c>
      <c r="N3460" s="7">
        <f t="shared" si="727"/>
        <v>0.30499999999999999</v>
      </c>
      <c r="O3460" s="7">
        <f t="shared" si="728"/>
        <v>30.5</v>
      </c>
      <c r="P3460" s="7">
        <f t="shared" si="730"/>
        <v>28</v>
      </c>
      <c r="R3460">
        <f t="shared" si="731"/>
        <v>0.48429983934678589</v>
      </c>
    </row>
    <row r="3461" spans="1:18">
      <c r="A3461" s="7">
        <v>31</v>
      </c>
      <c r="B3461" s="14">
        <v>-14.7452169016741</v>
      </c>
      <c r="C3461" s="14">
        <v>-14.7505454376114</v>
      </c>
      <c r="D3461" s="15">
        <v>-15.929002664516901</v>
      </c>
      <c r="E3461" s="15">
        <f t="shared" si="720"/>
        <v>359.44253480763678</v>
      </c>
      <c r="F3461" s="7">
        <v>28</v>
      </c>
      <c r="G3461" s="7">
        <f t="shared" si="721"/>
        <v>301.14999999999998</v>
      </c>
      <c r="H3461" s="16">
        <f t="shared" si="722"/>
        <v>3.7810033119696422</v>
      </c>
      <c r="I3461" s="7">
        <f t="shared" si="723"/>
        <v>2.4441993171787871E-2</v>
      </c>
      <c r="J3461" s="17">
        <f t="shared" si="729"/>
        <v>373.80152665848391</v>
      </c>
      <c r="K3461" s="18">
        <f t="shared" si="724"/>
        <v>100.65152665848393</v>
      </c>
      <c r="L3461" s="20">
        <f t="shared" si="725"/>
        <v>86.292534807636798</v>
      </c>
      <c r="M3461" s="7">
        <f t="shared" si="726"/>
        <v>0.80235801625552827</v>
      </c>
      <c r="N3461" s="7">
        <f t="shared" si="727"/>
        <v>0.31</v>
      </c>
      <c r="O3461" s="7">
        <f t="shared" si="728"/>
        <v>31</v>
      </c>
      <c r="P3461" s="7">
        <f t="shared" si="730"/>
        <v>28</v>
      </c>
      <c r="R3461">
        <f t="shared" si="731"/>
        <v>0.49136169383427264</v>
      </c>
    </row>
    <row r="3462" spans="1:18">
      <c r="A3462" s="7">
        <v>31.5</v>
      </c>
      <c r="B3462" s="14">
        <v>-14.005020598874401</v>
      </c>
      <c r="C3462" s="14">
        <v>-14.0101594046429</v>
      </c>
      <c r="D3462" s="15">
        <v>-15.165594142559399</v>
      </c>
      <c r="E3462" s="15">
        <f t="shared" si="720"/>
        <v>358.86503574419396</v>
      </c>
      <c r="F3462" s="7">
        <v>28</v>
      </c>
      <c r="G3462" s="7">
        <f t="shared" si="721"/>
        <v>301.14999999999998</v>
      </c>
      <c r="H3462" s="16">
        <f t="shared" si="722"/>
        <v>3.7810033119696422</v>
      </c>
      <c r="I3462" s="7">
        <f t="shared" si="723"/>
        <v>2.4441993171787871E-2</v>
      </c>
      <c r="J3462" s="17">
        <f t="shared" si="729"/>
        <v>373.80152665848391</v>
      </c>
      <c r="K3462" s="18">
        <f t="shared" si="724"/>
        <v>100.65152665848393</v>
      </c>
      <c r="L3462" s="20">
        <f t="shared" si="725"/>
        <v>85.715035744193983</v>
      </c>
      <c r="M3462" s="7">
        <f t="shared" si="726"/>
        <v>0.79440912529612029</v>
      </c>
      <c r="N3462" s="7">
        <f t="shared" si="727"/>
        <v>0.315</v>
      </c>
      <c r="O3462" s="7">
        <f t="shared" si="728"/>
        <v>31.5</v>
      </c>
      <c r="P3462" s="7">
        <f t="shared" si="730"/>
        <v>28</v>
      </c>
      <c r="R3462">
        <f t="shared" si="731"/>
        <v>0.49831055378960043</v>
      </c>
    </row>
    <row r="3463" spans="1:18">
      <c r="A3463" s="7">
        <v>32</v>
      </c>
      <c r="B3463" s="14">
        <v>-13.283555663701</v>
      </c>
      <c r="C3463" s="14">
        <v>-13.288512695660501</v>
      </c>
      <c r="D3463" s="15">
        <v>-14.4213906930754</v>
      </c>
      <c r="E3463" s="15">
        <f t="shared" si="720"/>
        <v>358.28452770605509</v>
      </c>
      <c r="F3463" s="7">
        <v>28</v>
      </c>
      <c r="G3463" s="7">
        <f t="shared" si="721"/>
        <v>301.14999999999998</v>
      </c>
      <c r="H3463" s="16">
        <f t="shared" si="722"/>
        <v>3.7810033119696422</v>
      </c>
      <c r="I3463" s="7">
        <f t="shared" si="723"/>
        <v>2.4441993171787871E-2</v>
      </c>
      <c r="J3463" s="17">
        <f t="shared" si="729"/>
        <v>373.80152665848391</v>
      </c>
      <c r="K3463" s="18">
        <f t="shared" si="724"/>
        <v>100.65152665848393</v>
      </c>
      <c r="L3463" s="20">
        <f t="shared" si="725"/>
        <v>85.13452770605511</v>
      </c>
      <c r="M3463" s="7">
        <f t="shared" si="726"/>
        <v>0.78641881779896761</v>
      </c>
      <c r="N3463" s="7">
        <f t="shared" si="727"/>
        <v>0.32</v>
      </c>
      <c r="O3463" s="7">
        <f t="shared" si="728"/>
        <v>32</v>
      </c>
      <c r="P3463" s="7">
        <f t="shared" si="730"/>
        <v>28</v>
      </c>
      <c r="R3463">
        <f t="shared" si="731"/>
        <v>0.50514997831990605</v>
      </c>
    </row>
    <row r="3464" spans="1:18">
      <c r="A3464" s="7">
        <v>32.5</v>
      </c>
      <c r="B3464" s="14">
        <v>-12.580012567616899</v>
      </c>
      <c r="C3464" s="14">
        <v>-12.584795482671</v>
      </c>
      <c r="D3464" s="15">
        <v>-13.6955892197339</v>
      </c>
      <c r="E3464" s="15">
        <f t="shared" si="720"/>
        <v>357.70158383504679</v>
      </c>
      <c r="F3464" s="7">
        <v>28</v>
      </c>
      <c r="G3464" s="7">
        <f t="shared" si="721"/>
        <v>301.14999999999998</v>
      </c>
      <c r="H3464" s="16">
        <f t="shared" si="722"/>
        <v>3.7810033119696422</v>
      </c>
      <c r="I3464" s="7">
        <f t="shared" si="723"/>
        <v>2.4441993171787871E-2</v>
      </c>
      <c r="J3464" s="17">
        <f t="shared" si="729"/>
        <v>373.80152665848391</v>
      </c>
      <c r="K3464" s="18">
        <f t="shared" si="724"/>
        <v>100.65152665848393</v>
      </c>
      <c r="L3464" s="20">
        <f t="shared" si="725"/>
        <v>84.551583835046813</v>
      </c>
      <c r="M3464" s="7">
        <f t="shared" si="726"/>
        <v>0.77839498268055962</v>
      </c>
      <c r="N3464" s="7">
        <f t="shared" si="727"/>
        <v>0.32500000000000001</v>
      </c>
      <c r="O3464" s="7">
        <f t="shared" si="728"/>
        <v>32.5</v>
      </c>
      <c r="P3464" s="7">
        <f t="shared" si="730"/>
        <v>28</v>
      </c>
      <c r="R3464">
        <f t="shared" si="731"/>
        <v>0.51188336097887444</v>
      </c>
    </row>
    <row r="3465" spans="1:18">
      <c r="A3465" s="7">
        <v>33</v>
      </c>
      <c r="B3465" s="14">
        <v>-11.893623344900799</v>
      </c>
      <c r="C3465" s="14">
        <v>-11.8982394958635</v>
      </c>
      <c r="D3465" s="15">
        <v>-12.9874246033815</v>
      </c>
      <c r="E3465" s="15">
        <f t="shared" si="720"/>
        <v>357.11673746992307</v>
      </c>
      <c r="F3465" s="7">
        <v>28</v>
      </c>
      <c r="G3465" s="7">
        <f t="shared" si="721"/>
        <v>301.14999999999998</v>
      </c>
      <c r="H3465" s="16">
        <f t="shared" si="722"/>
        <v>3.7810033119696422</v>
      </c>
      <c r="I3465" s="7">
        <f t="shared" si="723"/>
        <v>2.4441993171787871E-2</v>
      </c>
      <c r="J3465" s="17">
        <f t="shared" si="729"/>
        <v>373.80152665848391</v>
      </c>
      <c r="K3465" s="18">
        <f t="shared" si="724"/>
        <v>100.65152665848393</v>
      </c>
      <c r="L3465" s="20">
        <f t="shared" si="725"/>
        <v>83.966737469923089</v>
      </c>
      <c r="M3465" s="7">
        <f t="shared" si="726"/>
        <v>0.7703449609945332</v>
      </c>
      <c r="N3465" s="7">
        <f t="shared" si="727"/>
        <v>0.33</v>
      </c>
      <c r="O3465" s="7">
        <f t="shared" si="728"/>
        <v>33</v>
      </c>
      <c r="P3465" s="7">
        <f t="shared" si="730"/>
        <v>28</v>
      </c>
      <c r="R3465">
        <f t="shared" si="731"/>
        <v>0.51851393987788752</v>
      </c>
    </row>
    <row r="3466" spans="1:18">
      <c r="A3466" s="7">
        <v>33.5</v>
      </c>
      <c r="B3466" s="14">
        <v>-11.2236597185171</v>
      </c>
      <c r="C3466" s="14">
        <v>-11.228116153359901</v>
      </c>
      <c r="D3466" s="15">
        <v>-12.296168406183099</v>
      </c>
      <c r="E3466" s="15">
        <f t="shared" si="720"/>
        <v>356.5304837980853</v>
      </c>
      <c r="F3466" s="7">
        <v>28</v>
      </c>
      <c r="G3466" s="7">
        <f t="shared" si="721"/>
        <v>301.14999999999998</v>
      </c>
      <c r="H3466" s="16">
        <f t="shared" si="722"/>
        <v>3.7810033119696422</v>
      </c>
      <c r="I3466" s="7">
        <f t="shared" si="723"/>
        <v>2.4441993171787871E-2</v>
      </c>
      <c r="J3466" s="17">
        <f t="shared" si="729"/>
        <v>373.80152665848391</v>
      </c>
      <c r="K3466" s="18">
        <f t="shared" si="724"/>
        <v>100.65152665848393</v>
      </c>
      <c r="L3466" s="20">
        <f t="shared" si="725"/>
        <v>83.380483798085322</v>
      </c>
      <c r="M3466" s="7">
        <f t="shared" si="726"/>
        <v>0.76227556866650137</v>
      </c>
      <c r="N3466" s="7">
        <f t="shared" si="727"/>
        <v>0.33500000000000002</v>
      </c>
      <c r="O3466" s="7">
        <f t="shared" si="728"/>
        <v>33.5</v>
      </c>
      <c r="P3466" s="7">
        <f t="shared" si="730"/>
        <v>28</v>
      </c>
      <c r="R3466">
        <f t="shared" si="731"/>
        <v>0.5250448070368452</v>
      </c>
    </row>
    <row r="3467" spans="1:18">
      <c r="A3467" s="7">
        <v>34</v>
      </c>
      <c r="B3467" s="14">
        <v>-10.569431213442</v>
      </c>
      <c r="C3467" s="14">
        <v>-10.5737346776405</v>
      </c>
      <c r="D3467" s="15">
        <v>-11.6211274908761</v>
      </c>
      <c r="E3467" s="15">
        <f t="shared" si="720"/>
        <v>355.9432816265986</v>
      </c>
      <c r="F3467" s="7">
        <v>28</v>
      </c>
      <c r="G3467" s="7">
        <f t="shared" si="721"/>
        <v>301.14999999999998</v>
      </c>
      <c r="H3467" s="16">
        <f t="shared" si="722"/>
        <v>3.7810033119696422</v>
      </c>
      <c r="I3467" s="7">
        <f t="shared" si="723"/>
        <v>2.4441993171787871E-2</v>
      </c>
      <c r="J3467" s="17">
        <f t="shared" si="729"/>
        <v>373.80152665848391</v>
      </c>
      <c r="K3467" s="18">
        <f t="shared" si="724"/>
        <v>100.65152665848393</v>
      </c>
      <c r="L3467" s="20">
        <f t="shared" si="725"/>
        <v>82.793281626598628</v>
      </c>
      <c r="M3467" s="7">
        <f t="shared" si="726"/>
        <v>0.75419312087091706</v>
      </c>
      <c r="N3467" s="7">
        <f t="shared" si="727"/>
        <v>0.34</v>
      </c>
      <c r="O3467" s="7">
        <f t="shared" si="728"/>
        <v>34</v>
      </c>
      <c r="P3467" s="7">
        <f t="shared" si="730"/>
        <v>28</v>
      </c>
      <c r="R3467">
        <f t="shared" si="731"/>
        <v>0.53147891704225514</v>
      </c>
    </row>
    <row r="3468" spans="1:18">
      <c r="A3468" s="7">
        <v>34.5</v>
      </c>
      <c r="B3468" s="14">
        <v>-9.9302832819889808</v>
      </c>
      <c r="C3468" s="14">
        <v>-9.9344402233049305</v>
      </c>
      <c r="D3468" s="15">
        <v>-10.9616425862387</v>
      </c>
      <c r="E3468" s="15">
        <f t="shared" si="720"/>
        <v>355.35555522375404</v>
      </c>
      <c r="F3468" s="7">
        <v>28</v>
      </c>
      <c r="G3468" s="7">
        <f t="shared" si="721"/>
        <v>301.14999999999998</v>
      </c>
      <c r="H3468" s="16">
        <f t="shared" si="722"/>
        <v>3.7810033119696422</v>
      </c>
      <c r="I3468" s="7">
        <f t="shared" si="723"/>
        <v>2.4441993171787871E-2</v>
      </c>
      <c r="J3468" s="17">
        <f t="shared" si="729"/>
        <v>373.80152665848391</v>
      </c>
      <c r="K3468" s="18">
        <f t="shared" si="724"/>
        <v>100.65152665848393</v>
      </c>
      <c r="L3468" s="20">
        <f t="shared" si="725"/>
        <v>82.205555223754061</v>
      </c>
      <c r="M3468" s="7">
        <f t="shared" si="726"/>
        <v>0.74610345737895334</v>
      </c>
      <c r="N3468" s="7">
        <f t="shared" si="727"/>
        <v>0.34499999999999997</v>
      </c>
      <c r="O3468" s="7">
        <f t="shared" si="728"/>
        <v>34.5</v>
      </c>
      <c r="P3468" s="7">
        <f t="shared" si="730"/>
        <v>28</v>
      </c>
      <c r="R3468">
        <f t="shared" si="731"/>
        <v>0.53781909507327419</v>
      </c>
    </row>
    <row r="3469" spans="1:18">
      <c r="A3469" s="7">
        <v>35</v>
      </c>
      <c r="B3469" s="14">
        <v>-9.3055954602887692</v>
      </c>
      <c r="C3469" s="14">
        <v>-9.3096120354310301</v>
      </c>
      <c r="D3469" s="15">
        <v>-10.317086824506401</v>
      </c>
      <c r="E3469" s="15">
        <f t="shared" si="720"/>
        <v>354.76769619179311</v>
      </c>
      <c r="F3469" s="7">
        <v>28</v>
      </c>
      <c r="G3469" s="7">
        <f t="shared" si="721"/>
        <v>301.14999999999998</v>
      </c>
      <c r="H3469" s="16">
        <f t="shared" si="722"/>
        <v>3.7810033119696422</v>
      </c>
      <c r="I3469" s="7">
        <f t="shared" si="723"/>
        <v>2.4441993171787871E-2</v>
      </c>
      <c r="J3469" s="17">
        <f t="shared" si="729"/>
        <v>373.80152665848391</v>
      </c>
      <c r="K3469" s="18">
        <f t="shared" si="724"/>
        <v>100.65152665848393</v>
      </c>
      <c r="L3469" s="20">
        <f t="shared" si="725"/>
        <v>81.617696191793129</v>
      </c>
      <c r="M3469" s="7">
        <f t="shared" si="726"/>
        <v>0.73801196833531213</v>
      </c>
      <c r="N3469" s="7">
        <f t="shared" si="727"/>
        <v>0.35</v>
      </c>
      <c r="O3469" s="7">
        <f t="shared" si="728"/>
        <v>35</v>
      </c>
      <c r="P3469" s="7">
        <f t="shared" si="730"/>
        <v>28</v>
      </c>
      <c r="R3469">
        <f t="shared" si="731"/>
        <v>0.54406804435027567</v>
      </c>
    </row>
    <row r="3470" spans="1:18">
      <c r="A3470" s="7">
        <v>35.5</v>
      </c>
      <c r="B3470" s="14">
        <v>-8.6947795705448794</v>
      </c>
      <c r="C3470" s="14">
        <v>-8.6986616532455496</v>
      </c>
      <c r="D3470" s="15">
        <v>-9.6868642717259998</v>
      </c>
      <c r="E3470" s="15">
        <f t="shared" si="720"/>
        <v>354.18006533948301</v>
      </c>
      <c r="F3470" s="7">
        <v>28</v>
      </c>
      <c r="G3470" s="7">
        <f t="shared" si="721"/>
        <v>301.14999999999998</v>
      </c>
      <c r="H3470" s="16">
        <f t="shared" si="722"/>
        <v>3.7810033119696422</v>
      </c>
      <c r="I3470" s="7">
        <f t="shared" si="723"/>
        <v>2.4441993171787871E-2</v>
      </c>
      <c r="J3470" s="17">
        <f t="shared" si="729"/>
        <v>373.80152665848391</v>
      </c>
      <c r="K3470" s="18">
        <f t="shared" si="724"/>
        <v>100.65152665848393</v>
      </c>
      <c r="L3470" s="20">
        <f t="shared" si="725"/>
        <v>81.030065339483031</v>
      </c>
      <c r="M3470" s="7">
        <f t="shared" si="726"/>
        <v>0.7299236200329785</v>
      </c>
      <c r="N3470" s="7">
        <f t="shared" si="727"/>
        <v>0.35499999999999998</v>
      </c>
      <c r="O3470" s="7">
        <f t="shared" si="728"/>
        <v>35.5</v>
      </c>
      <c r="P3470" s="7">
        <f t="shared" si="730"/>
        <v>28</v>
      </c>
      <c r="R3470">
        <f t="shared" si="731"/>
        <v>0.55022835305509399</v>
      </c>
    </row>
    <row r="3471" spans="1:18">
      <c r="A3471" s="7">
        <v>36</v>
      </c>
      <c r="B3471" s="14">
        <v>-8.0972779799047903</v>
      </c>
      <c r="C3471" s="14">
        <v>-8.10103117002609</v>
      </c>
      <c r="D3471" s="15">
        <v>-9.0704084679176695</v>
      </c>
      <c r="E3471" s="15">
        <f t="shared" si="720"/>
        <v>353.59299453006145</v>
      </c>
      <c r="F3471" s="7">
        <v>28</v>
      </c>
      <c r="G3471" s="7">
        <f t="shared" si="721"/>
        <v>301.14999999999998</v>
      </c>
      <c r="H3471" s="16">
        <f t="shared" si="722"/>
        <v>3.7810033119696422</v>
      </c>
      <c r="I3471" s="7">
        <f t="shared" si="723"/>
        <v>2.4441993171787871E-2</v>
      </c>
      <c r="J3471" s="17">
        <f t="shared" si="729"/>
        <v>373.80152665848391</v>
      </c>
      <c r="K3471" s="18">
        <f t="shared" si="724"/>
        <v>100.65152665848393</v>
      </c>
      <c r="L3471" s="20">
        <f t="shared" si="725"/>
        <v>80.442994530061469</v>
      </c>
      <c r="M3471" s="7">
        <f t="shared" si="726"/>
        <v>0.72184298034895322</v>
      </c>
      <c r="N3471" s="7">
        <f t="shared" si="727"/>
        <v>0.36</v>
      </c>
      <c r="O3471" s="7">
        <f t="shared" si="728"/>
        <v>36</v>
      </c>
      <c r="P3471" s="7">
        <f t="shared" si="730"/>
        <v>28</v>
      </c>
      <c r="R3471">
        <f t="shared" si="731"/>
        <v>0.55630250076728727</v>
      </c>
    </row>
    <row r="3472" spans="1:18">
      <c r="A3472" s="7">
        <v>36.5</v>
      </c>
      <c r="B3472" s="14">
        <v>-7.5125619236720196</v>
      </c>
      <c r="C3472" s="14">
        <v>-7.51619155702969</v>
      </c>
      <c r="D3472" s="15">
        <v>-8.4671809903649695</v>
      </c>
      <c r="E3472" s="15">
        <f t="shared" si="720"/>
        <v>353.00678848582709</v>
      </c>
      <c r="F3472" s="7">
        <v>28</v>
      </c>
      <c r="G3472" s="7">
        <f t="shared" si="721"/>
        <v>301.14999999999998</v>
      </c>
      <c r="H3472" s="16">
        <f t="shared" si="722"/>
        <v>3.7810033119696422</v>
      </c>
      <c r="I3472" s="7">
        <f t="shared" si="723"/>
        <v>2.4441993171787871E-2</v>
      </c>
      <c r="J3472" s="17">
        <f t="shared" si="729"/>
        <v>373.80152665848391</v>
      </c>
      <c r="K3472" s="18">
        <f t="shared" si="724"/>
        <v>100.65152665848393</v>
      </c>
      <c r="L3472" s="20">
        <f t="shared" si="725"/>
        <v>79.85678848582711</v>
      </c>
      <c r="M3472" s="7">
        <f t="shared" si="726"/>
        <v>0.71377424358324204</v>
      </c>
      <c r="N3472" s="7">
        <f t="shared" si="727"/>
        <v>0.36499999999999999</v>
      </c>
      <c r="O3472" s="7">
        <f t="shared" si="728"/>
        <v>36.5</v>
      </c>
      <c r="P3472" s="7">
        <f t="shared" si="730"/>
        <v>28</v>
      </c>
      <c r="R3472">
        <f t="shared" si="731"/>
        <v>0.56229286445647464</v>
      </c>
    </row>
    <row r="3473" spans="1:18">
      <c r="A3473" s="7">
        <v>37</v>
      </c>
      <c r="B3473" s="14">
        <v>-6.9401298980477604</v>
      </c>
      <c r="C3473" s="14">
        <v>-6.94364105669416</v>
      </c>
      <c r="D3473" s="15">
        <v>-7.8766700503419997</v>
      </c>
      <c r="E3473" s="15">
        <f t="shared" si="720"/>
        <v>352.42172653542224</v>
      </c>
      <c r="F3473" s="7">
        <v>28</v>
      </c>
      <c r="G3473" s="7">
        <f t="shared" si="721"/>
        <v>301.14999999999998</v>
      </c>
      <c r="H3473" s="16">
        <f t="shared" si="722"/>
        <v>3.7810033119696422</v>
      </c>
      <c r="I3473" s="7">
        <f t="shared" si="723"/>
        <v>2.4441993171787871E-2</v>
      </c>
      <c r="J3473" s="17">
        <f t="shared" si="729"/>
        <v>373.80152665848391</v>
      </c>
      <c r="K3473" s="18">
        <f t="shared" si="724"/>
        <v>100.65152665848393</v>
      </c>
      <c r="L3473" s="20">
        <f t="shared" si="725"/>
        <v>79.27172653542226</v>
      </c>
      <c r="M3473" s="7">
        <f t="shared" si="726"/>
        <v>0.70572125450904022</v>
      </c>
      <c r="N3473" s="7">
        <f t="shared" si="727"/>
        <v>0.37</v>
      </c>
      <c r="O3473" s="7">
        <f t="shared" si="728"/>
        <v>37</v>
      </c>
      <c r="P3473" s="7">
        <f t="shared" si="730"/>
        <v>28</v>
      </c>
      <c r="R3473">
        <f t="shared" si="731"/>
        <v>0.56820172406699498</v>
      </c>
    </row>
    <row r="3474" spans="1:18">
      <c r="A3474" s="7">
        <v>37.5</v>
      </c>
      <c r="B3474" s="14">
        <v>-6.3795061255414103</v>
      </c>
      <c r="C3474" s="14">
        <v>-6.3829036483012898</v>
      </c>
      <c r="D3474" s="15">
        <v>-7.2983891310506701</v>
      </c>
      <c r="E3474" s="15">
        <f t="shared" si="720"/>
        <v>351.83806429378745</v>
      </c>
      <c r="F3474" s="7">
        <v>28</v>
      </c>
      <c r="G3474" s="7">
        <f t="shared" si="721"/>
        <v>301.14999999999998</v>
      </c>
      <c r="H3474" s="16">
        <f t="shared" si="722"/>
        <v>3.7810033119696422</v>
      </c>
      <c r="I3474" s="7">
        <f t="shared" si="723"/>
        <v>2.4441993171787871E-2</v>
      </c>
      <c r="J3474" s="17">
        <f t="shared" si="729"/>
        <v>373.80152665848391</v>
      </c>
      <c r="K3474" s="18">
        <f t="shared" si="724"/>
        <v>100.65152665848393</v>
      </c>
      <c r="L3474" s="20">
        <f t="shared" si="725"/>
        <v>78.688064293787477</v>
      </c>
      <c r="M3474" s="7">
        <f t="shared" si="726"/>
        <v>0.69768753149619245</v>
      </c>
      <c r="N3474" s="7">
        <f t="shared" si="727"/>
        <v>0.375</v>
      </c>
      <c r="O3474" s="7">
        <f t="shared" si="728"/>
        <v>37.5</v>
      </c>
      <c r="P3474" s="7">
        <f t="shared" si="730"/>
        <v>28</v>
      </c>
      <c r="R3474">
        <f t="shared" si="731"/>
        <v>0.57403126772771884</v>
      </c>
    </row>
    <row r="3475" spans="1:18">
      <c r="A3475" s="7">
        <v>38</v>
      </c>
      <c r="B3475" s="14">
        <v>-5.8302390945588103</v>
      </c>
      <c r="C3475" s="14">
        <v>-5.83352758765216</v>
      </c>
      <c r="D3475" s="15">
        <v>-6.7318756724292799</v>
      </c>
      <c r="E3475" s="15">
        <f t="shared" si="720"/>
        <v>351.25603526796476</v>
      </c>
      <c r="F3475" s="7">
        <v>28</v>
      </c>
      <c r="G3475" s="7">
        <f t="shared" si="721"/>
        <v>301.14999999999998</v>
      </c>
      <c r="H3475" s="16">
        <f t="shared" si="722"/>
        <v>3.7810033119696422</v>
      </c>
      <c r="I3475" s="7">
        <f t="shared" si="723"/>
        <v>2.4441993171787871E-2</v>
      </c>
      <c r="J3475" s="17">
        <f t="shared" si="729"/>
        <v>373.80152665848391</v>
      </c>
      <c r="K3475" s="18">
        <f t="shared" si="724"/>
        <v>100.65152665848393</v>
      </c>
      <c r="L3475" s="20">
        <f t="shared" si="725"/>
        <v>78.106035267964785</v>
      </c>
      <c r="M3475" s="7">
        <f t="shared" si="726"/>
        <v>0.68967628861400698</v>
      </c>
      <c r="N3475" s="7">
        <f t="shared" si="727"/>
        <v>0.38</v>
      </c>
      <c r="O3475" s="7">
        <f t="shared" si="728"/>
        <v>38</v>
      </c>
      <c r="P3475" s="7">
        <f t="shared" si="730"/>
        <v>28</v>
      </c>
      <c r="R3475">
        <f t="shared" si="731"/>
        <v>0.57978359661681012</v>
      </c>
    </row>
    <row r="3476" spans="1:18">
      <c r="A3476" s="7">
        <v>38.5</v>
      </c>
      <c r="B3476" s="14">
        <v>-5.2919001733946001</v>
      </c>
      <c r="C3476" s="14">
        <v>-5.2950840210169803</v>
      </c>
      <c r="D3476" s="15">
        <v>-6.17668980675273</v>
      </c>
      <c r="E3476" s="15">
        <f t="shared" si="720"/>
        <v>350.67585238450641</v>
      </c>
      <c r="F3476" s="7">
        <v>28</v>
      </c>
      <c r="G3476" s="7">
        <f t="shared" si="721"/>
        <v>301.14999999999998</v>
      </c>
      <c r="H3476" s="16">
        <f t="shared" si="722"/>
        <v>3.7810033119696422</v>
      </c>
      <c r="I3476" s="7">
        <f t="shared" si="723"/>
        <v>2.4441993171787871E-2</v>
      </c>
      <c r="J3476" s="17">
        <f t="shared" si="729"/>
        <v>373.80152665848391</v>
      </c>
      <c r="K3476" s="18">
        <f t="shared" si="724"/>
        <v>100.65152665848393</v>
      </c>
      <c r="L3476" s="20">
        <f t="shared" si="725"/>
        <v>77.525852384506436</v>
      </c>
      <c r="M3476" s="7">
        <f t="shared" si="726"/>
        <v>0.68169045665502226</v>
      </c>
      <c r="N3476" s="7">
        <f t="shared" si="727"/>
        <v>0.38500000000000001</v>
      </c>
      <c r="O3476" s="7">
        <f t="shared" si="728"/>
        <v>38.5</v>
      </c>
      <c r="P3476" s="7">
        <f t="shared" si="730"/>
        <v>28</v>
      </c>
      <c r="R3476">
        <f t="shared" si="731"/>
        <v>0.58546072950850059</v>
      </c>
    </row>
    <row r="3477" spans="1:18">
      <c r="A3477" s="7">
        <v>39</v>
      </c>
      <c r="B3477" s="14">
        <v>-4.7640822978599404</v>
      </c>
      <c r="C3477" s="14">
        <v>-4.7671656726174101</v>
      </c>
      <c r="D3477" s="15">
        <v>-5.6324131475178101</v>
      </c>
      <c r="E3477" s="15">
        <f t="shared" si="720"/>
        <v>350.09770943630042</v>
      </c>
      <c r="F3477" s="7">
        <v>28</v>
      </c>
      <c r="G3477" s="7">
        <f t="shared" si="721"/>
        <v>301.14999999999998</v>
      </c>
      <c r="H3477" s="16">
        <f t="shared" si="722"/>
        <v>3.7810033119696422</v>
      </c>
      <c r="I3477" s="7">
        <f t="shared" si="723"/>
        <v>2.4441993171787871E-2</v>
      </c>
      <c r="J3477" s="17">
        <f t="shared" si="729"/>
        <v>373.80152665848391</v>
      </c>
      <c r="K3477" s="18">
        <f t="shared" si="724"/>
        <v>100.65152665848393</v>
      </c>
      <c r="L3477" s="20">
        <f t="shared" si="725"/>
        <v>76.947709436300443</v>
      </c>
      <c r="M3477" s="7">
        <f t="shared" si="726"/>
        <v>0.67373270304959987</v>
      </c>
      <c r="N3477" s="7">
        <f t="shared" si="727"/>
        <v>0.39</v>
      </c>
      <c r="O3477" s="7">
        <f t="shared" si="728"/>
        <v>39</v>
      </c>
      <c r="P3477" s="7">
        <f t="shared" si="730"/>
        <v>28</v>
      </c>
      <c r="R3477">
        <f t="shared" si="731"/>
        <v>0.5910646070264991</v>
      </c>
    </row>
    <row r="3478" spans="1:18">
      <c r="A3478" s="7">
        <v>39.5</v>
      </c>
      <c r="B3478" s="14">
        <v>-4.2463987310234801</v>
      </c>
      <c r="C3478" s="14">
        <v>-4.2493856041446101</v>
      </c>
      <c r="D3478" s="15">
        <v>-5.0986476329621304</v>
      </c>
      <c r="E3478" s="15">
        <f t="shared" si="720"/>
        <v>349.5217824482358</v>
      </c>
      <c r="F3478" s="7">
        <v>28</v>
      </c>
      <c r="G3478" s="7">
        <f t="shared" si="721"/>
        <v>301.14999999999998</v>
      </c>
      <c r="H3478" s="16">
        <f t="shared" si="722"/>
        <v>3.7810033119696422</v>
      </c>
      <c r="I3478" s="7">
        <f t="shared" si="723"/>
        <v>2.4441993171787871E-2</v>
      </c>
      <c r="J3478" s="17">
        <f t="shared" si="729"/>
        <v>373.80152665848391</v>
      </c>
      <c r="K3478" s="18">
        <f t="shared" si="724"/>
        <v>100.65152665848393</v>
      </c>
      <c r="L3478" s="20">
        <f t="shared" si="725"/>
        <v>76.37178244823582</v>
      </c>
      <c r="M3478" s="7">
        <f t="shared" si="726"/>
        <v>0.66580545066339869</v>
      </c>
      <c r="N3478" s="7">
        <f t="shared" si="727"/>
        <v>0.39500000000000002</v>
      </c>
      <c r="O3478" s="7">
        <f t="shared" si="728"/>
        <v>39.5</v>
      </c>
      <c r="P3478" s="7">
        <f t="shared" si="730"/>
        <v>28</v>
      </c>
      <c r="R3478">
        <f t="shared" si="731"/>
        <v>0.59659709562646013</v>
      </c>
    </row>
    <row r="3479" spans="1:18">
      <c r="A3479" s="7">
        <v>40</v>
      </c>
      <c r="B3479" s="14">
        <v>-3.7384818929813801</v>
      </c>
      <c r="C3479" s="14">
        <v>-3.7413760442480002</v>
      </c>
      <c r="D3479" s="15">
        <v>-4.5750144246400204</v>
      </c>
      <c r="E3479" s="15">
        <f t="shared" si="720"/>
        <v>348.94823096238468</v>
      </c>
      <c r="F3479" s="7">
        <v>28</v>
      </c>
      <c r="G3479" s="7">
        <f t="shared" si="721"/>
        <v>301.14999999999998</v>
      </c>
      <c r="H3479" s="16">
        <f t="shared" si="722"/>
        <v>3.7810033119696422</v>
      </c>
      <c r="I3479" s="7">
        <f t="shared" si="723"/>
        <v>2.4441993171787871E-2</v>
      </c>
      <c r="J3479" s="17">
        <f t="shared" si="729"/>
        <v>373.80152665848391</v>
      </c>
      <c r="K3479" s="18">
        <f t="shared" si="724"/>
        <v>100.65152665848393</v>
      </c>
      <c r="L3479" s="20">
        <f t="shared" si="725"/>
        <v>75.798230962384707</v>
      </c>
      <c r="M3479" s="7">
        <f t="shared" si="726"/>
        <v>0.65791089548705362</v>
      </c>
      <c r="N3479" s="7">
        <f t="shared" si="727"/>
        <v>0.4</v>
      </c>
      <c r="O3479" s="7">
        <f t="shared" si="728"/>
        <v>40</v>
      </c>
      <c r="P3479" s="7">
        <f t="shared" si="730"/>
        <v>28</v>
      </c>
      <c r="R3479">
        <f t="shared" si="731"/>
        <v>0.60205999132796229</v>
      </c>
    </row>
    <row r="3480" spans="1:18">
      <c r="A3480" s="7">
        <v>40.5</v>
      </c>
      <c r="B3480" s="14">
        <v>-3.23998225817212</v>
      </c>
      <c r="C3480" s="14">
        <v>-3.2427872855259898</v>
      </c>
      <c r="D3480" s="15">
        <v>-4.0611528607582299</v>
      </c>
      <c r="E3480" s="15">
        <f t="shared" si="720"/>
        <v>348.37719924432514</v>
      </c>
      <c r="F3480" s="7">
        <v>28</v>
      </c>
      <c r="G3480" s="7">
        <f t="shared" si="721"/>
        <v>301.14999999999998</v>
      </c>
      <c r="H3480" s="16">
        <f t="shared" si="722"/>
        <v>3.7810033119696422</v>
      </c>
      <c r="I3480" s="7">
        <f t="shared" si="723"/>
        <v>2.4441993171787871E-2</v>
      </c>
      <c r="J3480" s="17">
        <f t="shared" si="729"/>
        <v>373.80152665848391</v>
      </c>
      <c r="K3480" s="18">
        <f t="shared" si="724"/>
        <v>100.65152665848393</v>
      </c>
      <c r="L3480" s="20">
        <f t="shared" si="725"/>
        <v>75.227199244325163</v>
      </c>
      <c r="M3480" s="7">
        <f t="shared" si="726"/>
        <v>0.65005102324040664</v>
      </c>
      <c r="N3480" s="7">
        <f t="shared" si="727"/>
        <v>0.40500000000000003</v>
      </c>
      <c r="O3480" s="7">
        <f t="shared" si="728"/>
        <v>40.5</v>
      </c>
      <c r="P3480" s="7">
        <f t="shared" si="730"/>
        <v>28</v>
      </c>
      <c r="R3480">
        <f t="shared" si="731"/>
        <v>0.60745502321466849</v>
      </c>
    </row>
    <row r="3481" spans="1:18">
      <c r="A3481" s="7">
        <v>41</v>
      </c>
      <c r="B3481" s="14">
        <v>-2.7505673174740699</v>
      </c>
      <c r="C3481" s="14">
        <v>-2.7532866462701699</v>
      </c>
      <c r="D3481" s="15">
        <v>-3.5567194634082901</v>
      </c>
      <c r="E3481" s="15">
        <f t="shared" si="720"/>
        <v>347.80881741293751</v>
      </c>
      <c r="F3481" s="7">
        <v>28</v>
      </c>
      <c r="G3481" s="7">
        <f t="shared" si="721"/>
        <v>301.14999999999998</v>
      </c>
      <c r="H3481" s="16">
        <f t="shared" si="722"/>
        <v>3.7810033119696422</v>
      </c>
      <c r="I3481" s="7">
        <f t="shared" si="723"/>
        <v>2.4441993171787871E-2</v>
      </c>
      <c r="J3481" s="17">
        <f t="shared" si="729"/>
        <v>373.80152665848391</v>
      </c>
      <c r="K3481" s="18">
        <f t="shared" si="724"/>
        <v>100.65152665848393</v>
      </c>
      <c r="L3481" s="20">
        <f t="shared" si="725"/>
        <v>74.658817412937537</v>
      </c>
      <c r="M3481" s="7">
        <f t="shared" si="726"/>
        <v>0.64222762492340446</v>
      </c>
      <c r="N3481" s="7">
        <f t="shared" si="727"/>
        <v>0.41</v>
      </c>
      <c r="O3481" s="7">
        <f t="shared" si="728"/>
        <v>41</v>
      </c>
      <c r="P3481" s="7">
        <f t="shared" si="730"/>
        <v>28</v>
      </c>
      <c r="R3481">
        <f t="shared" si="731"/>
        <v>0.61278385671973545</v>
      </c>
    </row>
    <row r="3482" spans="1:18">
      <c r="A3482" s="7">
        <v>41.5</v>
      </c>
      <c r="B3482" s="14">
        <v>-2.26992060215338</v>
      </c>
      <c r="C3482" s="14">
        <v>-2.2725574940408801</v>
      </c>
      <c r="D3482" s="15">
        <v>-3.0613869984057902</v>
      </c>
      <c r="E3482" s="15">
        <f t="shared" si="720"/>
        <v>347.24320249650987</v>
      </c>
      <c r="F3482" s="7">
        <v>28</v>
      </c>
      <c r="G3482" s="7">
        <f t="shared" si="721"/>
        <v>301.14999999999998</v>
      </c>
      <c r="H3482" s="16">
        <f t="shared" si="722"/>
        <v>3.7810033119696422</v>
      </c>
      <c r="I3482" s="7">
        <f t="shared" si="723"/>
        <v>2.4441993171787871E-2</v>
      </c>
      <c r="J3482" s="17">
        <f t="shared" si="729"/>
        <v>373.80152665848391</v>
      </c>
      <c r="K3482" s="18">
        <f t="shared" si="724"/>
        <v>100.65152665848393</v>
      </c>
      <c r="L3482" s="20">
        <f t="shared" si="725"/>
        <v>74.093202496509889</v>
      </c>
      <c r="M3482" s="7">
        <f t="shared" si="726"/>
        <v>0.63444231135268681</v>
      </c>
      <c r="N3482" s="7">
        <f t="shared" si="727"/>
        <v>0.41499999999999998</v>
      </c>
      <c r="O3482" s="7">
        <f t="shared" si="728"/>
        <v>41.5</v>
      </c>
      <c r="P3482" s="7">
        <f t="shared" si="730"/>
        <v>28</v>
      </c>
      <c r="R3482">
        <f t="shared" si="731"/>
        <v>0.61804809671209271</v>
      </c>
    </row>
    <row r="3483" spans="1:18">
      <c r="A3483" s="7">
        <v>42</v>
      </c>
      <c r="B3483" s="14">
        <v>-1.7977407666340901</v>
      </c>
      <c r="C3483" s="14">
        <v>-1.80029832805394</v>
      </c>
      <c r="D3483" s="15">
        <v>-2.57484358612817</v>
      </c>
      <c r="E3483" s="15">
        <f t="shared" si="720"/>
        <v>346.68045941833719</v>
      </c>
      <c r="F3483" s="7">
        <v>28</v>
      </c>
      <c r="G3483" s="7">
        <f t="shared" si="721"/>
        <v>301.14999999999998</v>
      </c>
      <c r="H3483" s="16">
        <f t="shared" si="722"/>
        <v>3.7810033119696422</v>
      </c>
      <c r="I3483" s="7">
        <f t="shared" si="723"/>
        <v>2.4441993171787871E-2</v>
      </c>
      <c r="J3483" s="17">
        <f t="shared" si="729"/>
        <v>373.80152665848391</v>
      </c>
      <c r="K3483" s="18">
        <f t="shared" si="724"/>
        <v>100.65152665848393</v>
      </c>
      <c r="L3483" s="20">
        <f t="shared" si="725"/>
        <v>73.530459418337216</v>
      </c>
      <c r="M3483" s="7">
        <f t="shared" si="726"/>
        <v>0.62669652672770593</v>
      </c>
      <c r="N3483" s="7">
        <f t="shared" si="727"/>
        <v>0.42</v>
      </c>
      <c r="O3483" s="7">
        <f t="shared" si="728"/>
        <v>42</v>
      </c>
      <c r="P3483" s="7">
        <f t="shared" si="730"/>
        <v>28</v>
      </c>
      <c r="R3483">
        <f t="shared" si="731"/>
        <v>0.62324929039790056</v>
      </c>
    </row>
    <row r="3484" spans="1:18">
      <c r="A3484" s="7">
        <v>42.5</v>
      </c>
      <c r="B3484" s="14">
        <v>-1.33374072703322</v>
      </c>
      <c r="C3484" s="14">
        <v>-1.3362219173288299</v>
      </c>
      <c r="D3484" s="15">
        <v>-2.0967918615140801</v>
      </c>
      <c r="E3484" s="15">
        <f t="shared" si="720"/>
        <v>346.12068191521746</v>
      </c>
      <c r="F3484" s="7">
        <v>28</v>
      </c>
      <c r="G3484" s="7">
        <f t="shared" si="721"/>
        <v>301.14999999999998</v>
      </c>
      <c r="H3484" s="16">
        <f t="shared" si="722"/>
        <v>3.7810033119696422</v>
      </c>
      <c r="I3484" s="7">
        <f t="shared" si="723"/>
        <v>2.4441993171787871E-2</v>
      </c>
      <c r="J3484" s="17">
        <f t="shared" si="729"/>
        <v>373.80152665848391</v>
      </c>
      <c r="K3484" s="18">
        <f t="shared" si="724"/>
        <v>100.65152665848393</v>
      </c>
      <c r="L3484" s="20">
        <f t="shared" si="725"/>
        <v>72.970681915217483</v>
      </c>
      <c r="M3484" s="7">
        <f t="shared" si="726"/>
        <v>0.61899156127321386</v>
      </c>
      <c r="N3484" s="7">
        <f t="shared" si="727"/>
        <v>0.42499999999999999</v>
      </c>
      <c r="O3484" s="7">
        <f t="shared" si="728"/>
        <v>42.5</v>
      </c>
      <c r="P3484" s="7">
        <f t="shared" si="730"/>
        <v>28</v>
      </c>
      <c r="R3484">
        <f t="shared" si="731"/>
        <v>0.6283889300503116</v>
      </c>
    </row>
    <row r="3485" spans="1:18">
      <c r="A3485" s="7">
        <v>43</v>
      </c>
      <c r="B3485" s="14">
        <v>-0.87764685241961604</v>
      </c>
      <c r="C3485" s="14">
        <v>-0.88005449156105398</v>
      </c>
      <c r="D3485" s="15">
        <v>-1.6269481812344699</v>
      </c>
      <c r="E3485" s="15">
        <f t="shared" si="720"/>
        <v>345.56395339236536</v>
      </c>
      <c r="F3485" s="7">
        <v>28</v>
      </c>
      <c r="G3485" s="7">
        <f t="shared" si="721"/>
        <v>301.14999999999998</v>
      </c>
      <c r="H3485" s="16">
        <f t="shared" si="722"/>
        <v>3.7810033119696422</v>
      </c>
      <c r="I3485" s="7">
        <f t="shared" si="723"/>
        <v>2.4441993171787871E-2</v>
      </c>
      <c r="J3485" s="17">
        <f t="shared" si="729"/>
        <v>373.80152665848391</v>
      </c>
      <c r="K3485" s="18">
        <f t="shared" si="724"/>
        <v>100.65152665848393</v>
      </c>
      <c r="L3485" s="20">
        <f t="shared" si="725"/>
        <v>72.413953392365386</v>
      </c>
      <c r="M3485" s="7">
        <f t="shared" si="726"/>
        <v>0.61132856300658223</v>
      </c>
      <c r="N3485" s="7">
        <f t="shared" si="727"/>
        <v>0.43</v>
      </c>
      <c r="O3485" s="7">
        <f t="shared" si="728"/>
        <v>43</v>
      </c>
      <c r="P3485" s="7">
        <f t="shared" si="730"/>
        <v>28</v>
      </c>
      <c r="R3485">
        <f t="shared" si="731"/>
        <v>0.63346845557958642</v>
      </c>
    </row>
    <row r="3486" spans="1:18">
      <c r="A3486" s="7">
        <v>43.5</v>
      </c>
      <c r="B3486" s="14">
        <v>-0.42919820581101897</v>
      </c>
      <c r="C3486" s="14">
        <v>-0.43153498173847998</v>
      </c>
      <c r="D3486" s="15">
        <v>-1.16504187594899</v>
      </c>
      <c r="E3486" s="15">
        <f t="shared" si="720"/>
        <v>345.01034771830552</v>
      </c>
      <c r="F3486" s="7">
        <v>28</v>
      </c>
      <c r="G3486" s="7">
        <f t="shared" si="721"/>
        <v>301.14999999999998</v>
      </c>
      <c r="H3486" s="16">
        <f t="shared" si="722"/>
        <v>3.7810033119696422</v>
      </c>
      <c r="I3486" s="7">
        <f t="shared" si="723"/>
        <v>2.4441993171787871E-2</v>
      </c>
      <c r="J3486" s="17">
        <f t="shared" si="729"/>
        <v>373.80152665848391</v>
      </c>
      <c r="K3486" s="18">
        <f t="shared" si="724"/>
        <v>100.65152665848393</v>
      </c>
      <c r="L3486" s="20">
        <f t="shared" si="725"/>
        <v>71.860347718305547</v>
      </c>
      <c r="M3486" s="7">
        <f t="shared" si="726"/>
        <v>0.60370854867897983</v>
      </c>
      <c r="N3486" s="7">
        <f t="shared" si="727"/>
        <v>0.435</v>
      </c>
      <c r="O3486" s="7">
        <f t="shared" si="728"/>
        <v>43.5</v>
      </c>
      <c r="P3486" s="7">
        <f t="shared" si="730"/>
        <v>28</v>
      </c>
      <c r="R3486">
        <f t="shared" si="731"/>
        <v>0.63848925695463743</v>
      </c>
    </row>
    <row r="3487" spans="1:18">
      <c r="A3487" s="7">
        <v>44</v>
      </c>
      <c r="B3487" s="14">
        <v>1.18541679976261E-2</v>
      </c>
      <c r="C3487" s="14">
        <v>9.5856924027657407E-3</v>
      </c>
      <c r="D3487" s="15">
        <v>-0.71081454551216405</v>
      </c>
      <c r="E3487" s="15">
        <f t="shared" si="720"/>
        <v>344.45992996328658</v>
      </c>
      <c r="F3487" s="7">
        <v>28</v>
      </c>
      <c r="G3487" s="7">
        <f t="shared" si="721"/>
        <v>301.14999999999998</v>
      </c>
      <c r="H3487" s="16">
        <f t="shared" si="722"/>
        <v>3.7810033119696422</v>
      </c>
      <c r="I3487" s="7">
        <f t="shared" si="723"/>
        <v>2.4441993171787871E-2</v>
      </c>
      <c r="J3487" s="17">
        <f t="shared" si="729"/>
        <v>373.80152665848391</v>
      </c>
      <c r="K3487" s="18">
        <f t="shared" si="724"/>
        <v>100.65152665848393</v>
      </c>
      <c r="L3487" s="20">
        <f t="shared" si="725"/>
        <v>71.309929963286606</v>
      </c>
      <c r="M3487" s="7">
        <f t="shared" si="726"/>
        <v>0.59613241393915095</v>
      </c>
      <c r="N3487" s="7">
        <f t="shared" si="727"/>
        <v>0.44</v>
      </c>
      <c r="O3487" s="7">
        <f t="shared" si="728"/>
        <v>44</v>
      </c>
      <c r="P3487" s="7">
        <f t="shared" si="730"/>
        <v>28</v>
      </c>
      <c r="R3487">
        <f t="shared" si="731"/>
        <v>0.64345267648618742</v>
      </c>
    </row>
    <row r="3488" spans="1:18">
      <c r="A3488" s="7">
        <v>44.5</v>
      </c>
      <c r="B3488" s="14">
        <v>0.44574791057704</v>
      </c>
      <c r="C3488" s="14">
        <v>0.44354529088394701</v>
      </c>
      <c r="D3488" s="15">
        <v>-0.26401939498293803</v>
      </c>
      <c r="E3488" s="15">
        <f t="shared" si="720"/>
        <v>343.91275708469163</v>
      </c>
      <c r="F3488" s="7">
        <v>28</v>
      </c>
      <c r="G3488" s="7">
        <f t="shared" si="721"/>
        <v>301.14999999999998</v>
      </c>
      <c r="H3488" s="16">
        <f t="shared" si="722"/>
        <v>3.7810033119696422</v>
      </c>
      <c r="I3488" s="7">
        <f t="shared" si="723"/>
        <v>2.4441993171787871E-2</v>
      </c>
      <c r="J3488" s="17">
        <f t="shared" si="729"/>
        <v>373.80152665848391</v>
      </c>
      <c r="K3488" s="18">
        <f t="shared" si="724"/>
        <v>100.65152665848393</v>
      </c>
      <c r="L3488" s="20">
        <f t="shared" si="725"/>
        <v>70.762757084691657</v>
      </c>
      <c r="M3488" s="7">
        <f t="shared" si="726"/>
        <v>0.58860094276763564</v>
      </c>
      <c r="N3488" s="7">
        <f t="shared" si="727"/>
        <v>0.44500000000000001</v>
      </c>
      <c r="O3488" s="7">
        <f t="shared" si="728"/>
        <v>44.5</v>
      </c>
      <c r="P3488" s="7">
        <f t="shared" si="730"/>
        <v>28</v>
      </c>
      <c r="R3488">
        <f t="shared" si="731"/>
        <v>0.64836001098093154</v>
      </c>
    </row>
    <row r="3489" spans="1:18">
      <c r="A3489" s="7">
        <v>45</v>
      </c>
      <c r="B3489" s="14">
        <v>0.87270997667155803</v>
      </c>
      <c r="C3489" s="14">
        <v>0.87057088064096899</v>
      </c>
      <c r="D3489" s="15">
        <v>0.175579390692292</v>
      </c>
      <c r="E3489" s="15">
        <f t="shared" si="720"/>
        <v>343.36887856282004</v>
      </c>
      <c r="F3489" s="7">
        <v>28</v>
      </c>
      <c r="G3489" s="7">
        <f t="shared" si="721"/>
        <v>301.14999999999998</v>
      </c>
      <c r="H3489" s="16">
        <f t="shared" si="722"/>
        <v>3.7810033119696422</v>
      </c>
      <c r="I3489" s="7">
        <f t="shared" si="723"/>
        <v>2.4441993171787871E-2</v>
      </c>
      <c r="J3489" s="17">
        <f t="shared" si="729"/>
        <v>373.80152665848391</v>
      </c>
      <c r="K3489" s="18">
        <f t="shared" si="724"/>
        <v>100.65152665848393</v>
      </c>
      <c r="L3489" s="20">
        <f t="shared" si="725"/>
        <v>70.218878562820066</v>
      </c>
      <c r="M3489" s="7">
        <f t="shared" si="726"/>
        <v>0.58111481622788341</v>
      </c>
      <c r="N3489" s="7">
        <f t="shared" si="727"/>
        <v>0.45</v>
      </c>
      <c r="O3489" s="7">
        <f t="shared" si="728"/>
        <v>45</v>
      </c>
      <c r="P3489" s="7">
        <f t="shared" si="730"/>
        <v>28</v>
      </c>
      <c r="R3489">
        <f t="shared" si="731"/>
        <v>0.65321251377534373</v>
      </c>
    </row>
    <row r="3490" spans="1:18">
      <c r="A3490" s="7">
        <v>45.5</v>
      </c>
      <c r="B3490" s="14">
        <v>1.29295722223839</v>
      </c>
      <c r="C3490" s="14">
        <v>1.29087942390072</v>
      </c>
      <c r="D3490" s="15">
        <v>0.608207235414568</v>
      </c>
      <c r="E3490" s="15">
        <f t="shared" si="720"/>
        <v>342.82833699029345</v>
      </c>
      <c r="F3490" s="7">
        <v>28</v>
      </c>
      <c r="G3490" s="7">
        <f t="shared" si="721"/>
        <v>301.14999999999998</v>
      </c>
      <c r="H3490" s="16">
        <f t="shared" si="722"/>
        <v>3.7810033119696422</v>
      </c>
      <c r="I3490" s="7">
        <f t="shared" si="723"/>
        <v>2.4441993171787871E-2</v>
      </c>
      <c r="J3490" s="17">
        <f t="shared" si="729"/>
        <v>373.80152665848391</v>
      </c>
      <c r="K3490" s="18">
        <f t="shared" si="724"/>
        <v>100.65152665848393</v>
      </c>
      <c r="L3490" s="20">
        <f t="shared" si="725"/>
        <v>69.678336990293474</v>
      </c>
      <c r="M3490" s="7">
        <f t="shared" si="726"/>
        <v>0.57367462057903584</v>
      </c>
      <c r="N3490" s="7">
        <f t="shared" si="727"/>
        <v>0.45500000000000002</v>
      </c>
      <c r="O3490" s="7">
        <f t="shared" si="728"/>
        <v>45.5</v>
      </c>
      <c r="P3490" s="7">
        <f t="shared" si="730"/>
        <v>28</v>
      </c>
      <c r="R3490">
        <f t="shared" si="731"/>
        <v>0.65801139665711239</v>
      </c>
    </row>
    <row r="3491" spans="1:18">
      <c r="A3491" s="7">
        <v>46</v>
      </c>
      <c r="B3491" s="14">
        <v>1.7066969561601599</v>
      </c>
      <c r="C3491" s="14">
        <v>1.70467833021627</v>
      </c>
      <c r="D3491" s="15">
        <v>1.0340797261204699</v>
      </c>
      <c r="E3491" s="15">
        <f t="shared" si="720"/>
        <v>342.2911686181979</v>
      </c>
      <c r="F3491" s="7">
        <v>28</v>
      </c>
      <c r="G3491" s="7">
        <f t="shared" si="721"/>
        <v>301.14999999999998</v>
      </c>
      <c r="H3491" s="16">
        <f t="shared" si="722"/>
        <v>3.7810033119696422</v>
      </c>
      <c r="I3491" s="7">
        <f t="shared" si="723"/>
        <v>2.4441993171787871E-2</v>
      </c>
      <c r="J3491" s="17">
        <f t="shared" si="729"/>
        <v>373.80152665848391</v>
      </c>
      <c r="K3491" s="18">
        <f t="shared" si="724"/>
        <v>100.65152665848393</v>
      </c>
      <c r="L3491" s="20">
        <f t="shared" si="725"/>
        <v>69.141168618197923</v>
      </c>
      <c r="M3491" s="7">
        <f t="shared" si="726"/>
        <v>0.56628085479320944</v>
      </c>
      <c r="N3491" s="7">
        <f t="shared" si="727"/>
        <v>0.46</v>
      </c>
      <c r="O3491" s="7">
        <f t="shared" si="728"/>
        <v>46</v>
      </c>
      <c r="P3491" s="7">
        <f t="shared" si="730"/>
        <v>28</v>
      </c>
      <c r="R3491">
        <f t="shared" si="731"/>
        <v>0.66275783168157409</v>
      </c>
    </row>
    <row r="3492" spans="1:18">
      <c r="A3492" s="7">
        <v>46.5</v>
      </c>
      <c r="B3492" s="14">
        <v>2.1141274579423999</v>
      </c>
      <c r="C3492" s="14">
        <v>2.1121659744724801</v>
      </c>
      <c r="D3492" s="15">
        <v>1.45340313439169</v>
      </c>
      <c r="E3492" s="15">
        <f t="shared" si="720"/>
        <v>341.75740386192263</v>
      </c>
      <c r="F3492" s="7">
        <v>28</v>
      </c>
      <c r="G3492" s="7">
        <f t="shared" si="721"/>
        <v>301.14999999999998</v>
      </c>
      <c r="H3492" s="16">
        <f t="shared" si="722"/>
        <v>3.7810033119696422</v>
      </c>
      <c r="I3492" s="7">
        <f t="shared" si="723"/>
        <v>2.4441993171787871E-2</v>
      </c>
      <c r="J3492" s="17">
        <f t="shared" si="729"/>
        <v>373.80152665848391</v>
      </c>
      <c r="K3492" s="18">
        <f t="shared" si="724"/>
        <v>100.65152665848393</v>
      </c>
      <c r="L3492" s="20">
        <f t="shared" si="725"/>
        <v>68.607403861922649</v>
      </c>
      <c r="M3492" s="7">
        <f t="shared" si="726"/>
        <v>0.55893393751803133</v>
      </c>
      <c r="N3492" s="7">
        <f t="shared" si="727"/>
        <v>0.46500000000000002</v>
      </c>
      <c r="O3492" s="7">
        <f t="shared" si="728"/>
        <v>46.5</v>
      </c>
      <c r="P3492" s="7">
        <f t="shared" si="730"/>
        <v>28</v>
      </c>
      <c r="R3492">
        <f t="shared" si="731"/>
        <v>0.66745295288995399</v>
      </c>
    </row>
    <row r="3493" spans="1:18">
      <c r="A3493" s="7">
        <v>47</v>
      </c>
      <c r="B3493" s="14">
        <v>2.51543846357976</v>
      </c>
      <c r="C3493" s="14">
        <v>2.5135321830457502</v>
      </c>
      <c r="D3493" s="15">
        <v>1.8663749073781399</v>
      </c>
      <c r="E3493" s="15">
        <f t="shared" si="720"/>
        <v>341.22706776950048</v>
      </c>
      <c r="F3493" s="7">
        <v>28</v>
      </c>
      <c r="G3493" s="7">
        <f t="shared" si="721"/>
        <v>301.14999999999998</v>
      </c>
      <c r="H3493" s="16">
        <f t="shared" si="722"/>
        <v>3.7810033119696422</v>
      </c>
      <c r="I3493" s="7">
        <f t="shared" si="723"/>
        <v>2.4441993171787871E-2</v>
      </c>
      <c r="J3493" s="17">
        <f t="shared" si="729"/>
        <v>373.80152665848391</v>
      </c>
      <c r="K3493" s="18">
        <f t="shared" si="724"/>
        <v>100.65152665848393</v>
      </c>
      <c r="L3493" s="20">
        <f t="shared" si="725"/>
        <v>68.077067769500502</v>
      </c>
      <c r="M3493" s="7">
        <f t="shared" si="726"/>
        <v>0.55163421352303377</v>
      </c>
      <c r="N3493" s="7">
        <f t="shared" si="727"/>
        <v>0.47</v>
      </c>
      <c r="O3493" s="7">
        <f t="shared" si="728"/>
        <v>47</v>
      </c>
      <c r="P3493" s="7">
        <f t="shared" si="730"/>
        <v>28</v>
      </c>
      <c r="R3493">
        <f t="shared" si="731"/>
        <v>0.67209785793571752</v>
      </c>
    </row>
    <row r="3494" spans="1:18">
      <c r="A3494" s="7">
        <v>47.5</v>
      </c>
      <c r="B3494" s="14">
        <v>2.9108116216460802</v>
      </c>
      <c r="C3494" s="14">
        <v>2.90895869017305</v>
      </c>
      <c r="D3494" s="15">
        <v>2.2731841298457902</v>
      </c>
      <c r="E3494" s="15">
        <f t="shared" si="720"/>
        <v>340.70018045509704</v>
      </c>
      <c r="F3494" s="7">
        <v>28</v>
      </c>
      <c r="G3494" s="7">
        <f t="shared" si="721"/>
        <v>301.14999999999998</v>
      </c>
      <c r="H3494" s="16">
        <f t="shared" si="722"/>
        <v>3.7810033119696422</v>
      </c>
      <c r="I3494" s="7">
        <f t="shared" si="723"/>
        <v>2.4441993171787871E-2</v>
      </c>
      <c r="J3494" s="17">
        <f t="shared" si="729"/>
        <v>373.80152665848391</v>
      </c>
      <c r="K3494" s="18">
        <f t="shared" si="724"/>
        <v>100.65152665848393</v>
      </c>
      <c r="L3494" s="20">
        <f t="shared" si="725"/>
        <v>67.550180455097063</v>
      </c>
      <c r="M3494" s="7">
        <f t="shared" si="726"/>
        <v>0.54438195966634328</v>
      </c>
      <c r="N3494" s="7">
        <f t="shared" si="727"/>
        <v>0.47499999999999998</v>
      </c>
      <c r="O3494" s="7">
        <f t="shared" si="728"/>
        <v>47.5</v>
      </c>
      <c r="P3494" s="7">
        <f t="shared" si="730"/>
        <v>28</v>
      </c>
      <c r="R3494">
        <f t="shared" si="731"/>
        <v>0.67669360962486658</v>
      </c>
    </row>
    <row r="3495" spans="1:18">
      <c r="A3495" s="7">
        <v>48</v>
      </c>
      <c r="B3495" s="14">
        <v>3.3004209215417299</v>
      </c>
      <c r="C3495" s="14">
        <v>3.2986195664642</v>
      </c>
      <c r="D3495" s="15">
        <v>2.6740119590746199</v>
      </c>
      <c r="E3495" s="15">
        <f t="shared" si="720"/>
        <v>340.17675750013547</v>
      </c>
      <c r="F3495" s="7">
        <v>28</v>
      </c>
      <c r="G3495" s="7">
        <f t="shared" si="721"/>
        <v>301.14999999999998</v>
      </c>
      <c r="H3495" s="16">
        <f t="shared" si="722"/>
        <v>3.7810033119696422</v>
      </c>
      <c r="I3495" s="7">
        <f t="shared" si="723"/>
        <v>2.4441993171787871E-2</v>
      </c>
      <c r="J3495" s="17">
        <f t="shared" si="729"/>
        <v>373.80152665848391</v>
      </c>
      <c r="K3495" s="18">
        <f t="shared" si="724"/>
        <v>100.65152665848393</v>
      </c>
      <c r="L3495" s="20">
        <f t="shared" si="725"/>
        <v>67.026757500135488</v>
      </c>
      <c r="M3495" s="7">
        <f t="shared" si="726"/>
        <v>0.53717739041589863</v>
      </c>
      <c r="N3495" s="7">
        <f t="shared" si="727"/>
        <v>0.48</v>
      </c>
      <c r="O3495" s="7">
        <f t="shared" si="728"/>
        <v>48</v>
      </c>
      <c r="P3495" s="7">
        <f t="shared" si="730"/>
        <v>28</v>
      </c>
      <c r="R3495">
        <f t="shared" si="731"/>
        <v>0.68124123737558717</v>
      </c>
    </row>
    <row r="3496" spans="1:18">
      <c r="A3496" s="7">
        <v>48.5</v>
      </c>
      <c r="B3496" s="14">
        <v>3.68443309571165</v>
      </c>
      <c r="C3496" s="14">
        <v>3.6826816213706999</v>
      </c>
      <c r="D3496" s="15">
        <v>3.0690320342483202</v>
      </c>
      <c r="E3496" s="15">
        <f t="shared" si="720"/>
        <v>339.6568103243934</v>
      </c>
      <c r="F3496" s="7">
        <v>28</v>
      </c>
      <c r="G3496" s="7">
        <f t="shared" si="721"/>
        <v>301.14999999999998</v>
      </c>
      <c r="H3496" s="16">
        <f t="shared" si="722"/>
        <v>3.7810033119696422</v>
      </c>
      <c r="I3496" s="7">
        <f t="shared" si="723"/>
        <v>2.4441993171787871E-2</v>
      </c>
      <c r="J3496" s="17">
        <f t="shared" si="729"/>
        <v>373.80152665848391</v>
      </c>
      <c r="K3496" s="18">
        <f t="shared" si="724"/>
        <v>100.65152665848393</v>
      </c>
      <c r="L3496" s="20">
        <f t="shared" si="725"/>
        <v>66.506810324393427</v>
      </c>
      <c r="M3496" s="7">
        <f t="shared" si="726"/>
        <v>0.53002066295735262</v>
      </c>
      <c r="N3496" s="7">
        <f t="shared" si="727"/>
        <v>0.48499999999999999</v>
      </c>
      <c r="O3496" s="7">
        <f t="shared" si="728"/>
        <v>48.5</v>
      </c>
      <c r="P3496" s="7">
        <f t="shared" si="730"/>
        <v>28</v>
      </c>
      <c r="R3496">
        <f t="shared" si="731"/>
        <v>0.68574173860226373</v>
      </c>
    </row>
    <row r="3497" spans="1:18">
      <c r="A3497" s="7">
        <v>49</v>
      </c>
      <c r="B3497" s="14">
        <v>4.0630079975334796</v>
      </c>
      <c r="C3497" s="14">
        <v>4.06130478131087</v>
      </c>
      <c r="D3497" s="15">
        <v>3.4584108618883</v>
      </c>
      <c r="E3497" s="15">
        <f t="shared" si="720"/>
        <v>339.14034652925392</v>
      </c>
      <c r="F3497" s="7">
        <v>28</v>
      </c>
      <c r="G3497" s="7">
        <f t="shared" si="721"/>
        <v>301.14999999999998</v>
      </c>
      <c r="H3497" s="16">
        <f t="shared" si="722"/>
        <v>3.7810033119696422</v>
      </c>
      <c r="I3497" s="7">
        <f t="shared" si="723"/>
        <v>2.4441993171787871E-2</v>
      </c>
      <c r="J3497" s="17">
        <f t="shared" si="729"/>
        <v>373.80152665848391</v>
      </c>
      <c r="K3497" s="18">
        <f t="shared" si="724"/>
        <v>100.65152665848393</v>
      </c>
      <c r="L3497" s="20">
        <f t="shared" si="725"/>
        <v>65.990346529253941</v>
      </c>
      <c r="M3497" s="7">
        <f t="shared" si="726"/>
        <v>0.5229118819186932</v>
      </c>
      <c r="N3497" s="7">
        <f t="shared" si="727"/>
        <v>0.49</v>
      </c>
      <c r="O3497" s="7">
        <f t="shared" si="728"/>
        <v>49</v>
      </c>
      <c r="P3497" s="7">
        <f t="shared" si="730"/>
        <v>28</v>
      </c>
      <c r="R3497">
        <f t="shared" si="731"/>
        <v>0.69019608002851363</v>
      </c>
    </row>
    <row r="3498" spans="1:18">
      <c r="A3498" s="7">
        <v>49.5</v>
      </c>
      <c r="B3498" s="14">
        <v>4.4362989564655804</v>
      </c>
      <c r="C3498" s="14">
        <v>4.4346424450417903</v>
      </c>
      <c r="D3498" s="15">
        <v>3.8423081788021101</v>
      </c>
      <c r="E3498" s="15">
        <f t="shared" si="720"/>
        <v>338.6273702151492</v>
      </c>
      <c r="F3498" s="7">
        <v>28</v>
      </c>
      <c r="G3498" s="7">
        <f t="shared" si="721"/>
        <v>301.14999999999998</v>
      </c>
      <c r="H3498" s="16">
        <f t="shared" si="722"/>
        <v>3.7810033119696422</v>
      </c>
      <c r="I3498" s="7">
        <f t="shared" si="723"/>
        <v>2.4441993171787871E-2</v>
      </c>
      <c r="J3498" s="17">
        <f t="shared" si="729"/>
        <v>373.80152665848391</v>
      </c>
      <c r="K3498" s="18">
        <f t="shared" si="724"/>
        <v>100.65152665848393</v>
      </c>
      <c r="L3498" s="20">
        <f t="shared" si="725"/>
        <v>65.477370215149222</v>
      </c>
      <c r="M3498" s="7">
        <f t="shared" si="726"/>
        <v>0.5158511037396456</v>
      </c>
      <c r="N3498" s="7">
        <f t="shared" si="727"/>
        <v>0.495</v>
      </c>
      <c r="O3498" s="7">
        <f t="shared" si="728"/>
        <v>49.5</v>
      </c>
      <c r="P3498" s="7">
        <f t="shared" si="730"/>
        <v>28</v>
      </c>
      <c r="R3498">
        <f t="shared" si="731"/>
        <v>0.69460519893356865</v>
      </c>
    </row>
    <row r="3499" spans="1:18">
      <c r="A3499" s="7">
        <v>50</v>
      </c>
      <c r="B3499" s="14">
        <v>4.8044531119415996</v>
      </c>
      <c r="C3499" s="14">
        <v>4.8028418177654499</v>
      </c>
      <c r="D3499" s="15">
        <v>4.22087729393178</v>
      </c>
      <c r="E3499" s="15">
        <f t="shared" si="720"/>
        <v>338.11788227509874</v>
      </c>
      <c r="F3499" s="7">
        <v>28</v>
      </c>
      <c r="G3499" s="7">
        <f t="shared" si="721"/>
        <v>301.14999999999998</v>
      </c>
      <c r="H3499" s="16">
        <f t="shared" si="722"/>
        <v>3.7810033119696422</v>
      </c>
      <c r="I3499" s="7">
        <f t="shared" si="723"/>
        <v>2.4441993171787871E-2</v>
      </c>
      <c r="J3499" s="17">
        <f t="shared" si="729"/>
        <v>373.80152665848391</v>
      </c>
      <c r="K3499" s="18">
        <f t="shared" si="724"/>
        <v>100.65152665848393</v>
      </c>
      <c r="L3499" s="20">
        <f t="shared" si="725"/>
        <v>64.967882275098759</v>
      </c>
      <c r="M3499" s="7">
        <f t="shared" si="726"/>
        <v>0.50883834071202971</v>
      </c>
      <c r="N3499" s="7">
        <f t="shared" si="727"/>
        <v>0.5</v>
      </c>
      <c r="O3499" s="7">
        <f t="shared" si="728"/>
        <v>50</v>
      </c>
      <c r="P3499" s="7">
        <f t="shared" si="730"/>
        <v>28</v>
      </c>
      <c r="R3499">
        <f t="shared" si="731"/>
        <v>0.69897000433601875</v>
      </c>
    </row>
    <row r="3500" spans="1:18">
      <c r="A3500" s="7">
        <v>50.5</v>
      </c>
      <c r="B3500" s="14">
        <v>5.1676117273996196</v>
      </c>
      <c r="C3500" s="14">
        <v>5.1660442253576697</v>
      </c>
      <c r="D3500" s="15">
        <v>4.5942654104078997</v>
      </c>
      <c r="E3500" s="15">
        <f t="shared" ref="E3500:E3563" si="732">(D3500+273.15)*((100/A3500)^0.28571)</f>
        <v>337.61188066611004</v>
      </c>
      <c r="F3500" s="7">
        <v>28</v>
      </c>
      <c r="G3500" s="7">
        <f t="shared" ref="G3500:G3563" si="733">F3500+273.15</f>
        <v>301.14999999999998</v>
      </c>
      <c r="H3500" s="16">
        <f t="shared" ref="H3500:H3563" si="734">0.6112*EXP(17.67*F3500/(F3500+243.5))</f>
        <v>3.7810033119696422</v>
      </c>
      <c r="I3500" s="7">
        <f t="shared" ref="I3500:I3563" si="735">0.622*H3500/(100-H3500)</f>
        <v>2.4441993171787871E-2</v>
      </c>
      <c r="J3500" s="17">
        <f t="shared" si="729"/>
        <v>373.80152665848391</v>
      </c>
      <c r="K3500" s="18">
        <f t="shared" ref="K3500:K3563" si="736">J3500-273.15</f>
        <v>100.65152665848393</v>
      </c>
      <c r="L3500" s="20">
        <f t="shared" ref="L3500:L3563" si="737">E3500-273.15</f>
        <v>64.461880666110062</v>
      </c>
      <c r="M3500" s="7">
        <f t="shared" ref="M3500:M3563" si="738">(L3500-F3500)/(K3500-F3500)</f>
        <v>0.50187356471541122</v>
      </c>
      <c r="N3500" s="7">
        <f t="shared" ref="N3500:N3563" si="739">O3500/100</f>
        <v>0.505</v>
      </c>
      <c r="O3500" s="7">
        <f t="shared" ref="O3500:O3563" si="740">A3500</f>
        <v>50.5</v>
      </c>
      <c r="P3500" s="7">
        <f t="shared" si="730"/>
        <v>28</v>
      </c>
      <c r="R3500">
        <f t="shared" si="731"/>
        <v>0.70329137811866138</v>
      </c>
    </row>
    <row r="3501" spans="1:18">
      <c r="A3501" s="7">
        <v>51</v>
      </c>
      <c r="B3501" s="14">
        <v>5.5259104857430001</v>
      </c>
      <c r="C3501" s="14">
        <v>5.5243854100161203</v>
      </c>
      <c r="D3501" s="15">
        <v>4.9626139290375599</v>
      </c>
      <c r="E3501" s="15">
        <f t="shared" si="732"/>
        <v>337.10936066008611</v>
      </c>
      <c r="F3501" s="7">
        <v>28</v>
      </c>
      <c r="G3501" s="7">
        <f t="shared" si="733"/>
        <v>301.14999999999998</v>
      </c>
      <c r="H3501" s="16">
        <f t="shared" si="734"/>
        <v>3.7810033119696422</v>
      </c>
      <c r="I3501" s="7">
        <f t="shared" si="735"/>
        <v>2.4441993171787871E-2</v>
      </c>
      <c r="J3501" s="17">
        <f t="shared" ref="J3501:J3564" si="741">G3501*EXP(I3501*(1+$J$1*I3501)*( ($J$2/G3501)-$J$3))</f>
        <v>373.80152665848391</v>
      </c>
      <c r="K3501" s="18">
        <f t="shared" si="736"/>
        <v>100.65152665848393</v>
      </c>
      <c r="L3501" s="20">
        <f t="shared" si="737"/>
        <v>63.959360660086134</v>
      </c>
      <c r="M3501" s="7">
        <f t="shared" si="738"/>
        <v>0.49495671067067598</v>
      </c>
      <c r="N3501" s="7">
        <f t="shared" si="739"/>
        <v>0.51</v>
      </c>
      <c r="O3501" s="7">
        <f t="shared" si="740"/>
        <v>51</v>
      </c>
      <c r="P3501" s="7">
        <f t="shared" ref="P3501:P3564" si="742">F3501</f>
        <v>28</v>
      </c>
      <c r="R3501">
        <f t="shared" ref="R3501:R3564" si="743">LOG(O3501)-1</f>
        <v>0.70757017609793627</v>
      </c>
    </row>
    <row r="3502" spans="1:18">
      <c r="A3502" s="7">
        <v>51.5</v>
      </c>
      <c r="B3502" s="14">
        <v>5.8794797674402197</v>
      </c>
      <c r="C3502" s="14">
        <v>5.8779958085378299</v>
      </c>
      <c r="D3502" s="15">
        <v>5.3260587343786501</v>
      </c>
      <c r="E3502" s="15">
        <f t="shared" si="732"/>
        <v>336.61031507576627</v>
      </c>
      <c r="F3502" s="7">
        <v>28</v>
      </c>
      <c r="G3502" s="7">
        <f t="shared" si="733"/>
        <v>301.14999999999998</v>
      </c>
      <c r="H3502" s="16">
        <f t="shared" si="734"/>
        <v>3.7810033119696422</v>
      </c>
      <c r="I3502" s="7">
        <f t="shared" si="735"/>
        <v>2.4441993171787871E-2</v>
      </c>
      <c r="J3502" s="17">
        <f t="shared" si="741"/>
        <v>373.80152665848391</v>
      </c>
      <c r="K3502" s="18">
        <f t="shared" si="736"/>
        <v>100.65152665848393</v>
      </c>
      <c r="L3502" s="20">
        <f t="shared" si="737"/>
        <v>63.460315075766289</v>
      </c>
      <c r="M3502" s="7">
        <f t="shared" si="738"/>
        <v>0.48808767973254125</v>
      </c>
      <c r="N3502" s="7">
        <f t="shared" si="739"/>
        <v>0.51500000000000001</v>
      </c>
      <c r="O3502" s="7">
        <f t="shared" si="740"/>
        <v>51.5</v>
      </c>
      <c r="P3502" s="7">
        <f t="shared" si="742"/>
        <v>28</v>
      </c>
      <c r="R3502">
        <f t="shared" si="743"/>
        <v>0.71180722904119098</v>
      </c>
    </row>
    <row r="3503" spans="1:18">
      <c r="A3503" s="7">
        <v>52</v>
      </c>
      <c r="B3503" s="14">
        <v>6.2284449123926597</v>
      </c>
      <c r="C3503" s="14">
        <v>6.2270008143531799</v>
      </c>
      <c r="D3503" s="15">
        <v>5.6847304644845202</v>
      </c>
      <c r="E3503" s="15">
        <f t="shared" si="732"/>
        <v>336.11473449311762</v>
      </c>
      <c r="F3503" s="7">
        <v>28</v>
      </c>
      <c r="G3503" s="7">
        <f t="shared" si="733"/>
        <v>301.14999999999998</v>
      </c>
      <c r="H3503" s="16">
        <f t="shared" si="734"/>
        <v>3.7810033119696422</v>
      </c>
      <c r="I3503" s="7">
        <f t="shared" si="735"/>
        <v>2.4441993171787871E-2</v>
      </c>
      <c r="J3503" s="17">
        <f t="shared" si="741"/>
        <v>373.80152665848391</v>
      </c>
      <c r="K3503" s="18">
        <f t="shared" si="736"/>
        <v>100.65152665848393</v>
      </c>
      <c r="L3503" s="20">
        <f t="shared" si="737"/>
        <v>62.964734493117646</v>
      </c>
      <c r="M3503" s="7">
        <f t="shared" si="738"/>
        <v>0.48126634224051251</v>
      </c>
      <c r="N3503" s="7">
        <f t="shared" si="739"/>
        <v>0.52</v>
      </c>
      <c r="O3503" s="7">
        <f t="shared" si="740"/>
        <v>52</v>
      </c>
      <c r="P3503" s="7">
        <f t="shared" si="742"/>
        <v>28</v>
      </c>
      <c r="R3503">
        <f t="shared" si="743"/>
        <v>0.71600334363479923</v>
      </c>
    </row>
    <row r="3504" spans="1:18">
      <c r="A3504" s="7">
        <v>52.5</v>
      </c>
      <c r="B3504" s="14">
        <v>6.5729264666202898</v>
      </c>
      <c r="C3504" s="14">
        <v>6.5715210243686801</v>
      </c>
      <c r="D3504" s="15">
        <v>6.0387547653325004</v>
      </c>
      <c r="E3504" s="15">
        <f t="shared" si="732"/>
        <v>335.62260745148888</v>
      </c>
      <c r="F3504" s="7">
        <v>28</v>
      </c>
      <c r="G3504" s="7">
        <f t="shared" si="733"/>
        <v>301.14999999999998</v>
      </c>
      <c r="H3504" s="16">
        <f t="shared" si="734"/>
        <v>3.7810033119696422</v>
      </c>
      <c r="I3504" s="7">
        <f t="shared" si="735"/>
        <v>2.4441993171787871E-2</v>
      </c>
      <c r="J3504" s="17">
        <f t="shared" si="741"/>
        <v>373.80152665848391</v>
      </c>
      <c r="K3504" s="18">
        <f t="shared" si="736"/>
        <v>100.65152665848393</v>
      </c>
      <c r="L3504" s="20">
        <f t="shared" si="737"/>
        <v>62.472607451488898</v>
      </c>
      <c r="M3504" s="7">
        <f t="shared" si="738"/>
        <v>0.4744925404463381</v>
      </c>
      <c r="N3504" s="7">
        <f t="shared" si="739"/>
        <v>0.52500000000000002</v>
      </c>
      <c r="O3504" s="7">
        <f t="shared" si="740"/>
        <v>52.5</v>
      </c>
      <c r="P3504" s="7">
        <f t="shared" si="742"/>
        <v>28</v>
      </c>
      <c r="R3504">
        <f t="shared" si="743"/>
        <v>0.7201593034059568</v>
      </c>
    </row>
    <row r="3505" spans="1:18">
      <c r="A3505" s="7">
        <v>53</v>
      </c>
      <c r="B3505" s="14">
        <v>6.9130404147453497</v>
      </c>
      <c r="C3505" s="14">
        <v>6.9116724715979698</v>
      </c>
      <c r="D3505" s="15">
        <v>6.3882525308887903</v>
      </c>
      <c r="E3505" s="15">
        <f t="shared" si="732"/>
        <v>335.13392063274364</v>
      </c>
      <c r="F3505" s="7">
        <v>28</v>
      </c>
      <c r="G3505" s="7">
        <f t="shared" si="733"/>
        <v>301.14999999999998</v>
      </c>
      <c r="H3505" s="16">
        <f t="shared" si="734"/>
        <v>3.7810033119696422</v>
      </c>
      <c r="I3505" s="7">
        <f t="shared" si="735"/>
        <v>2.4441993171787871E-2</v>
      </c>
      <c r="J3505" s="17">
        <f t="shared" si="741"/>
        <v>373.80152665848391</v>
      </c>
      <c r="K3505" s="18">
        <f t="shared" si="736"/>
        <v>100.65152665848393</v>
      </c>
      <c r="L3505" s="20">
        <f t="shared" si="737"/>
        <v>61.983920632743661</v>
      </c>
      <c r="M3505" s="7">
        <f t="shared" si="738"/>
        <v>0.46776609103471833</v>
      </c>
      <c r="N3505" s="7">
        <f t="shared" si="739"/>
        <v>0.53</v>
      </c>
      <c r="O3505" s="7">
        <f t="shared" si="740"/>
        <v>53</v>
      </c>
      <c r="P3505" s="7">
        <f t="shared" si="742"/>
        <v>28</v>
      </c>
      <c r="R3505">
        <f t="shared" si="743"/>
        <v>0.72427586960078894</v>
      </c>
    </row>
    <row r="3506" spans="1:18">
      <c r="A3506" s="7">
        <v>53.5</v>
      </c>
      <c r="B3506" s="14">
        <v>7.2488983991857499</v>
      </c>
      <c r="C3506" s="14">
        <v>7.2475668444943704</v>
      </c>
      <c r="D3506" s="15">
        <v>6.7333401296995703</v>
      </c>
      <c r="E3506" s="15">
        <f t="shared" si="732"/>
        <v>334.64865903049957</v>
      </c>
      <c r="F3506" s="7">
        <v>28</v>
      </c>
      <c r="G3506" s="7">
        <f t="shared" si="733"/>
        <v>301.14999999999998</v>
      </c>
      <c r="H3506" s="16">
        <f t="shared" si="734"/>
        <v>3.7810033119696422</v>
      </c>
      <c r="I3506" s="7">
        <f t="shared" si="735"/>
        <v>2.4441993171787871E-2</v>
      </c>
      <c r="J3506" s="17">
        <f t="shared" si="741"/>
        <v>373.80152665848391</v>
      </c>
      <c r="K3506" s="18">
        <f t="shared" si="736"/>
        <v>100.65152665848393</v>
      </c>
      <c r="L3506" s="20">
        <f t="shared" si="737"/>
        <v>61.498659030499596</v>
      </c>
      <c r="M3506" s="7">
        <f t="shared" si="738"/>
        <v>0.46108678745276949</v>
      </c>
      <c r="N3506" s="7">
        <f t="shared" si="739"/>
        <v>0.53500000000000003</v>
      </c>
      <c r="O3506" s="7">
        <f t="shared" si="740"/>
        <v>53.5</v>
      </c>
      <c r="P3506" s="7">
        <f t="shared" si="742"/>
        <v>28</v>
      </c>
      <c r="R3506">
        <f t="shared" si="743"/>
        <v>0.72835378202122847</v>
      </c>
    </row>
    <row r="3507" spans="1:18">
      <c r="A3507" s="7">
        <v>54</v>
      </c>
      <c r="B3507" s="14">
        <v>7.58060792690969</v>
      </c>
      <c r="C3507" s="14">
        <v>7.5793116938357299</v>
      </c>
      <c r="D3507" s="15">
        <v>7.0741296188422202</v>
      </c>
      <c r="E3507" s="15">
        <f t="shared" si="732"/>
        <v>334.166806106514</v>
      </c>
      <c r="F3507" s="7">
        <v>28</v>
      </c>
      <c r="G3507" s="7">
        <f t="shared" si="733"/>
        <v>301.14999999999998</v>
      </c>
      <c r="H3507" s="16">
        <f t="shared" si="734"/>
        <v>3.7810033119696422</v>
      </c>
      <c r="I3507" s="7">
        <f t="shared" si="735"/>
        <v>2.4441993171787871E-2</v>
      </c>
      <c r="J3507" s="17">
        <f t="shared" si="741"/>
        <v>373.80152665848391</v>
      </c>
      <c r="K3507" s="18">
        <f t="shared" si="736"/>
        <v>100.65152665848393</v>
      </c>
      <c r="L3507" s="20">
        <f t="shared" si="737"/>
        <v>61.016806106514025</v>
      </c>
      <c r="M3507" s="7">
        <f t="shared" si="738"/>
        <v>0.45445440206256787</v>
      </c>
      <c r="N3507" s="7">
        <f t="shared" si="739"/>
        <v>0.54</v>
      </c>
      <c r="O3507" s="7">
        <f t="shared" si="740"/>
        <v>54</v>
      </c>
      <c r="P3507" s="7">
        <f t="shared" si="742"/>
        <v>28</v>
      </c>
      <c r="R3507">
        <f t="shared" si="743"/>
        <v>0.73239375982296862</v>
      </c>
    </row>
    <row r="3508" spans="1:18">
      <c r="A3508" s="7">
        <v>54.5</v>
      </c>
      <c r="B3508" s="14">
        <v>7.90827256454281</v>
      </c>
      <c r="C3508" s="14">
        <v>7.9070106279544898</v>
      </c>
      <c r="D3508" s="15">
        <v>7.4107289460175103</v>
      </c>
      <c r="E3508" s="15">
        <f t="shared" si="732"/>
        <v>333.68834393518307</v>
      </c>
      <c r="F3508" s="7">
        <v>28</v>
      </c>
      <c r="G3508" s="7">
        <f t="shared" si="733"/>
        <v>301.14999999999998</v>
      </c>
      <c r="H3508" s="16">
        <f t="shared" si="734"/>
        <v>3.7810033119696422</v>
      </c>
      <c r="I3508" s="7">
        <f t="shared" si="735"/>
        <v>2.4441993171787871E-2</v>
      </c>
      <c r="J3508" s="17">
        <f t="shared" si="741"/>
        <v>373.80152665848391</v>
      </c>
      <c r="K3508" s="18">
        <f t="shared" si="736"/>
        <v>100.65152665848393</v>
      </c>
      <c r="L3508" s="20">
        <f t="shared" si="737"/>
        <v>60.538343935183093</v>
      </c>
      <c r="M3508" s="7">
        <f t="shared" si="738"/>
        <v>0.44786868813008496</v>
      </c>
      <c r="N3508" s="7">
        <f t="shared" si="739"/>
        <v>0.54500000000000004</v>
      </c>
      <c r="O3508" s="7">
        <f t="shared" si="740"/>
        <v>54.5</v>
      </c>
      <c r="P3508" s="7">
        <f t="shared" si="742"/>
        <v>28</v>
      </c>
      <c r="R3508">
        <f t="shared" si="743"/>
        <v>0.73639650227664255</v>
      </c>
    </row>
    <row r="3509" spans="1:18">
      <c r="A3509" s="7">
        <v>55</v>
      </c>
      <c r="B3509" s="14">
        <v>8.2319921225662807</v>
      </c>
      <c r="C3509" s="14">
        <v>8.2307634970510399</v>
      </c>
      <c r="D3509" s="15">
        <v>7.7432421405115397</v>
      </c>
      <c r="E3509" s="15">
        <f t="shared" si="732"/>
        <v>333.21325333704272</v>
      </c>
      <c r="F3509" s="7">
        <v>28</v>
      </c>
      <c r="G3509" s="7">
        <f t="shared" si="733"/>
        <v>301.14999999999998</v>
      </c>
      <c r="H3509" s="16">
        <f t="shared" si="734"/>
        <v>3.7810033119696422</v>
      </c>
      <c r="I3509" s="7">
        <f t="shared" si="735"/>
        <v>2.4441993171787871E-2</v>
      </c>
      <c r="J3509" s="17">
        <f t="shared" si="741"/>
        <v>373.80152665848391</v>
      </c>
      <c r="K3509" s="18">
        <f t="shared" si="736"/>
        <v>100.65152665848393</v>
      </c>
      <c r="L3509" s="20">
        <f t="shared" si="737"/>
        <v>60.063253337042738</v>
      </c>
      <c r="M3509" s="7">
        <f t="shared" si="738"/>
        <v>0.44132938166273938</v>
      </c>
      <c r="N3509" s="7">
        <f t="shared" si="739"/>
        <v>0.55000000000000004</v>
      </c>
      <c r="O3509" s="7">
        <f t="shared" si="740"/>
        <v>55</v>
      </c>
      <c r="P3509" s="7">
        <f t="shared" si="742"/>
        <v>28</v>
      </c>
      <c r="R3509">
        <f t="shared" si="743"/>
        <v>0.74036268949424389</v>
      </c>
    </row>
    <row r="3510" spans="1:18">
      <c r="A3510" s="7">
        <v>55.5</v>
      </c>
      <c r="B3510" s="14">
        <v>8.5518628292934995</v>
      </c>
      <c r="C3510" s="14">
        <v>8.5506665672796807</v>
      </c>
      <c r="D3510" s="15">
        <v>8.0717694937108</v>
      </c>
      <c r="E3510" s="15">
        <f t="shared" si="732"/>
        <v>332.74151400209871</v>
      </c>
      <c r="F3510" s="7">
        <v>28</v>
      </c>
      <c r="G3510" s="7">
        <f t="shared" si="733"/>
        <v>301.14999999999998</v>
      </c>
      <c r="H3510" s="16">
        <f t="shared" si="734"/>
        <v>3.7810033119696422</v>
      </c>
      <c r="I3510" s="7">
        <f t="shared" si="735"/>
        <v>2.4441993171787871E-2</v>
      </c>
      <c r="J3510" s="17">
        <f t="shared" si="741"/>
        <v>373.80152665848391</v>
      </c>
      <c r="K3510" s="18">
        <f t="shared" si="736"/>
        <v>100.65152665848393</v>
      </c>
      <c r="L3510" s="20">
        <f t="shared" si="737"/>
        <v>59.591514002098734</v>
      </c>
      <c r="M3510" s="7">
        <f t="shared" si="738"/>
        <v>0.43483620310695309</v>
      </c>
      <c r="N3510" s="7">
        <f t="shared" si="739"/>
        <v>0.55500000000000005</v>
      </c>
      <c r="O3510" s="7">
        <f t="shared" si="740"/>
        <v>55.5</v>
      </c>
      <c r="P3510" s="7">
        <f t="shared" si="742"/>
        <v>28</v>
      </c>
      <c r="R3510">
        <f t="shared" si="743"/>
        <v>0.74429298312267633</v>
      </c>
    </row>
    <row r="3511" spans="1:18">
      <c r="A3511" s="7">
        <v>56</v>
      </c>
      <c r="B3511" s="14">
        <v>8.8679774952669295</v>
      </c>
      <c r="C3511" s="14">
        <v>8.8668126852467708</v>
      </c>
      <c r="D3511" s="15">
        <v>8.3964077298084607</v>
      </c>
      <c r="E3511" s="15">
        <f t="shared" si="732"/>
        <v>332.27310460374645</v>
      </c>
      <c r="F3511" s="7">
        <v>28</v>
      </c>
      <c r="G3511" s="7">
        <f t="shared" si="733"/>
        <v>301.14999999999998</v>
      </c>
      <c r="H3511" s="16">
        <f t="shared" si="734"/>
        <v>3.7810033119696422</v>
      </c>
      <c r="I3511" s="7">
        <f t="shared" si="735"/>
        <v>2.4441993171787871E-2</v>
      </c>
      <c r="J3511" s="17">
        <f t="shared" si="741"/>
        <v>373.80152665848391</v>
      </c>
      <c r="K3511" s="18">
        <f t="shared" si="736"/>
        <v>100.65152665848393</v>
      </c>
      <c r="L3511" s="20">
        <f t="shared" si="737"/>
        <v>59.123104603746469</v>
      </c>
      <c r="M3511" s="7">
        <f t="shared" si="738"/>
        <v>0.42838885891618145</v>
      </c>
      <c r="N3511" s="7">
        <f t="shared" si="739"/>
        <v>0.56000000000000005</v>
      </c>
      <c r="O3511" s="7">
        <f t="shared" si="740"/>
        <v>56</v>
      </c>
      <c r="P3511" s="7">
        <f t="shared" si="742"/>
        <v>28</v>
      </c>
      <c r="R3511">
        <f t="shared" si="743"/>
        <v>0.74818802700620046</v>
      </c>
    </row>
    <row r="3512" spans="1:18">
      <c r="A3512" s="7">
        <v>56.5</v>
      </c>
      <c r="B3512" s="14">
        <v>9.1804256686712602</v>
      </c>
      <c r="C3512" s="14">
        <v>9.1792914335205804</v>
      </c>
      <c r="D3512" s="15">
        <v>8.7172501672981806</v>
      </c>
      <c r="E3512" s="15">
        <f t="shared" si="732"/>
        <v>331.80800290398525</v>
      </c>
      <c r="F3512" s="7">
        <v>28</v>
      </c>
      <c r="G3512" s="7">
        <f t="shared" si="733"/>
        <v>301.14999999999998</v>
      </c>
      <c r="H3512" s="16">
        <f t="shared" si="734"/>
        <v>3.7810033119696422</v>
      </c>
      <c r="I3512" s="7">
        <f t="shared" si="735"/>
        <v>2.4441993171787871E-2</v>
      </c>
      <c r="J3512" s="17">
        <f t="shared" si="741"/>
        <v>373.80152665848391</v>
      </c>
      <c r="K3512" s="18">
        <f t="shared" si="736"/>
        <v>100.65152665848393</v>
      </c>
      <c r="L3512" s="20">
        <f t="shared" si="737"/>
        <v>58.658002903985277</v>
      </c>
      <c r="M3512" s="7">
        <f t="shared" si="738"/>
        <v>0.42198704299911871</v>
      </c>
      <c r="N3512" s="7">
        <f t="shared" si="739"/>
        <v>0.56499999999999995</v>
      </c>
      <c r="O3512" s="7">
        <f t="shared" si="740"/>
        <v>56.5</v>
      </c>
      <c r="P3512" s="7">
        <f t="shared" si="742"/>
        <v>28</v>
      </c>
      <c r="R3512">
        <f t="shared" si="743"/>
        <v>0.75204844781943847</v>
      </c>
    </row>
    <row r="3513" spans="1:18">
      <c r="A3513" s="7">
        <v>57</v>
      </c>
      <c r="B3513" s="14">
        <v>9.4892937823211696</v>
      </c>
      <c r="C3513" s="14">
        <v>9.4881892777087309</v>
      </c>
      <c r="D3513" s="15">
        <v>9.0343868718146592</v>
      </c>
      <c r="E3513" s="15">
        <f t="shared" si="732"/>
        <v>331.3461858505791</v>
      </c>
      <c r="F3513" s="7">
        <v>28</v>
      </c>
      <c r="G3513" s="7">
        <f t="shared" si="733"/>
        <v>301.14999999999998</v>
      </c>
      <c r="H3513" s="16">
        <f t="shared" si="734"/>
        <v>3.7810033119696422</v>
      </c>
      <c r="I3513" s="7">
        <f t="shared" si="735"/>
        <v>2.4441993171787871E-2</v>
      </c>
      <c r="J3513" s="17">
        <f t="shared" si="741"/>
        <v>373.80152665848391</v>
      </c>
      <c r="K3513" s="18">
        <f t="shared" si="736"/>
        <v>100.65152665848393</v>
      </c>
      <c r="L3513" s="20">
        <f t="shared" si="737"/>
        <v>58.196185850579127</v>
      </c>
      <c r="M3513" s="7">
        <f t="shared" si="738"/>
        <v>0.41563043805705008</v>
      </c>
      <c r="N3513" s="7">
        <f t="shared" si="739"/>
        <v>0.56999999999999995</v>
      </c>
      <c r="O3513" s="7">
        <f t="shared" si="740"/>
        <v>57</v>
      </c>
      <c r="P3513" s="7">
        <f t="shared" si="742"/>
        <v>28</v>
      </c>
      <c r="R3513">
        <f t="shared" si="743"/>
        <v>0.75587485567249146</v>
      </c>
    </row>
    <row r="3514" spans="1:18">
      <c r="A3514" s="7">
        <v>57.5</v>
      </c>
      <c r="B3514" s="14">
        <v>9.7946652927412892</v>
      </c>
      <c r="C3514" s="14">
        <v>9.7935897056241306</v>
      </c>
      <c r="D3514" s="15">
        <v>9.3479048008412597</v>
      </c>
      <c r="E3514" s="15">
        <f t="shared" si="732"/>
        <v>330.8876296667641</v>
      </c>
      <c r="F3514" s="7">
        <v>28</v>
      </c>
      <c r="G3514" s="7">
        <f t="shared" si="733"/>
        <v>301.14999999999998</v>
      </c>
      <c r="H3514" s="16">
        <f t="shared" si="734"/>
        <v>3.7810033119696422</v>
      </c>
      <c r="I3514" s="7">
        <f t="shared" si="735"/>
        <v>2.4441993171787871E-2</v>
      </c>
      <c r="J3514" s="17">
        <f t="shared" si="741"/>
        <v>373.80152665848391</v>
      </c>
      <c r="K3514" s="18">
        <f t="shared" si="736"/>
        <v>100.65152665848393</v>
      </c>
      <c r="L3514" s="20">
        <f t="shared" si="737"/>
        <v>57.737629666764121</v>
      </c>
      <c r="M3514" s="7">
        <f t="shared" si="738"/>
        <v>0.40931871681861609</v>
      </c>
      <c r="N3514" s="7">
        <f t="shared" si="739"/>
        <v>0.57499999999999996</v>
      </c>
      <c r="O3514" s="7">
        <f t="shared" si="740"/>
        <v>57.5</v>
      </c>
      <c r="P3514" s="7">
        <f t="shared" si="742"/>
        <v>28</v>
      </c>
      <c r="R3514">
        <f t="shared" si="743"/>
        <v>0.75966784468963056</v>
      </c>
    </row>
    <row r="3515" spans="1:18">
      <c r="A3515" s="7">
        <v>58</v>
      </c>
      <c r="B3515" s="14">
        <v>10.0966208118243</v>
      </c>
      <c r="C3515" s="14">
        <v>10.095573359022501</v>
      </c>
      <c r="D3515" s="15">
        <v>9.65788794077395</v>
      </c>
      <c r="E3515" s="15">
        <f t="shared" si="732"/>
        <v>330.43230993406047</v>
      </c>
      <c r="F3515" s="7">
        <v>28</v>
      </c>
      <c r="G3515" s="7">
        <f t="shared" si="733"/>
        <v>301.14999999999998</v>
      </c>
      <c r="H3515" s="16">
        <f t="shared" si="734"/>
        <v>3.7810033119696422</v>
      </c>
      <c r="I3515" s="7">
        <f t="shared" si="735"/>
        <v>2.4441993171787871E-2</v>
      </c>
      <c r="J3515" s="17">
        <f t="shared" si="741"/>
        <v>373.80152665848391</v>
      </c>
      <c r="K3515" s="18">
        <f t="shared" si="736"/>
        <v>100.65152665848393</v>
      </c>
      <c r="L3515" s="20">
        <f t="shared" si="737"/>
        <v>57.282309934060493</v>
      </c>
      <c r="M3515" s="7">
        <f t="shared" si="738"/>
        <v>0.40305154317966463</v>
      </c>
      <c r="N3515" s="7">
        <f t="shared" si="739"/>
        <v>0.57999999999999996</v>
      </c>
      <c r="O3515" s="7">
        <f t="shared" si="740"/>
        <v>58</v>
      </c>
      <c r="P3515" s="7">
        <f t="shared" si="742"/>
        <v>28</v>
      </c>
      <c r="R3515">
        <f t="shared" si="743"/>
        <v>0.76342799356293733</v>
      </c>
    </row>
    <row r="3516" spans="1:18">
      <c r="A3516" s="7">
        <v>58.5</v>
      </c>
      <c r="B3516" s="14">
        <v>10.395238231518</v>
      </c>
      <c r="C3516" s="14">
        <v>10.394218158364501</v>
      </c>
      <c r="D3516" s="15">
        <v>9.96441743679725</v>
      </c>
      <c r="E3516" s="15">
        <f t="shared" si="732"/>
        <v>329.98020166870219</v>
      </c>
      <c r="F3516" s="7">
        <v>28</v>
      </c>
      <c r="G3516" s="7">
        <f t="shared" si="733"/>
        <v>301.14999999999998</v>
      </c>
      <c r="H3516" s="16">
        <f t="shared" si="734"/>
        <v>3.7810033119696422</v>
      </c>
      <c r="I3516" s="7">
        <f t="shared" si="735"/>
        <v>2.4441993171787871E-2</v>
      </c>
      <c r="J3516" s="17">
        <f t="shared" si="741"/>
        <v>373.80152665848391</v>
      </c>
      <c r="K3516" s="18">
        <f t="shared" si="736"/>
        <v>100.65152665848393</v>
      </c>
      <c r="L3516" s="20">
        <f t="shared" si="737"/>
        <v>56.830201668702216</v>
      </c>
      <c r="M3516" s="7">
        <f t="shared" si="738"/>
        <v>0.39682857325525384</v>
      </c>
      <c r="N3516" s="7">
        <f t="shared" si="739"/>
        <v>0.58499999999999996</v>
      </c>
      <c r="O3516" s="7">
        <f t="shared" si="740"/>
        <v>58.5</v>
      </c>
      <c r="P3516" s="7">
        <f t="shared" si="742"/>
        <v>28</v>
      </c>
      <c r="R3516">
        <f t="shared" si="743"/>
        <v>0.76715586608218045</v>
      </c>
    </row>
    <row r="3517" spans="1:18">
      <c r="A3517" s="7">
        <v>59</v>
      </c>
      <c r="B3517" s="14">
        <v>10.690592841961999</v>
      </c>
      <c r="C3517" s="14">
        <v>10.689599421024401</v>
      </c>
      <c r="D3517" s="15">
        <v>10.2675717159989</v>
      </c>
      <c r="E3517" s="15">
        <f t="shared" si="732"/>
        <v>329.53127939215949</v>
      </c>
      <c r="F3517" s="7">
        <v>28</v>
      </c>
      <c r="G3517" s="7">
        <f t="shared" si="733"/>
        <v>301.14999999999998</v>
      </c>
      <c r="H3517" s="16">
        <f t="shared" si="734"/>
        <v>3.7810033119696422</v>
      </c>
      <c r="I3517" s="7">
        <f t="shared" si="735"/>
        <v>2.4441993171787871E-2</v>
      </c>
      <c r="J3517" s="17">
        <f t="shared" si="741"/>
        <v>373.80152665848391</v>
      </c>
      <c r="K3517" s="18">
        <f t="shared" si="736"/>
        <v>100.65152665848393</v>
      </c>
      <c r="L3517" s="20">
        <f t="shared" si="737"/>
        <v>56.381279392159513</v>
      </c>
      <c r="M3517" s="7">
        <f t="shared" si="738"/>
        <v>0.39064945635034731</v>
      </c>
      <c r="N3517" s="7">
        <f t="shared" si="739"/>
        <v>0.59</v>
      </c>
      <c r="O3517" s="7">
        <f t="shared" si="740"/>
        <v>59</v>
      </c>
      <c r="P3517" s="7">
        <f t="shared" si="742"/>
        <v>28</v>
      </c>
      <c r="R3517">
        <f t="shared" si="743"/>
        <v>0.77085201164214423</v>
      </c>
    </row>
    <row r="3518" spans="1:18">
      <c r="A3518" s="7">
        <v>59.5</v>
      </c>
      <c r="B3518" s="14">
        <v>10.982757443470099</v>
      </c>
      <c r="C3518" s="14">
        <v>10.9817899733375</v>
      </c>
      <c r="D3518" s="15">
        <v>10.567426604122801</v>
      </c>
      <c r="E3518" s="15">
        <f t="shared" si="732"/>
        <v>329.08551719619328</v>
      </c>
      <c r="F3518" s="7">
        <v>28</v>
      </c>
      <c r="G3518" s="7">
        <f t="shared" si="733"/>
        <v>301.14999999999998</v>
      </c>
      <c r="H3518" s="16">
        <f t="shared" si="734"/>
        <v>3.7810033119696422</v>
      </c>
      <c r="I3518" s="7">
        <f t="shared" si="735"/>
        <v>2.4441993171787871E-2</v>
      </c>
      <c r="J3518" s="17">
        <f t="shared" si="741"/>
        <v>373.80152665848391</v>
      </c>
      <c r="K3518" s="18">
        <f t="shared" si="736"/>
        <v>100.65152665848393</v>
      </c>
      <c r="L3518" s="20">
        <f t="shared" si="737"/>
        <v>55.935517196193302</v>
      </c>
      <c r="M3518" s="7">
        <f t="shared" si="738"/>
        <v>0.38451383585524579</v>
      </c>
      <c r="N3518" s="7">
        <f t="shared" si="739"/>
        <v>0.59499999999999997</v>
      </c>
      <c r="O3518" s="7">
        <f t="shared" si="740"/>
        <v>59.5</v>
      </c>
      <c r="P3518" s="7">
        <f t="shared" si="742"/>
        <v>28</v>
      </c>
      <c r="R3518">
        <f t="shared" si="743"/>
        <v>0.77451696572854956</v>
      </c>
    </row>
    <row r="3519" spans="1:18">
      <c r="A3519" s="7">
        <v>60</v>
      </c>
      <c r="B3519" s="14">
        <v>11.271802452722699</v>
      </c>
      <c r="C3519" s="14">
        <v>11.270860256857199</v>
      </c>
      <c r="D3519" s="15">
        <v>10.8640554363338</v>
      </c>
      <c r="E3519" s="15">
        <f t="shared" si="732"/>
        <v>328.64288880284766</v>
      </c>
      <c r="F3519" s="7">
        <v>28</v>
      </c>
      <c r="G3519" s="7">
        <f t="shared" si="733"/>
        <v>301.14999999999998</v>
      </c>
      <c r="H3519" s="16">
        <f t="shared" si="734"/>
        <v>3.7810033119696422</v>
      </c>
      <c r="I3519" s="7">
        <f t="shared" si="735"/>
        <v>2.4441993171787871E-2</v>
      </c>
      <c r="J3519" s="17">
        <f t="shared" si="741"/>
        <v>373.80152665848391</v>
      </c>
      <c r="K3519" s="18">
        <f t="shared" si="736"/>
        <v>100.65152665848393</v>
      </c>
      <c r="L3519" s="20">
        <f t="shared" si="737"/>
        <v>55.492888802847688</v>
      </c>
      <c r="M3519" s="7">
        <f t="shared" si="738"/>
        <v>0.37842135007134342</v>
      </c>
      <c r="N3519" s="7">
        <f t="shared" si="739"/>
        <v>0.6</v>
      </c>
      <c r="O3519" s="7">
        <f t="shared" si="740"/>
        <v>60</v>
      </c>
      <c r="P3519" s="7">
        <f t="shared" si="742"/>
        <v>28</v>
      </c>
      <c r="R3519">
        <f t="shared" si="743"/>
        <v>0.77815125038364363</v>
      </c>
    </row>
    <row r="3520" spans="1:18">
      <c r="A3520" s="7">
        <v>60.5</v>
      </c>
      <c r="B3520" s="14">
        <v>11.5577960035143</v>
      </c>
      <c r="C3520" s="14">
        <v>11.5568784291606</v>
      </c>
      <c r="D3520" s="15">
        <v>11.1575291623437</v>
      </c>
      <c r="E3520" s="15">
        <f t="shared" si="732"/>
        <v>328.20336761975659</v>
      </c>
      <c r="F3520" s="7">
        <v>28</v>
      </c>
      <c r="G3520" s="7">
        <f t="shared" si="733"/>
        <v>301.14999999999998</v>
      </c>
      <c r="H3520" s="16">
        <f t="shared" si="734"/>
        <v>3.7810033119696422</v>
      </c>
      <c r="I3520" s="7">
        <f t="shared" si="735"/>
        <v>2.4441993171787871E-2</v>
      </c>
      <c r="J3520" s="17">
        <f t="shared" si="741"/>
        <v>373.80152665848391</v>
      </c>
      <c r="K3520" s="18">
        <f t="shared" si="736"/>
        <v>100.65152665848393</v>
      </c>
      <c r="L3520" s="20">
        <f t="shared" si="737"/>
        <v>55.053367619756614</v>
      </c>
      <c r="M3520" s="7">
        <f t="shared" si="738"/>
        <v>0.37237163297238762</v>
      </c>
      <c r="N3520" s="7">
        <f t="shared" si="739"/>
        <v>0.60499999999999998</v>
      </c>
      <c r="O3520" s="7">
        <f t="shared" si="740"/>
        <v>60.5</v>
      </c>
      <c r="P3520" s="7">
        <f t="shared" si="742"/>
        <v>28</v>
      </c>
      <c r="R3520">
        <f t="shared" si="743"/>
        <v>0.7817553746524688</v>
      </c>
    </row>
    <row r="3521" spans="1:18">
      <c r="A3521" s="7">
        <v>61</v>
      </c>
      <c r="B3521" s="14">
        <v>11.8408040423766</v>
      </c>
      <c r="C3521" s="14">
        <v>11.839910459527999</v>
      </c>
      <c r="D3521" s="15">
        <v>11.447916446225699</v>
      </c>
      <c r="E3521" s="15">
        <f t="shared" si="732"/>
        <v>327.76692679110926</v>
      </c>
      <c r="F3521" s="7">
        <v>28</v>
      </c>
      <c r="G3521" s="7">
        <f t="shared" si="733"/>
        <v>301.14999999999998</v>
      </c>
      <c r="H3521" s="16">
        <f t="shared" si="734"/>
        <v>3.7810033119696422</v>
      </c>
      <c r="I3521" s="7">
        <f t="shared" si="735"/>
        <v>2.4441993171787871E-2</v>
      </c>
      <c r="J3521" s="17">
        <f t="shared" si="741"/>
        <v>373.80152665848391</v>
      </c>
      <c r="K3521" s="18">
        <f t="shared" si="736"/>
        <v>100.65152665848393</v>
      </c>
      <c r="L3521" s="20">
        <f t="shared" si="737"/>
        <v>54.616926791109279</v>
      </c>
      <c r="M3521" s="7">
        <f t="shared" si="738"/>
        <v>0.36636431490598376</v>
      </c>
      <c r="N3521" s="7">
        <f t="shared" si="739"/>
        <v>0.61</v>
      </c>
      <c r="O3521" s="7">
        <f t="shared" si="740"/>
        <v>61</v>
      </c>
      <c r="P3521" s="7">
        <f t="shared" si="742"/>
        <v>28</v>
      </c>
      <c r="R3521">
        <f t="shared" si="743"/>
        <v>0.78532983501076714</v>
      </c>
    </row>
    <row r="3522" spans="1:18">
      <c r="A3522" s="7">
        <v>61.5</v>
      </c>
      <c r="B3522" s="14">
        <v>12.1208904193764</v>
      </c>
      <c r="C3522" s="14">
        <v>12.120020219792799</v>
      </c>
      <c r="D3522" s="15">
        <v>11.7352837612243</v>
      </c>
      <c r="E3522" s="15">
        <f t="shared" si="732"/>
        <v>327.33353924459817</v>
      </c>
      <c r="F3522" s="7">
        <v>28</v>
      </c>
      <c r="G3522" s="7">
        <f t="shared" si="733"/>
        <v>301.14999999999998</v>
      </c>
      <c r="H3522" s="16">
        <f t="shared" si="734"/>
        <v>3.7810033119696422</v>
      </c>
      <c r="I3522" s="7">
        <f t="shared" si="735"/>
        <v>2.4441993171787871E-2</v>
      </c>
      <c r="J3522" s="17">
        <f t="shared" si="741"/>
        <v>373.80152665848391</v>
      </c>
      <c r="K3522" s="18">
        <f t="shared" si="736"/>
        <v>100.65152665848393</v>
      </c>
      <c r="L3522" s="20">
        <f t="shared" si="737"/>
        <v>54.183539244598194</v>
      </c>
      <c r="M3522" s="7">
        <f t="shared" si="738"/>
        <v>0.36039902323980405</v>
      </c>
      <c r="N3522" s="7">
        <f t="shared" si="739"/>
        <v>0.61499999999999999</v>
      </c>
      <c r="O3522" s="7">
        <f t="shared" si="740"/>
        <v>61.5</v>
      </c>
      <c r="P3522" s="7">
        <f t="shared" si="742"/>
        <v>28</v>
      </c>
      <c r="R3522">
        <f t="shared" si="743"/>
        <v>0.7888751157754168</v>
      </c>
    </row>
    <row r="3523" spans="1:18">
      <c r="A3523" s="7">
        <v>62</v>
      </c>
      <c r="B3523" s="14">
        <v>12.398116974367801</v>
      </c>
      <c r="C3523" s="14">
        <v>12.3972695706442</v>
      </c>
      <c r="D3523" s="15">
        <v>12.0196954798467</v>
      </c>
      <c r="E3523" s="15">
        <f t="shared" si="732"/>
        <v>326.90317773464477</v>
      </c>
      <c r="F3523" s="7">
        <v>28</v>
      </c>
      <c r="G3523" s="7">
        <f t="shared" si="733"/>
        <v>301.14999999999998</v>
      </c>
      <c r="H3523" s="16">
        <f t="shared" si="734"/>
        <v>3.7810033119696422</v>
      </c>
      <c r="I3523" s="7">
        <f t="shared" si="735"/>
        <v>2.4441993171787871E-2</v>
      </c>
      <c r="J3523" s="17">
        <f t="shared" si="741"/>
        <v>373.80152665848391</v>
      </c>
      <c r="K3523" s="18">
        <f t="shared" si="736"/>
        <v>100.65152665848393</v>
      </c>
      <c r="L3523" s="20">
        <f t="shared" si="737"/>
        <v>53.753177734644794</v>
      </c>
      <c r="M3523" s="7">
        <f t="shared" si="738"/>
        <v>0.35447538295655967</v>
      </c>
      <c r="N3523" s="7">
        <f t="shared" si="739"/>
        <v>0.62</v>
      </c>
      <c r="O3523" s="7">
        <f t="shared" si="740"/>
        <v>62</v>
      </c>
      <c r="P3523" s="7">
        <f t="shared" si="742"/>
        <v>28</v>
      </c>
      <c r="R3523">
        <f t="shared" si="743"/>
        <v>0.79239168949825389</v>
      </c>
    </row>
    <row r="3524" spans="1:18">
      <c r="A3524" s="7">
        <v>62.5</v>
      </c>
      <c r="B3524" s="14">
        <v>12.672543618963401</v>
      </c>
      <c r="C3524" s="14">
        <v>12.6717184436444</v>
      </c>
      <c r="D3524" s="15">
        <v>12.301213959505301</v>
      </c>
      <c r="E3524" s="15">
        <f t="shared" si="732"/>
        <v>326.4758148821777</v>
      </c>
      <c r="F3524" s="7">
        <v>28</v>
      </c>
      <c r="G3524" s="7">
        <f t="shared" si="733"/>
        <v>301.14999999999998</v>
      </c>
      <c r="H3524" s="16">
        <f t="shared" si="734"/>
        <v>3.7810033119696422</v>
      </c>
      <c r="I3524" s="7">
        <f t="shared" si="735"/>
        <v>2.4441993171787871E-2</v>
      </c>
      <c r="J3524" s="17">
        <f t="shared" si="741"/>
        <v>373.80152665848391</v>
      </c>
      <c r="K3524" s="18">
        <f t="shared" si="736"/>
        <v>100.65152665848393</v>
      </c>
      <c r="L3524" s="20">
        <f t="shared" si="737"/>
        <v>53.325814882177724</v>
      </c>
      <c r="M3524" s="7">
        <f t="shared" si="738"/>
        <v>0.34859301720152203</v>
      </c>
      <c r="N3524" s="7">
        <f t="shared" si="739"/>
        <v>0.625</v>
      </c>
      <c r="O3524" s="7">
        <f t="shared" si="740"/>
        <v>62.5</v>
      </c>
      <c r="P3524" s="7">
        <f t="shared" si="742"/>
        <v>28</v>
      </c>
      <c r="R3524">
        <f t="shared" si="743"/>
        <v>0.79588001734407521</v>
      </c>
    </row>
    <row r="3525" spans="1:18">
      <c r="A3525" s="7">
        <v>63</v>
      </c>
      <c r="B3525" s="14">
        <v>12.9442284144666</v>
      </c>
      <c r="C3525" s="14">
        <v>12.9434249192054</v>
      </c>
      <c r="D3525" s="15">
        <v>12.579899623962101</v>
      </c>
      <c r="E3525" s="15">
        <f t="shared" si="732"/>
        <v>326.0514232112169</v>
      </c>
      <c r="F3525" s="7">
        <v>28</v>
      </c>
      <c r="G3525" s="7">
        <f t="shared" si="733"/>
        <v>301.14999999999998</v>
      </c>
      <c r="H3525" s="16">
        <f t="shared" si="734"/>
        <v>3.7810033119696422</v>
      </c>
      <c r="I3525" s="7">
        <f t="shared" si="735"/>
        <v>2.4441993171787871E-2</v>
      </c>
      <c r="J3525" s="17">
        <f t="shared" si="741"/>
        <v>373.80152665848391</v>
      </c>
      <c r="K3525" s="18">
        <f t="shared" si="736"/>
        <v>100.65152665848393</v>
      </c>
      <c r="L3525" s="20">
        <f t="shared" si="737"/>
        <v>52.901423211216922</v>
      </c>
      <c r="M3525" s="7">
        <f t="shared" si="738"/>
        <v>0.34275154778607864</v>
      </c>
      <c r="N3525" s="7">
        <f t="shared" si="739"/>
        <v>0.63</v>
      </c>
      <c r="O3525" s="7">
        <f t="shared" si="740"/>
        <v>63</v>
      </c>
      <c r="P3525" s="7">
        <f t="shared" si="742"/>
        <v>28</v>
      </c>
      <c r="R3525">
        <f t="shared" si="743"/>
        <v>0.79934054945358168</v>
      </c>
    </row>
    <row r="3526" spans="1:18">
      <c r="A3526" s="7">
        <v>63.5</v>
      </c>
      <c r="B3526" s="14">
        <v>13.2132276459967</v>
      </c>
      <c r="C3526" s="14">
        <v>13.2124453007557</v>
      </c>
      <c r="D3526" s="15">
        <v>12.8558110408133</v>
      </c>
      <c r="E3526" s="15">
        <f t="shared" si="732"/>
        <v>325.62997518250131</v>
      </c>
      <c r="F3526" s="7">
        <v>28</v>
      </c>
      <c r="G3526" s="7">
        <f t="shared" si="733"/>
        <v>301.14999999999998</v>
      </c>
      <c r="H3526" s="16">
        <f t="shared" si="734"/>
        <v>3.7810033119696422</v>
      </c>
      <c r="I3526" s="7">
        <f t="shared" si="735"/>
        <v>2.4441993171787871E-2</v>
      </c>
      <c r="J3526" s="17">
        <f t="shared" si="741"/>
        <v>373.80152665848391</v>
      </c>
      <c r="K3526" s="18">
        <f t="shared" si="736"/>
        <v>100.65152665848393</v>
      </c>
      <c r="L3526" s="20">
        <f t="shared" si="737"/>
        <v>52.479975182501335</v>
      </c>
      <c r="M3526" s="7">
        <f t="shared" si="738"/>
        <v>0.33695059565059626</v>
      </c>
      <c r="N3526" s="7">
        <f t="shared" si="739"/>
        <v>0.63500000000000001</v>
      </c>
      <c r="O3526" s="7">
        <f t="shared" si="740"/>
        <v>63.5</v>
      </c>
      <c r="P3526" s="7">
        <f t="shared" si="742"/>
        <v>28</v>
      </c>
      <c r="R3526">
        <f t="shared" si="743"/>
        <v>0.80277372529197577</v>
      </c>
    </row>
    <row r="3527" spans="1:18">
      <c r="A3527" s="7">
        <v>64</v>
      </c>
      <c r="B3527" s="14">
        <v>13.4795958930215</v>
      </c>
      <c r="C3527" s="14">
        <v>13.4788341853122</v>
      </c>
      <c r="D3527" s="15">
        <v>13.1290049952323</v>
      </c>
      <c r="E3527" s="15">
        <f t="shared" si="732"/>
        <v>325.21144322437306</v>
      </c>
      <c r="F3527" s="7">
        <v>28</v>
      </c>
      <c r="G3527" s="7">
        <f t="shared" si="733"/>
        <v>301.14999999999998</v>
      </c>
      <c r="H3527" s="16">
        <f t="shared" si="734"/>
        <v>3.7810033119696422</v>
      </c>
      <c r="I3527" s="7">
        <f t="shared" si="735"/>
        <v>2.4441993171787871E-2</v>
      </c>
      <c r="J3527" s="17">
        <f t="shared" si="741"/>
        <v>373.80152665848391</v>
      </c>
      <c r="K3527" s="18">
        <f t="shared" si="736"/>
        <v>100.65152665848393</v>
      </c>
      <c r="L3527" s="20">
        <f t="shared" si="737"/>
        <v>52.061443224373079</v>
      </c>
      <c r="M3527" s="7">
        <f t="shared" si="738"/>
        <v>0.33118978128952076</v>
      </c>
      <c r="N3527" s="7">
        <f t="shared" si="739"/>
        <v>0.64</v>
      </c>
      <c r="O3527" s="7">
        <f t="shared" si="740"/>
        <v>64</v>
      </c>
      <c r="P3527" s="7">
        <f t="shared" si="742"/>
        <v>28</v>
      </c>
      <c r="R3527">
        <f t="shared" si="743"/>
        <v>0.80617997398388708</v>
      </c>
    </row>
    <row r="3528" spans="1:18">
      <c r="A3528" s="7">
        <v>64.5</v>
      </c>
      <c r="B3528" s="14">
        <v>13.743386096497799</v>
      </c>
      <c r="C3528" s="14">
        <v>13.742644530658101</v>
      </c>
      <c r="D3528" s="15">
        <v>13.3995365601823</v>
      </c>
      <c r="E3528" s="15">
        <f t="shared" si="732"/>
        <v>324.79579976112478</v>
      </c>
      <c r="F3528" s="7">
        <v>28</v>
      </c>
      <c r="G3528" s="7">
        <f t="shared" si="733"/>
        <v>301.14999999999998</v>
      </c>
      <c r="H3528" s="16">
        <f t="shared" si="734"/>
        <v>3.7810033119696422</v>
      </c>
      <c r="I3528" s="7">
        <f t="shared" si="735"/>
        <v>2.4441993171787871E-2</v>
      </c>
      <c r="J3528" s="17">
        <f t="shared" si="741"/>
        <v>373.80152665848391</v>
      </c>
      <c r="K3528" s="18">
        <f t="shared" si="736"/>
        <v>100.65152665848393</v>
      </c>
      <c r="L3528" s="20">
        <f t="shared" si="737"/>
        <v>51.645799761124806</v>
      </c>
      <c r="M3528" s="7">
        <f t="shared" si="738"/>
        <v>0.32546872514155972</v>
      </c>
      <c r="N3528" s="7">
        <f t="shared" si="739"/>
        <v>0.64500000000000002</v>
      </c>
      <c r="O3528" s="7">
        <f t="shared" si="740"/>
        <v>64.5</v>
      </c>
      <c r="P3528" s="7">
        <f t="shared" si="742"/>
        <v>28</v>
      </c>
      <c r="R3528">
        <f t="shared" si="743"/>
        <v>0.80955971463526777</v>
      </c>
    </row>
    <row r="3529" spans="1:18">
      <c r="A3529" s="7">
        <v>65</v>
      </c>
      <c r="B3529" s="14">
        <v>14.00464962281</v>
      </c>
      <c r="C3529" s="14">
        <v>14.0039277193163</v>
      </c>
      <c r="D3529" s="15">
        <v>13.6674591632906</v>
      </c>
      <c r="E3529" s="15">
        <f t="shared" si="732"/>
        <v>324.38301723899292</v>
      </c>
      <c r="F3529" s="7">
        <v>28</v>
      </c>
      <c r="G3529" s="7">
        <f t="shared" si="733"/>
        <v>301.14999999999998</v>
      </c>
      <c r="H3529" s="16">
        <f t="shared" si="734"/>
        <v>3.7810033119696422</v>
      </c>
      <c r="I3529" s="7">
        <f t="shared" si="735"/>
        <v>2.4441993171787871E-2</v>
      </c>
      <c r="J3529" s="17">
        <f t="shared" si="741"/>
        <v>373.80152665848391</v>
      </c>
      <c r="K3529" s="18">
        <f t="shared" si="736"/>
        <v>100.65152665848393</v>
      </c>
      <c r="L3529" s="20">
        <f t="shared" si="737"/>
        <v>51.233017238992943</v>
      </c>
      <c r="M3529" s="7">
        <f t="shared" si="738"/>
        <v>0.31978704794746238</v>
      </c>
      <c r="N3529" s="7">
        <f t="shared" si="739"/>
        <v>0.65</v>
      </c>
      <c r="O3529" s="7">
        <f t="shared" si="740"/>
        <v>65</v>
      </c>
      <c r="P3529" s="7">
        <f t="shared" si="742"/>
        <v>28</v>
      </c>
      <c r="R3529">
        <f t="shared" si="743"/>
        <v>0.81291335664285547</v>
      </c>
    </row>
    <row r="3530" spans="1:18">
      <c r="A3530" s="7">
        <v>65.5</v>
      </c>
      <c r="B3530" s="14">
        <v>14.2634363246831</v>
      </c>
      <c r="C3530" s="14">
        <v>14.2627336194956</v>
      </c>
      <c r="D3530" s="15">
        <v>13.932824650568399</v>
      </c>
      <c r="E3530" s="15">
        <f t="shared" si="732"/>
        <v>323.97306814996966</v>
      </c>
      <c r="F3530" s="7">
        <v>28</v>
      </c>
      <c r="G3530" s="7">
        <f t="shared" si="733"/>
        <v>301.14999999999998</v>
      </c>
      <c r="H3530" s="16">
        <f t="shared" si="734"/>
        <v>3.7810033119696422</v>
      </c>
      <c r="I3530" s="7">
        <f t="shared" si="735"/>
        <v>2.4441993171787871E-2</v>
      </c>
      <c r="J3530" s="17">
        <f t="shared" si="741"/>
        <v>373.80152665848391</v>
      </c>
      <c r="K3530" s="18">
        <f t="shared" si="736"/>
        <v>100.65152665848393</v>
      </c>
      <c r="L3530" s="20">
        <f t="shared" si="737"/>
        <v>50.823068149969686</v>
      </c>
      <c r="M3530" s="7">
        <f t="shared" si="738"/>
        <v>0.31414437107777565</v>
      </c>
      <c r="N3530" s="7">
        <f t="shared" si="739"/>
        <v>0.65500000000000003</v>
      </c>
      <c r="O3530" s="7">
        <f t="shared" si="740"/>
        <v>65.5</v>
      </c>
      <c r="P3530" s="7">
        <f t="shared" si="742"/>
        <v>28</v>
      </c>
      <c r="R3530">
        <f t="shared" si="743"/>
        <v>0.81624129999178296</v>
      </c>
    </row>
    <row r="3531" spans="1:18">
      <c r="A3531" s="7">
        <v>66</v>
      </c>
      <c r="B3531" s="14">
        <v>14.5197945992365</v>
      </c>
      <c r="C3531" s="14">
        <v>14.5191106431759</v>
      </c>
      <c r="D3531" s="15">
        <v>14.195683347148501</v>
      </c>
      <c r="E3531" s="15">
        <f t="shared" si="732"/>
        <v>323.56592505359595</v>
      </c>
      <c r="F3531" s="7">
        <v>28</v>
      </c>
      <c r="G3531" s="7">
        <f t="shared" si="733"/>
        <v>301.14999999999998</v>
      </c>
      <c r="H3531" s="16">
        <f t="shared" si="734"/>
        <v>3.7810033119696422</v>
      </c>
      <c r="I3531" s="7">
        <f t="shared" si="735"/>
        <v>2.4441993171787871E-2</v>
      </c>
      <c r="J3531" s="17">
        <f t="shared" si="741"/>
        <v>373.80152665848391</v>
      </c>
      <c r="K3531" s="18">
        <f t="shared" si="736"/>
        <v>100.65152665848393</v>
      </c>
      <c r="L3531" s="20">
        <f t="shared" si="737"/>
        <v>50.41592505359597</v>
      </c>
      <c r="M3531" s="7">
        <f t="shared" si="738"/>
        <v>0.30854031683280997</v>
      </c>
      <c r="N3531" s="7">
        <f t="shared" si="739"/>
        <v>0.66</v>
      </c>
      <c r="O3531" s="7">
        <f t="shared" si="740"/>
        <v>66</v>
      </c>
      <c r="P3531" s="7">
        <f t="shared" si="742"/>
        <v>28</v>
      </c>
      <c r="R3531">
        <f t="shared" si="743"/>
        <v>0.81954393554186877</v>
      </c>
    </row>
    <row r="3532" spans="1:18">
      <c r="A3532" s="7">
        <v>66.5</v>
      </c>
      <c r="B3532" s="14">
        <v>14.773771443333001</v>
      </c>
      <c r="C3532" s="14">
        <v>14.7731058014867</v>
      </c>
      <c r="D3532" s="15">
        <v>14.4560841152016</v>
      </c>
      <c r="E3532" s="15">
        <f t="shared" si="732"/>
        <v>323.16156059688257</v>
      </c>
      <c r="F3532" s="7">
        <v>28</v>
      </c>
      <c r="G3532" s="7">
        <f t="shared" si="733"/>
        <v>301.14999999999998</v>
      </c>
      <c r="H3532" s="16">
        <f t="shared" si="734"/>
        <v>3.7810033119696422</v>
      </c>
      <c r="I3532" s="7">
        <f t="shared" si="735"/>
        <v>2.4441993171787871E-2</v>
      </c>
      <c r="J3532" s="17">
        <f t="shared" si="741"/>
        <v>373.80152665848391</v>
      </c>
      <c r="K3532" s="18">
        <f t="shared" si="736"/>
        <v>100.65152665848393</v>
      </c>
      <c r="L3532" s="20">
        <f t="shared" si="737"/>
        <v>50.011560596882589</v>
      </c>
      <c r="M3532" s="7">
        <f t="shared" si="738"/>
        <v>0.30297450871684023</v>
      </c>
      <c r="N3532" s="7">
        <f t="shared" si="739"/>
        <v>0.66500000000000004</v>
      </c>
      <c r="O3532" s="7">
        <f t="shared" si="740"/>
        <v>66.5</v>
      </c>
      <c r="P3532" s="7">
        <f t="shared" si="742"/>
        <v>28</v>
      </c>
      <c r="R3532">
        <f t="shared" si="743"/>
        <v>0.82282164530310453</v>
      </c>
    </row>
    <row r="3533" spans="1:18">
      <c r="A3533" s="7">
        <v>67</v>
      </c>
      <c r="B3533" s="14">
        <v>15.025412506371699</v>
      </c>
      <c r="C3533" s="14">
        <v>15.0247647575285</v>
      </c>
      <c r="D3533" s="15">
        <v>14.714074409182</v>
      </c>
      <c r="E3533" s="15">
        <f t="shared" si="732"/>
        <v>322.75994753249398</v>
      </c>
      <c r="F3533" s="7">
        <v>28</v>
      </c>
      <c r="G3533" s="7">
        <f t="shared" si="733"/>
        <v>301.14999999999998</v>
      </c>
      <c r="H3533" s="16">
        <f t="shared" si="734"/>
        <v>3.7810033119696422</v>
      </c>
      <c r="I3533" s="7">
        <f t="shared" si="735"/>
        <v>2.4441993171787871E-2</v>
      </c>
      <c r="J3533" s="17">
        <f t="shared" si="741"/>
        <v>373.80152665848391</v>
      </c>
      <c r="K3533" s="18">
        <f t="shared" si="736"/>
        <v>100.65152665848393</v>
      </c>
      <c r="L3533" s="20">
        <f t="shared" si="737"/>
        <v>49.609947532494004</v>
      </c>
      <c r="M3533" s="7">
        <f t="shared" si="738"/>
        <v>0.29744657168839395</v>
      </c>
      <c r="N3533" s="7">
        <f t="shared" si="739"/>
        <v>0.67</v>
      </c>
      <c r="O3533" s="7">
        <f t="shared" si="740"/>
        <v>67</v>
      </c>
      <c r="P3533" s="7">
        <f t="shared" si="742"/>
        <v>28</v>
      </c>
      <c r="R3533">
        <f t="shared" si="743"/>
        <v>0.82607480270082645</v>
      </c>
    </row>
    <row r="3534" spans="1:18">
      <c r="A3534" s="7">
        <v>67.5</v>
      </c>
      <c r="B3534" s="14">
        <v>15.274762140660499</v>
      </c>
      <c r="C3534" s="14">
        <v>15.274131876771399</v>
      </c>
      <c r="D3534" s="15">
        <v>14.9697003285468</v>
      </c>
      <c r="E3534" s="15">
        <f t="shared" si="732"/>
        <v>322.36105873532699</v>
      </c>
      <c r="F3534" s="7">
        <v>28</v>
      </c>
      <c r="G3534" s="7">
        <f t="shared" si="733"/>
        <v>301.14999999999998</v>
      </c>
      <c r="H3534" s="16">
        <f t="shared" si="734"/>
        <v>3.7810033119696422</v>
      </c>
      <c r="I3534" s="7">
        <f t="shared" si="735"/>
        <v>2.4441993171787871E-2</v>
      </c>
      <c r="J3534" s="17">
        <f t="shared" si="741"/>
        <v>373.80152665848391</v>
      </c>
      <c r="K3534" s="18">
        <f t="shared" si="736"/>
        <v>100.65152665848393</v>
      </c>
      <c r="L3534" s="20">
        <f t="shared" si="737"/>
        <v>49.211058735327015</v>
      </c>
      <c r="M3534" s="7">
        <f t="shared" si="738"/>
        <v>0.29195613238844553</v>
      </c>
      <c r="N3534" s="7">
        <f t="shared" si="739"/>
        <v>0.67500000000000004</v>
      </c>
      <c r="O3534" s="7">
        <f t="shared" si="740"/>
        <v>67.5</v>
      </c>
      <c r="P3534" s="7">
        <f t="shared" si="742"/>
        <v>28</v>
      </c>
      <c r="R3534">
        <f t="shared" si="743"/>
        <v>0.82930377283102485</v>
      </c>
    </row>
    <row r="3535" spans="1:18">
      <c r="A3535" s="7">
        <v>68</v>
      </c>
      <c r="B3535" s="14">
        <v>15.5218634494972</v>
      </c>
      <c r="C3535" s="14">
        <v>15.5212502751613</v>
      </c>
      <c r="D3535" s="15">
        <v>15.223006668081201</v>
      </c>
      <c r="E3535" s="15">
        <f t="shared" si="732"/>
        <v>321.96486721759823</v>
      </c>
      <c r="F3535" s="7">
        <v>28</v>
      </c>
      <c r="G3535" s="7">
        <f t="shared" si="733"/>
        <v>301.14999999999998</v>
      </c>
      <c r="H3535" s="16">
        <f t="shared" si="734"/>
        <v>3.7810033119696422</v>
      </c>
      <c r="I3535" s="7">
        <f t="shared" si="735"/>
        <v>2.4441993171787871E-2</v>
      </c>
      <c r="J3535" s="17">
        <f t="shared" si="741"/>
        <v>373.80152665848391</v>
      </c>
      <c r="K3535" s="18">
        <f t="shared" si="736"/>
        <v>100.65152665848393</v>
      </c>
      <c r="L3535" s="20">
        <f t="shared" si="737"/>
        <v>48.814867217598248</v>
      </c>
      <c r="M3535" s="7">
        <f t="shared" si="738"/>
        <v>0.28650281934808564</v>
      </c>
      <c r="N3535" s="7">
        <f t="shared" si="739"/>
        <v>0.68</v>
      </c>
      <c r="O3535" s="7">
        <f t="shared" si="740"/>
        <v>68</v>
      </c>
      <c r="P3535" s="7">
        <f t="shared" si="742"/>
        <v>28</v>
      </c>
      <c r="R3535">
        <f t="shared" si="743"/>
        <v>0.83250891270623639</v>
      </c>
    </row>
    <row r="3536" spans="1:18">
      <c r="A3536" s="7">
        <v>68.5</v>
      </c>
      <c r="B3536" s="14">
        <v>15.7667583330814</v>
      </c>
      <c r="C3536" s="14">
        <v>15.766161865055899</v>
      </c>
      <c r="D3536" s="15">
        <v>15.474036965955801</v>
      </c>
      <c r="E3536" s="15">
        <f t="shared" si="732"/>
        <v>321.57134614255102</v>
      </c>
      <c r="F3536" s="7">
        <v>28</v>
      </c>
      <c r="G3536" s="7">
        <f t="shared" si="733"/>
        <v>301.14999999999998</v>
      </c>
      <c r="H3536" s="16">
        <f t="shared" si="734"/>
        <v>3.7810033119696422</v>
      </c>
      <c r="I3536" s="7">
        <f t="shared" si="735"/>
        <v>2.4441993171787871E-2</v>
      </c>
      <c r="J3536" s="17">
        <f t="shared" si="741"/>
        <v>373.80152665848391</v>
      </c>
      <c r="K3536" s="18">
        <f t="shared" si="736"/>
        <v>100.65152665848393</v>
      </c>
      <c r="L3536" s="20">
        <f t="shared" si="737"/>
        <v>48.421346142551045</v>
      </c>
      <c r="M3536" s="7">
        <f t="shared" si="738"/>
        <v>0.28108626317718716</v>
      </c>
      <c r="N3536" s="7">
        <f t="shared" si="739"/>
        <v>0.68500000000000005</v>
      </c>
      <c r="O3536" s="7">
        <f t="shared" si="740"/>
        <v>68.5</v>
      </c>
      <c r="P3536" s="7">
        <f t="shared" si="742"/>
        <v>28</v>
      </c>
      <c r="R3536">
        <f t="shared" si="743"/>
        <v>0.83569057149242565</v>
      </c>
    </row>
    <row r="3537" spans="1:18">
      <c r="A3537" s="7">
        <v>69</v>
      </c>
      <c r="B3537" s="14">
        <v>16.0094875323705</v>
      </c>
      <c r="C3537" s="14">
        <v>16.0089073991027</v>
      </c>
      <c r="D3537" s="15">
        <v>15.722833549636</v>
      </c>
      <c r="E3537" s="15">
        <f t="shared" si="732"/>
        <v>321.18046883688407</v>
      </c>
      <c r="F3537" s="7">
        <v>28</v>
      </c>
      <c r="G3537" s="7">
        <f t="shared" si="733"/>
        <v>301.14999999999998</v>
      </c>
      <c r="H3537" s="16">
        <f t="shared" si="734"/>
        <v>3.7810033119696422</v>
      </c>
      <c r="I3537" s="7">
        <f t="shared" si="735"/>
        <v>2.4441993171787871E-2</v>
      </c>
      <c r="J3537" s="17">
        <f t="shared" si="741"/>
        <v>373.80152665848391</v>
      </c>
      <c r="K3537" s="18">
        <f t="shared" si="736"/>
        <v>100.65152665848393</v>
      </c>
      <c r="L3537" s="20">
        <f t="shared" si="737"/>
        <v>48.030468836884097</v>
      </c>
      <c r="M3537" s="7">
        <f t="shared" si="738"/>
        <v>0.27570609673547758</v>
      </c>
      <c r="N3537" s="7">
        <f t="shared" si="739"/>
        <v>0.69</v>
      </c>
      <c r="O3537" s="7">
        <f t="shared" si="740"/>
        <v>69</v>
      </c>
      <c r="P3537" s="7">
        <f t="shared" si="742"/>
        <v>28</v>
      </c>
      <c r="R3537">
        <f t="shared" si="743"/>
        <v>0.83884909073725522</v>
      </c>
    </row>
    <row r="3538" spans="1:18">
      <c r="A3538" s="7">
        <v>69.5</v>
      </c>
      <c r="B3538" s="14">
        <v>16.2500906709876</v>
      </c>
      <c r="C3538" s="14">
        <v>16.249526512168799</v>
      </c>
      <c r="D3538" s="15">
        <v>15.969437579753</v>
      </c>
      <c r="E3538" s="15">
        <f t="shared" si="732"/>
        <v>320.79220880199449</v>
      </c>
      <c r="F3538" s="7">
        <v>28</v>
      </c>
      <c r="G3538" s="7">
        <f t="shared" si="733"/>
        <v>301.14999999999998</v>
      </c>
      <c r="H3538" s="16">
        <f t="shared" si="734"/>
        <v>3.7810033119696422</v>
      </c>
      <c r="I3538" s="7">
        <f t="shared" si="735"/>
        <v>2.4441993171787871E-2</v>
      </c>
      <c r="J3538" s="17">
        <f t="shared" si="741"/>
        <v>373.80152665848391</v>
      </c>
      <c r="K3538" s="18">
        <f t="shared" si="736"/>
        <v>100.65152665848393</v>
      </c>
      <c r="L3538" s="20">
        <f t="shared" si="737"/>
        <v>47.642208801994514</v>
      </c>
      <c r="M3538" s="7">
        <f t="shared" si="738"/>
        <v>0.27036195528729168</v>
      </c>
      <c r="N3538" s="7">
        <f t="shared" si="739"/>
        <v>0.69499999999999995</v>
      </c>
      <c r="O3538" s="7">
        <f t="shared" si="740"/>
        <v>69.5</v>
      </c>
      <c r="P3538" s="7">
        <f t="shared" si="742"/>
        <v>28</v>
      </c>
      <c r="R3538">
        <f t="shared" si="743"/>
        <v>0.84198480459011393</v>
      </c>
    </row>
    <row r="3539" spans="1:18">
      <c r="A3539" s="7">
        <v>70</v>
      </c>
      <c r="B3539" s="14">
        <v>16.488606295281201</v>
      </c>
      <c r="C3539" s="14">
        <v>16.488057761420599</v>
      </c>
      <c r="D3539" s="15">
        <v>16.213889092042901</v>
      </c>
      <c r="E3539" s="15">
        <f t="shared" si="732"/>
        <v>320.40653972412258</v>
      </c>
      <c r="F3539" s="7">
        <v>28</v>
      </c>
      <c r="G3539" s="7">
        <f t="shared" si="733"/>
        <v>301.14999999999998</v>
      </c>
      <c r="H3539" s="16">
        <f t="shared" si="734"/>
        <v>3.7810033119696422</v>
      </c>
      <c r="I3539" s="7">
        <f t="shared" si="735"/>
        <v>2.4441993171787871E-2</v>
      </c>
      <c r="J3539" s="17">
        <f t="shared" si="741"/>
        <v>373.80152665848391</v>
      </c>
      <c r="K3539" s="18">
        <f t="shared" si="736"/>
        <v>100.65152665848393</v>
      </c>
      <c r="L3539" s="20">
        <f t="shared" si="737"/>
        <v>47.256539724122604</v>
      </c>
      <c r="M3539" s="7">
        <f t="shared" si="738"/>
        <v>0.26505347664120843</v>
      </c>
      <c r="N3539" s="7">
        <f t="shared" si="739"/>
        <v>0.7</v>
      </c>
      <c r="O3539" s="7">
        <f t="shared" si="740"/>
        <v>70</v>
      </c>
      <c r="P3539" s="7">
        <f t="shared" si="742"/>
        <v>28</v>
      </c>
      <c r="R3539">
        <f t="shared" si="743"/>
        <v>0.84509804001425692</v>
      </c>
    </row>
    <row r="3540" spans="1:18">
      <c r="A3540" s="7">
        <v>70.5</v>
      </c>
      <c r="B3540" s="14">
        <v>16.725071912633801</v>
      </c>
      <c r="C3540" s="14">
        <v>16.7245386646517</v>
      </c>
      <c r="D3540" s="15">
        <v>16.456227037452301</v>
      </c>
      <c r="E3540" s="15">
        <f t="shared" si="732"/>
        <v>320.02343548348068</v>
      </c>
      <c r="F3540" s="7">
        <v>28</v>
      </c>
      <c r="G3540" s="7">
        <f t="shared" si="733"/>
        <v>301.14999999999998</v>
      </c>
      <c r="H3540" s="16">
        <f t="shared" si="734"/>
        <v>3.7810033119696422</v>
      </c>
      <c r="I3540" s="7">
        <f t="shared" si="735"/>
        <v>2.4441993171787871E-2</v>
      </c>
      <c r="J3540" s="17">
        <f t="shared" si="741"/>
        <v>373.80152665848391</v>
      </c>
      <c r="K3540" s="18">
        <f t="shared" si="736"/>
        <v>100.65152665848393</v>
      </c>
      <c r="L3540" s="20">
        <f t="shared" si="737"/>
        <v>46.873435483480705</v>
      </c>
      <c r="M3540" s="7">
        <f t="shared" si="738"/>
        <v>0.25978030127570273</v>
      </c>
      <c r="N3540" s="7">
        <f t="shared" si="739"/>
        <v>0.70499999999999996</v>
      </c>
      <c r="O3540" s="7">
        <f t="shared" si="740"/>
        <v>70.5</v>
      </c>
      <c r="P3540" s="7">
        <f t="shared" si="742"/>
        <v>28</v>
      </c>
      <c r="R3540">
        <f t="shared" si="743"/>
        <v>0.84818911699139865</v>
      </c>
    </row>
    <row r="3541" spans="1:18">
      <c r="A3541" s="7">
        <v>71</v>
      </c>
      <c r="B3541" s="14">
        <v>16.959524028106902</v>
      </c>
      <c r="C3541" s="14">
        <v>16.9590057369455</v>
      </c>
      <c r="D3541" s="15">
        <v>16.696489320503499</v>
      </c>
      <c r="E3541" s="15">
        <f t="shared" si="732"/>
        <v>319.64287016243918</v>
      </c>
      <c r="F3541" s="7">
        <v>28</v>
      </c>
      <c r="G3541" s="7">
        <f t="shared" si="733"/>
        <v>301.14999999999998</v>
      </c>
      <c r="H3541" s="16">
        <f t="shared" si="734"/>
        <v>3.7810033119696422</v>
      </c>
      <c r="I3541" s="7">
        <f t="shared" si="735"/>
        <v>2.4441993171787871E-2</v>
      </c>
      <c r="J3541" s="17">
        <f t="shared" si="741"/>
        <v>373.80152665848391</v>
      </c>
      <c r="K3541" s="18">
        <f t="shared" si="736"/>
        <v>100.65152665848393</v>
      </c>
      <c r="L3541" s="20">
        <f t="shared" si="737"/>
        <v>46.492870162439203</v>
      </c>
      <c r="M3541" s="7">
        <f t="shared" si="738"/>
        <v>0.25454207245182076</v>
      </c>
      <c r="N3541" s="7">
        <f t="shared" si="739"/>
        <v>0.71</v>
      </c>
      <c r="O3541" s="7">
        <f t="shared" si="740"/>
        <v>71</v>
      </c>
      <c r="P3541" s="7">
        <f t="shared" si="742"/>
        <v>28</v>
      </c>
      <c r="R3541">
        <f t="shared" si="743"/>
        <v>0.85125834871907524</v>
      </c>
    </row>
    <row r="3542" spans="1:18">
      <c r="A3542" s="7">
        <v>71.5</v>
      </c>
      <c r="B3542" s="14">
        <v>17.191998179507198</v>
      </c>
      <c r="C3542" s="14">
        <v>17.191494525759602</v>
      </c>
      <c r="D3542" s="15">
        <v>16.934712836008298</v>
      </c>
      <c r="E3542" s="15">
        <f t="shared" si="732"/>
        <v>319.2648180528418</v>
      </c>
      <c r="F3542" s="7">
        <v>28</v>
      </c>
      <c r="G3542" s="7">
        <f t="shared" si="733"/>
        <v>301.14999999999998</v>
      </c>
      <c r="H3542" s="16">
        <f t="shared" si="734"/>
        <v>3.7810033119696422</v>
      </c>
      <c r="I3542" s="7">
        <f t="shared" si="735"/>
        <v>2.4441993171787871E-2</v>
      </c>
      <c r="J3542" s="17">
        <f t="shared" si="741"/>
        <v>373.80152665848391</v>
      </c>
      <c r="K3542" s="18">
        <f t="shared" si="736"/>
        <v>100.65152665848393</v>
      </c>
      <c r="L3542" s="20">
        <f t="shared" si="737"/>
        <v>46.114818052841827</v>
      </c>
      <c r="M3542" s="7">
        <f t="shared" si="738"/>
        <v>0.24933843631387004</v>
      </c>
      <c r="N3542" s="7">
        <f t="shared" si="739"/>
        <v>0.71499999999999997</v>
      </c>
      <c r="O3542" s="7">
        <f t="shared" si="740"/>
        <v>71.5</v>
      </c>
      <c r="P3542" s="7">
        <f t="shared" si="742"/>
        <v>28</v>
      </c>
      <c r="R3542">
        <f t="shared" si="743"/>
        <v>0.85430604180108061</v>
      </c>
    </row>
    <row r="3543" spans="1:18">
      <c r="A3543" s="7">
        <v>72</v>
      </c>
      <c r="B3543" s="14">
        <v>17.422528970954499</v>
      </c>
      <c r="C3543" s="14">
        <v>17.4220396445094</v>
      </c>
      <c r="D3543" s="15">
        <v>17.170933504211199</v>
      </c>
      <c r="E3543" s="15">
        <f t="shared" si="732"/>
        <v>318.88925366251129</v>
      </c>
      <c r="F3543" s="7">
        <v>28</v>
      </c>
      <c r="G3543" s="7">
        <f t="shared" si="733"/>
        <v>301.14999999999998</v>
      </c>
      <c r="H3543" s="16">
        <f t="shared" si="734"/>
        <v>3.7810033119696422</v>
      </c>
      <c r="I3543" s="7">
        <f t="shared" si="735"/>
        <v>2.4441993171787871E-2</v>
      </c>
      <c r="J3543" s="17">
        <f t="shared" si="741"/>
        <v>373.80152665848391</v>
      </c>
      <c r="K3543" s="18">
        <f t="shared" si="736"/>
        <v>100.65152665848393</v>
      </c>
      <c r="L3543" s="20">
        <f t="shared" si="737"/>
        <v>45.739253662511317</v>
      </c>
      <c r="M3543" s="7">
        <f t="shared" si="738"/>
        <v>0.2441690419789658</v>
      </c>
      <c r="N3543" s="7">
        <f t="shared" si="739"/>
        <v>0.72</v>
      </c>
      <c r="O3543" s="7">
        <f t="shared" si="740"/>
        <v>72</v>
      </c>
      <c r="P3543" s="7">
        <f t="shared" si="742"/>
        <v>28</v>
      </c>
      <c r="R3543">
        <f t="shared" si="743"/>
        <v>0.85733249643126852</v>
      </c>
    </row>
    <row r="3544" spans="1:18">
      <c r="A3544" s="7">
        <v>72.5</v>
      </c>
      <c r="B3544" s="14">
        <v>17.651150105025</v>
      </c>
      <c r="C3544" s="14">
        <v>17.6506748047271</v>
      </c>
      <c r="D3544" s="15">
        <v>17.405186304442399</v>
      </c>
      <c r="E3544" s="15">
        <f t="shared" si="732"/>
        <v>318.51615172101009</v>
      </c>
      <c r="F3544" s="7">
        <v>28</v>
      </c>
      <c r="G3544" s="7">
        <f t="shared" si="733"/>
        <v>301.14999999999998</v>
      </c>
      <c r="H3544" s="16">
        <f t="shared" si="734"/>
        <v>3.7810033119696422</v>
      </c>
      <c r="I3544" s="7">
        <f t="shared" si="735"/>
        <v>2.4441993171787871E-2</v>
      </c>
      <c r="J3544" s="17">
        <f t="shared" si="741"/>
        <v>373.80152665848391</v>
      </c>
      <c r="K3544" s="18">
        <f t="shared" si="736"/>
        <v>100.65152665848393</v>
      </c>
      <c r="L3544" s="20">
        <f t="shared" si="737"/>
        <v>45.366151721010112</v>
      </c>
      <c r="M3544" s="7">
        <f t="shared" si="738"/>
        <v>0.23903354161632293</v>
      </c>
      <c r="N3544" s="7">
        <f t="shared" si="739"/>
        <v>0.72499999999999998</v>
      </c>
      <c r="O3544" s="7">
        <f t="shared" si="740"/>
        <v>72.5</v>
      </c>
      <c r="P3544" s="7">
        <f t="shared" si="742"/>
        <v>28</v>
      </c>
      <c r="R3544">
        <f t="shared" si="743"/>
        <v>0.8603380065709938</v>
      </c>
    </row>
    <row r="3545" spans="1:18">
      <c r="A3545" s="7">
        <v>73</v>
      </c>
      <c r="B3545" s="14">
        <v>17.877894413541402</v>
      </c>
      <c r="C3545" s="14">
        <v>17.8774328468668</v>
      </c>
      <c r="D3545" s="15">
        <v>17.637505307353202</v>
      </c>
      <c r="E3545" s="15">
        <f t="shared" si="732"/>
        <v>318.14548718470758</v>
      </c>
      <c r="F3545" s="7">
        <v>28</v>
      </c>
      <c r="G3545" s="7">
        <f t="shared" si="733"/>
        <v>301.14999999999998</v>
      </c>
      <c r="H3545" s="16">
        <f t="shared" si="734"/>
        <v>3.7810033119696422</v>
      </c>
      <c r="I3545" s="7">
        <f t="shared" si="735"/>
        <v>2.4441993171787871E-2</v>
      </c>
      <c r="J3545" s="17">
        <f t="shared" si="741"/>
        <v>373.80152665848391</v>
      </c>
      <c r="K3545" s="18">
        <f t="shared" si="736"/>
        <v>100.65152665848393</v>
      </c>
      <c r="L3545" s="20">
        <f t="shared" si="737"/>
        <v>44.995487184707599</v>
      </c>
      <c r="M3545" s="7">
        <f t="shared" si="738"/>
        <v>0.23393159051700313</v>
      </c>
      <c r="N3545" s="7">
        <f t="shared" si="739"/>
        <v>0.73</v>
      </c>
      <c r="O3545" s="7">
        <f t="shared" si="740"/>
        <v>73</v>
      </c>
      <c r="P3545" s="7">
        <f t="shared" si="742"/>
        <v>28</v>
      </c>
      <c r="R3545">
        <f t="shared" si="743"/>
        <v>0.86332286012045589</v>
      </c>
    </row>
    <row r="3546" spans="1:18">
      <c r="A3546" s="7">
        <v>73.5</v>
      </c>
      <c r="B3546" s="14">
        <v>18.1027938870761</v>
      </c>
      <c r="C3546" s="14">
        <v>18.1023457698216</v>
      </c>
      <c r="D3546" s="15">
        <v>17.867923705803602</v>
      </c>
      <c r="E3546" s="15">
        <f t="shared" si="732"/>
        <v>317.77723524120881</v>
      </c>
      <c r="F3546" s="7">
        <v>28</v>
      </c>
      <c r="G3546" s="7">
        <f t="shared" si="733"/>
        <v>301.14999999999998</v>
      </c>
      <c r="H3546" s="16">
        <f t="shared" si="734"/>
        <v>3.7810033119696422</v>
      </c>
      <c r="I3546" s="7">
        <f t="shared" si="735"/>
        <v>2.4441993171787871E-2</v>
      </c>
      <c r="J3546" s="17">
        <f t="shared" si="741"/>
        <v>373.80152665848391</v>
      </c>
      <c r="K3546" s="18">
        <f t="shared" si="736"/>
        <v>100.65152665848393</v>
      </c>
      <c r="L3546" s="20">
        <f t="shared" si="737"/>
        <v>44.627235241208837</v>
      </c>
      <c r="M3546" s="7">
        <f t="shared" si="738"/>
        <v>0.22886284715487365</v>
      </c>
      <c r="N3546" s="7">
        <f t="shared" si="739"/>
        <v>0.73499999999999999</v>
      </c>
      <c r="O3546" s="7">
        <f t="shared" si="740"/>
        <v>73.5</v>
      </c>
      <c r="P3546" s="7">
        <f t="shared" si="742"/>
        <v>28</v>
      </c>
      <c r="R3546">
        <f t="shared" si="743"/>
        <v>0.86628733908419497</v>
      </c>
    </row>
    <row r="3547" spans="1:18">
      <c r="A3547" s="7">
        <v>74</v>
      </c>
      <c r="B3547" s="14">
        <v>18.3258797032315</v>
      </c>
      <c r="C3547" s="14">
        <v>18.3254447592169</v>
      </c>
      <c r="D3547" s="15">
        <v>18.096473844467901</v>
      </c>
      <c r="E3547" s="15">
        <f t="shared" si="732"/>
        <v>317.41137131319016</v>
      </c>
      <c r="F3547" s="7">
        <v>28</v>
      </c>
      <c r="G3547" s="7">
        <f t="shared" si="733"/>
        <v>301.14999999999998</v>
      </c>
      <c r="H3547" s="16">
        <f t="shared" si="734"/>
        <v>3.7810033119696422</v>
      </c>
      <c r="I3547" s="7">
        <f t="shared" si="735"/>
        <v>2.4441993171787871E-2</v>
      </c>
      <c r="J3547" s="17">
        <f t="shared" si="741"/>
        <v>373.80152665848391</v>
      </c>
      <c r="K3547" s="18">
        <f t="shared" si="736"/>
        <v>100.65152665848393</v>
      </c>
      <c r="L3547" s="20">
        <f t="shared" si="737"/>
        <v>44.261371313190182</v>
      </c>
      <c r="M3547" s="7">
        <f t="shared" si="738"/>
        <v>0.22382697323940198</v>
      </c>
      <c r="N3547" s="7">
        <f t="shared" si="739"/>
        <v>0.74</v>
      </c>
      <c r="O3547" s="7">
        <f t="shared" si="740"/>
        <v>74</v>
      </c>
      <c r="P3547" s="7">
        <f t="shared" si="742"/>
        <v>28</v>
      </c>
      <c r="R3547">
        <f t="shared" si="743"/>
        <v>0.86923171973097624</v>
      </c>
    </row>
    <row r="3548" spans="1:18">
      <c r="A3548" s="7">
        <v>74.5</v>
      </c>
      <c r="B3548" s="14">
        <v>18.5471822537551</v>
      </c>
      <c r="C3548" s="14">
        <v>18.546760214538601</v>
      </c>
      <c r="D3548" s="15">
        <v>18.323187248221199</v>
      </c>
      <c r="E3548" s="15">
        <f t="shared" si="732"/>
        <v>317.04787106168988</v>
      </c>
      <c r="F3548" s="7">
        <v>28</v>
      </c>
      <c r="G3548" s="7">
        <f t="shared" si="733"/>
        <v>301.14999999999998</v>
      </c>
      <c r="H3548" s="16">
        <f t="shared" si="734"/>
        <v>3.7810033119696422</v>
      </c>
      <c r="I3548" s="7">
        <f t="shared" si="735"/>
        <v>2.4441993171787871E-2</v>
      </c>
      <c r="J3548" s="17">
        <f t="shared" si="741"/>
        <v>373.80152665848391</v>
      </c>
      <c r="K3548" s="18">
        <f t="shared" si="736"/>
        <v>100.65152665848393</v>
      </c>
      <c r="L3548" s="20">
        <f t="shared" si="737"/>
        <v>43.897871061689898</v>
      </c>
      <c r="M3548" s="7">
        <f t="shared" si="738"/>
        <v>0.21882363376094882</v>
      </c>
      <c r="N3548" s="7">
        <f t="shared" si="739"/>
        <v>0.745</v>
      </c>
      <c r="O3548" s="7">
        <f t="shared" si="740"/>
        <v>74.5</v>
      </c>
      <c r="P3548" s="7">
        <f t="shared" si="742"/>
        <v>28</v>
      </c>
      <c r="R3548">
        <f t="shared" si="743"/>
        <v>0.87215627274829277</v>
      </c>
    </row>
    <row r="3549" spans="1:18">
      <c r="A3549" s="7">
        <v>75</v>
      </c>
      <c r="B3549" s="14">
        <v>18.766731170547001</v>
      </c>
      <c r="C3549" s="14">
        <v>18.766321775152502</v>
      </c>
      <c r="D3549" s="15">
        <v>18.548094649364401</v>
      </c>
      <c r="E3549" s="15">
        <f t="shared" si="732"/>
        <v>316.6867103888913</v>
      </c>
      <c r="F3549" s="7">
        <v>28</v>
      </c>
      <c r="G3549" s="7">
        <f t="shared" si="733"/>
        <v>301.14999999999998</v>
      </c>
      <c r="H3549" s="16">
        <f t="shared" si="734"/>
        <v>3.7810033119696422</v>
      </c>
      <c r="I3549" s="7">
        <f t="shared" si="735"/>
        <v>2.4441993171787871E-2</v>
      </c>
      <c r="J3549" s="17">
        <f t="shared" si="741"/>
        <v>373.80152665848391</v>
      </c>
      <c r="K3549" s="18">
        <f t="shared" si="736"/>
        <v>100.65152665848393</v>
      </c>
      <c r="L3549" s="20">
        <f t="shared" si="737"/>
        <v>43.536710388891322</v>
      </c>
      <c r="M3549" s="7">
        <f t="shared" si="738"/>
        <v>0.21385249702907672</v>
      </c>
      <c r="N3549" s="7">
        <f t="shared" si="739"/>
        <v>0.75</v>
      </c>
      <c r="O3549" s="7">
        <f t="shared" si="740"/>
        <v>75</v>
      </c>
      <c r="P3549" s="7">
        <f t="shared" si="742"/>
        <v>28</v>
      </c>
      <c r="R3549">
        <f t="shared" si="743"/>
        <v>0.87506126339170009</v>
      </c>
    </row>
    <row r="3550" spans="1:18">
      <c r="A3550" s="7">
        <v>75.5</v>
      </c>
      <c r="B3550" s="14">
        <v>18.9845553506123</v>
      </c>
      <c r="C3550" s="14">
        <v>18.9841583452687</v>
      </c>
      <c r="D3550" s="15">
        <v>18.771226013743298</v>
      </c>
      <c r="E3550" s="15">
        <f t="shared" si="732"/>
        <v>316.32786544043927</v>
      </c>
      <c r="F3550" s="7">
        <v>28</v>
      </c>
      <c r="G3550" s="7">
        <f t="shared" si="733"/>
        <v>301.14999999999998</v>
      </c>
      <c r="H3550" s="16">
        <f t="shared" si="734"/>
        <v>3.7810033119696422</v>
      </c>
      <c r="I3550" s="7">
        <f t="shared" si="735"/>
        <v>2.4441993171787871E-2</v>
      </c>
      <c r="J3550" s="17">
        <f t="shared" si="741"/>
        <v>373.80152665848391</v>
      </c>
      <c r="K3550" s="18">
        <f t="shared" si="736"/>
        <v>100.65152665848393</v>
      </c>
      <c r="L3550" s="20">
        <f t="shared" si="737"/>
        <v>43.177865440439291</v>
      </c>
      <c r="M3550" s="7">
        <f t="shared" si="738"/>
        <v>0.2089132347044339</v>
      </c>
      <c r="N3550" s="7">
        <f t="shared" si="739"/>
        <v>0.755</v>
      </c>
      <c r="O3550" s="7">
        <f t="shared" si="740"/>
        <v>75.5</v>
      </c>
      <c r="P3550" s="7">
        <f t="shared" si="742"/>
        <v>28</v>
      </c>
      <c r="R3550">
        <f t="shared" si="743"/>
        <v>0.87794695162918823</v>
      </c>
    </row>
    <row r="3551" spans="1:18">
      <c r="A3551" s="7">
        <v>76</v>
      </c>
      <c r="B3551" s="14">
        <v>19.200682980009798</v>
      </c>
      <c r="C3551" s="14">
        <v>19.200298117899901</v>
      </c>
      <c r="D3551" s="15">
        <v>18.9926105658163</v>
      </c>
      <c r="E3551" s="15">
        <f t="shared" si="732"/>
        <v>315.97131260732738</v>
      </c>
      <c r="F3551" s="7">
        <v>28</v>
      </c>
      <c r="G3551" s="7">
        <f t="shared" si="733"/>
        <v>301.14999999999998</v>
      </c>
      <c r="H3551" s="16">
        <f t="shared" si="734"/>
        <v>3.7810033119696422</v>
      </c>
      <c r="I3551" s="7">
        <f t="shared" si="735"/>
        <v>2.4441993171787871E-2</v>
      </c>
      <c r="J3551" s="17">
        <f t="shared" si="741"/>
        <v>373.80152665848391</v>
      </c>
      <c r="K3551" s="18">
        <f t="shared" si="736"/>
        <v>100.65152665848393</v>
      </c>
      <c r="L3551" s="20">
        <f t="shared" si="737"/>
        <v>42.8213126073274</v>
      </c>
      <c r="M3551" s="7">
        <f t="shared" si="738"/>
        <v>0.20400552182473142</v>
      </c>
      <c r="N3551" s="7">
        <f t="shared" si="739"/>
        <v>0.76</v>
      </c>
      <c r="O3551" s="7">
        <f t="shared" si="740"/>
        <v>76</v>
      </c>
      <c r="P3551" s="7">
        <f t="shared" si="742"/>
        <v>28</v>
      </c>
      <c r="R3551">
        <f t="shared" si="743"/>
        <v>0.88081359228079137</v>
      </c>
    </row>
    <row r="3552" spans="1:18">
      <c r="A3552" s="7">
        <v>76.5</v>
      </c>
      <c r="B3552" s="14">
        <v>19.4151415568418</v>
      </c>
      <c r="C3552" s="14">
        <v>19.414768597862999</v>
      </c>
      <c r="D3552" s="15">
        <v>19.2122768127171</v>
      </c>
      <c r="E3552" s="15">
        <f t="shared" si="732"/>
        <v>315.61702852738483</v>
      </c>
      <c r="F3552" s="7">
        <v>28</v>
      </c>
      <c r="G3552" s="7">
        <f t="shared" si="733"/>
        <v>301.14999999999998</v>
      </c>
      <c r="H3552" s="16">
        <f t="shared" si="734"/>
        <v>3.7810033119696422</v>
      </c>
      <c r="I3552" s="7">
        <f t="shared" si="735"/>
        <v>2.4441993171787871E-2</v>
      </c>
      <c r="J3552" s="17">
        <f t="shared" si="741"/>
        <v>373.80152665848391</v>
      </c>
      <c r="K3552" s="18">
        <f t="shared" si="736"/>
        <v>100.65152665848393</v>
      </c>
      <c r="L3552" s="20">
        <f t="shared" si="737"/>
        <v>42.467028527384855</v>
      </c>
      <c r="M3552" s="7">
        <f t="shared" si="738"/>
        <v>0.19912903682520838</v>
      </c>
      <c r="N3552" s="7">
        <f t="shared" si="739"/>
        <v>0.76500000000000001</v>
      </c>
      <c r="O3552" s="7">
        <f t="shared" si="740"/>
        <v>76.5</v>
      </c>
      <c r="P3552" s="7">
        <f t="shared" si="742"/>
        <v>28</v>
      </c>
      <c r="R3552">
        <f t="shared" si="743"/>
        <v>0.88366143515361761</v>
      </c>
    </row>
    <row r="3553" spans="1:18">
      <c r="A3553" s="7">
        <v>77</v>
      </c>
      <c r="B3553" s="14">
        <v>19.627957913332999</v>
      </c>
      <c r="C3553" s="14">
        <v>19.627596623867099</v>
      </c>
      <c r="D3553" s="15">
        <v>19.430252567362398</v>
      </c>
      <c r="E3553" s="15">
        <f t="shared" si="732"/>
        <v>315.2649900863978</v>
      </c>
      <c r="F3553" s="7">
        <v>28</v>
      </c>
      <c r="G3553" s="7">
        <f t="shared" si="733"/>
        <v>301.14999999999998</v>
      </c>
      <c r="H3553" s="16">
        <f t="shared" si="734"/>
        <v>3.7810033119696422</v>
      </c>
      <c r="I3553" s="7">
        <f t="shared" si="735"/>
        <v>2.4441993171787871E-2</v>
      </c>
      <c r="J3553" s="17">
        <f t="shared" si="741"/>
        <v>373.80152665848391</v>
      </c>
      <c r="K3553" s="18">
        <f t="shared" si="736"/>
        <v>100.65152665848393</v>
      </c>
      <c r="L3553" s="20">
        <f t="shared" si="737"/>
        <v>42.114990086397825</v>
      </c>
      <c r="M3553" s="7">
        <f t="shared" si="738"/>
        <v>0.19428346155406684</v>
      </c>
      <c r="N3553" s="7">
        <f t="shared" si="739"/>
        <v>0.77</v>
      </c>
      <c r="O3553" s="7">
        <f t="shared" si="740"/>
        <v>77</v>
      </c>
      <c r="P3553" s="7">
        <f t="shared" si="742"/>
        <v>28</v>
      </c>
      <c r="R3553">
        <f t="shared" si="743"/>
        <v>0.88649072517248184</v>
      </c>
    </row>
    <row r="3554" spans="1:18">
      <c r="A3554" s="7">
        <v>77.5</v>
      </c>
      <c r="B3554" s="14">
        <v>19.839158237039499</v>
      </c>
      <c r="C3554" s="14">
        <v>19.838808389731899</v>
      </c>
      <c r="D3554" s="15">
        <v>19.646564970647699</v>
      </c>
      <c r="E3554" s="15">
        <f t="shared" si="732"/>
        <v>314.91517441889295</v>
      </c>
      <c r="F3554" s="7">
        <v>28</v>
      </c>
      <c r="G3554" s="7">
        <f t="shared" si="733"/>
        <v>301.14999999999998</v>
      </c>
      <c r="H3554" s="16">
        <f t="shared" si="734"/>
        <v>3.7810033119696422</v>
      </c>
      <c r="I3554" s="7">
        <f t="shared" si="735"/>
        <v>2.4441993171787871E-2</v>
      </c>
      <c r="J3554" s="17">
        <f t="shared" si="741"/>
        <v>373.80152665848391</v>
      </c>
      <c r="K3554" s="18">
        <f t="shared" si="736"/>
        <v>100.65152665848393</v>
      </c>
      <c r="L3554" s="20">
        <f t="shared" si="737"/>
        <v>41.765174418892968</v>
      </c>
      <c r="M3554" s="7">
        <f t="shared" si="738"/>
        <v>0.18946848128325644</v>
      </c>
      <c r="N3554" s="7">
        <f t="shared" si="739"/>
        <v>0.77500000000000002</v>
      </c>
      <c r="O3554" s="7">
        <f t="shared" si="740"/>
        <v>77.5</v>
      </c>
      <c r="P3554" s="7">
        <f t="shared" si="742"/>
        <v>28</v>
      </c>
      <c r="R3554">
        <f t="shared" si="743"/>
        <v>0.88930170250631035</v>
      </c>
    </row>
    <row r="3555" spans="1:18">
      <c r="A3555" s="7">
        <v>78</v>
      </c>
      <c r="B3555" s="14">
        <v>20.048768091227199</v>
      </c>
      <c r="C3555" s="14">
        <v>20.048429464775602</v>
      </c>
      <c r="D3555" s="15">
        <v>19.8612405127732</v>
      </c>
      <c r="E3555" s="15">
        <f t="shared" si="732"/>
        <v>314.56755890860831</v>
      </c>
      <c r="F3555" s="7">
        <v>28</v>
      </c>
      <c r="G3555" s="7">
        <f t="shared" si="733"/>
        <v>301.14999999999998</v>
      </c>
      <c r="H3555" s="16">
        <f t="shared" si="734"/>
        <v>3.7810033119696422</v>
      </c>
      <c r="I3555" s="7">
        <f t="shared" si="735"/>
        <v>2.4441993171787871E-2</v>
      </c>
      <c r="J3555" s="17">
        <f t="shared" si="741"/>
        <v>373.80152665848391</v>
      </c>
      <c r="K3555" s="18">
        <f t="shared" si="736"/>
        <v>100.65152665848393</v>
      </c>
      <c r="L3555" s="20">
        <f t="shared" si="737"/>
        <v>41.417558908608328</v>
      </c>
      <c r="M3555" s="7">
        <f t="shared" si="738"/>
        <v>0.18468378471495592</v>
      </c>
      <c r="N3555" s="7">
        <f t="shared" si="739"/>
        <v>0.78</v>
      </c>
      <c r="O3555" s="7">
        <f t="shared" si="740"/>
        <v>78</v>
      </c>
      <c r="P3555" s="7">
        <f t="shared" si="742"/>
        <v>28</v>
      </c>
      <c r="R3555">
        <f t="shared" si="743"/>
        <v>0.89209460269048035</v>
      </c>
    </row>
    <row r="3556" spans="1:18">
      <c r="A3556" s="7">
        <v>78.5</v>
      </c>
      <c r="B3556" s="14">
        <v>20.256812434460201</v>
      </c>
      <c r="C3556" s="14">
        <v>20.256484813411401</v>
      </c>
      <c r="D3556" s="15">
        <v>20.074305053740499</v>
      </c>
      <c r="E3556" s="15">
        <f t="shared" si="732"/>
        <v>314.22212118867913</v>
      </c>
      <c r="F3556" s="7">
        <v>28</v>
      </c>
      <c r="G3556" s="7">
        <f t="shared" si="733"/>
        <v>301.14999999999998</v>
      </c>
      <c r="H3556" s="16">
        <f t="shared" si="734"/>
        <v>3.7810033119696422</v>
      </c>
      <c r="I3556" s="7">
        <f t="shared" si="735"/>
        <v>2.4441993171787871E-2</v>
      </c>
      <c r="J3556" s="17">
        <f t="shared" si="741"/>
        <v>373.80152665848391</v>
      </c>
      <c r="K3556" s="18">
        <f t="shared" si="736"/>
        <v>100.65152665848393</v>
      </c>
      <c r="L3556" s="20">
        <f t="shared" si="737"/>
        <v>41.072121188679148</v>
      </c>
      <c r="M3556" s="7">
        <f t="shared" si="738"/>
        <v>0.17992906398413092</v>
      </c>
      <c r="N3556" s="7">
        <f t="shared" si="739"/>
        <v>0.78500000000000003</v>
      </c>
      <c r="O3556" s="7">
        <f t="shared" si="740"/>
        <v>78.5</v>
      </c>
      <c r="P3556" s="7">
        <f t="shared" si="742"/>
        <v>28</v>
      </c>
      <c r="R3556">
        <f t="shared" si="743"/>
        <v>0.89486965674525254</v>
      </c>
    </row>
    <row r="3557" spans="1:18">
      <c r="A3557" s="7">
        <v>79</v>
      </c>
      <c r="B3557" s="14">
        <v>20.463315639433901</v>
      </c>
      <c r="C3557" s="14">
        <v>20.462998813988701</v>
      </c>
      <c r="D3557" s="15">
        <v>20.285783843057899</v>
      </c>
      <c r="E3557" s="15">
        <f t="shared" si="732"/>
        <v>313.87883914155907</v>
      </c>
      <c r="F3557" s="7">
        <v>28</v>
      </c>
      <c r="G3557" s="7">
        <f t="shared" si="733"/>
        <v>301.14999999999998</v>
      </c>
      <c r="H3557" s="16">
        <f t="shared" si="734"/>
        <v>3.7810033119696422</v>
      </c>
      <c r="I3557" s="7">
        <f t="shared" si="735"/>
        <v>2.4441993171787871E-2</v>
      </c>
      <c r="J3557" s="17">
        <f t="shared" si="741"/>
        <v>373.80152665848391</v>
      </c>
      <c r="K3557" s="18">
        <f t="shared" si="736"/>
        <v>100.65152665848393</v>
      </c>
      <c r="L3557" s="20">
        <f t="shared" si="737"/>
        <v>40.728839141559092</v>
      </c>
      <c r="M3557" s="7">
        <f t="shared" si="738"/>
        <v>0.17520401465744936</v>
      </c>
      <c r="N3557" s="7">
        <f t="shared" si="739"/>
        <v>0.79</v>
      </c>
      <c r="O3557" s="7">
        <f t="shared" si="740"/>
        <v>79</v>
      </c>
      <c r="P3557" s="7">
        <f t="shared" si="742"/>
        <v>28</v>
      </c>
      <c r="R3557">
        <f t="shared" si="743"/>
        <v>0.89762709129044138</v>
      </c>
    </row>
    <row r="3558" spans="1:18">
      <c r="A3558" s="7">
        <v>79.5</v>
      </c>
      <c r="B3558" s="14">
        <v>20.668301511085801</v>
      </c>
      <c r="C3558" s="14">
        <v>20.667995276912499</v>
      </c>
      <c r="D3558" s="15">
        <v>20.495701538688799</v>
      </c>
      <c r="E3558" s="15">
        <f t="shared" si="732"/>
        <v>313.53769089869945</v>
      </c>
      <c r="F3558" s="7">
        <v>28</v>
      </c>
      <c r="G3558" s="7">
        <f t="shared" si="733"/>
        <v>301.14999999999998</v>
      </c>
      <c r="H3558" s="16">
        <f t="shared" si="734"/>
        <v>3.7810033119696422</v>
      </c>
      <c r="I3558" s="7">
        <f t="shared" si="735"/>
        <v>2.4441993171787871E-2</v>
      </c>
      <c r="J3558" s="17">
        <f t="shared" si="741"/>
        <v>373.80152665848391</v>
      </c>
      <c r="K3558" s="18">
        <f t="shared" si="736"/>
        <v>100.65152665848393</v>
      </c>
      <c r="L3558" s="20">
        <f t="shared" si="737"/>
        <v>40.387690898699475</v>
      </c>
      <c r="M3558" s="7">
        <f t="shared" si="738"/>
        <v>0.17050833572886653</v>
      </c>
      <c r="N3558" s="7">
        <f t="shared" si="739"/>
        <v>0.79500000000000004</v>
      </c>
      <c r="O3558" s="7">
        <f t="shared" si="740"/>
        <v>79.5</v>
      </c>
      <c r="P3558" s="7">
        <f t="shared" si="742"/>
        <v>28</v>
      </c>
      <c r="R3558">
        <f t="shared" si="743"/>
        <v>0.90036712865647028</v>
      </c>
    </row>
    <row r="3559" spans="1:18">
      <c r="A3559" s="7">
        <v>80</v>
      </c>
      <c r="B3559" s="14">
        <v>20.8717933040198</v>
      </c>
      <c r="C3559" s="14">
        <v>20.871497462073702</v>
      </c>
      <c r="D3559" s="15">
        <v>20.704082225280199</v>
      </c>
      <c r="E3559" s="15">
        <f t="shared" si="732"/>
        <v>313.19865484000832</v>
      </c>
      <c r="F3559" s="7">
        <v>28</v>
      </c>
      <c r="G3559" s="7">
        <f t="shared" si="733"/>
        <v>301.14999999999998</v>
      </c>
      <c r="H3559" s="16">
        <f t="shared" si="734"/>
        <v>3.7810033119696422</v>
      </c>
      <c r="I3559" s="7">
        <f t="shared" si="735"/>
        <v>2.4441993171787871E-2</v>
      </c>
      <c r="J3559" s="17">
        <f t="shared" si="741"/>
        <v>373.80152665848391</v>
      </c>
      <c r="K3559" s="18">
        <f t="shared" si="736"/>
        <v>100.65152665848393</v>
      </c>
      <c r="L3559" s="20">
        <f t="shared" si="737"/>
        <v>40.048654840008339</v>
      </c>
      <c r="M3559" s="7">
        <f t="shared" si="738"/>
        <v>0.16584172961217944</v>
      </c>
      <c r="N3559" s="7">
        <f t="shared" si="739"/>
        <v>0.8</v>
      </c>
      <c r="O3559" s="7">
        <f t="shared" si="740"/>
        <v>80</v>
      </c>
      <c r="P3559" s="7">
        <f t="shared" si="742"/>
        <v>28</v>
      </c>
      <c r="R3559">
        <f t="shared" si="743"/>
        <v>0.90308998699194354</v>
      </c>
    </row>
    <row r="3560" spans="1:18">
      <c r="A3560" s="7">
        <v>80.5</v>
      </c>
      <c r="B3560" s="14">
        <v>21.0738137392716</v>
      </c>
      <c r="C3560" s="14">
        <v>21.073528095622599</v>
      </c>
      <c r="D3560" s="15">
        <v>20.910949431699802</v>
      </c>
      <c r="E3560" s="15">
        <f t="shared" si="732"/>
        <v>312.86170959310306</v>
      </c>
      <c r="F3560" s="7">
        <v>28</v>
      </c>
      <c r="G3560" s="7">
        <f t="shared" si="733"/>
        <v>301.14999999999998</v>
      </c>
      <c r="H3560" s="16">
        <f t="shared" si="734"/>
        <v>3.7810033119696422</v>
      </c>
      <c r="I3560" s="7">
        <f t="shared" si="735"/>
        <v>2.4441993171787871E-2</v>
      </c>
      <c r="J3560" s="17">
        <f t="shared" si="741"/>
        <v>373.80152665848391</v>
      </c>
      <c r="K3560" s="18">
        <f t="shared" si="736"/>
        <v>100.65152665848393</v>
      </c>
      <c r="L3560" s="20">
        <f t="shared" si="737"/>
        <v>39.71170959310308</v>
      </c>
      <c r="M3560" s="7">
        <f t="shared" si="738"/>
        <v>0.16120390213073985</v>
      </c>
      <c r="N3560" s="7">
        <f t="shared" si="739"/>
        <v>0.80500000000000005</v>
      </c>
      <c r="O3560" s="7">
        <f t="shared" si="740"/>
        <v>80.5</v>
      </c>
      <c r="P3560" s="7">
        <f t="shared" si="742"/>
        <v>28</v>
      </c>
      <c r="R3560">
        <f t="shared" si="743"/>
        <v>0.90579588036786851</v>
      </c>
    </row>
    <row r="3561" spans="1:18">
      <c r="A3561" s="7">
        <v>81</v>
      </c>
      <c r="B3561" s="14">
        <v>21.274385020445699</v>
      </c>
      <c r="C3561" s="14">
        <v>21.274109386112901</v>
      </c>
      <c r="D3561" s="15">
        <v>21.116326147915501</v>
      </c>
      <c r="E3561" s="15">
        <f t="shared" si="732"/>
        <v>312.52683403237921</v>
      </c>
      <c r="F3561" s="7">
        <v>28</v>
      </c>
      <c r="G3561" s="7">
        <f t="shared" si="733"/>
        <v>301.14999999999998</v>
      </c>
      <c r="H3561" s="16">
        <f t="shared" si="734"/>
        <v>3.7810033119696422</v>
      </c>
      <c r="I3561" s="7">
        <f t="shared" si="735"/>
        <v>2.4441993171787871E-2</v>
      </c>
      <c r="J3561" s="17">
        <f t="shared" si="741"/>
        <v>373.80152665848391</v>
      </c>
      <c r="K3561" s="18">
        <f t="shared" si="736"/>
        <v>100.65152665848393</v>
      </c>
      <c r="L3561" s="20">
        <f t="shared" si="737"/>
        <v>39.376834032379236</v>
      </c>
      <c r="M3561" s="7">
        <f t="shared" si="738"/>
        <v>0.15659456250463663</v>
      </c>
      <c r="N3561" s="7">
        <f t="shared" si="739"/>
        <v>0.81</v>
      </c>
      <c r="O3561" s="7">
        <f t="shared" si="740"/>
        <v>81</v>
      </c>
      <c r="P3561" s="7">
        <f t="shared" si="742"/>
        <v>28</v>
      </c>
      <c r="R3561">
        <f t="shared" si="743"/>
        <v>0.90848501887864974</v>
      </c>
    </row>
    <row r="3562" spans="1:18">
      <c r="A3562" s="7">
        <v>81.5</v>
      </c>
      <c r="B3562" s="14">
        <v>21.473528849252599</v>
      </c>
      <c r="C3562" s="14">
        <v>21.473263040044301</v>
      </c>
      <c r="D3562" s="15">
        <v>21.320234841244901</v>
      </c>
      <c r="E3562" s="15">
        <f t="shared" si="732"/>
        <v>312.19400727790776</v>
      </c>
      <c r="F3562" s="7">
        <v>28</v>
      </c>
      <c r="G3562" s="7">
        <f t="shared" si="733"/>
        <v>301.14999999999998</v>
      </c>
      <c r="H3562" s="16">
        <f t="shared" si="734"/>
        <v>3.7810033119696422</v>
      </c>
      <c r="I3562" s="7">
        <f t="shared" si="735"/>
        <v>2.4441993171787871E-2</v>
      </c>
      <c r="J3562" s="17">
        <f t="shared" si="741"/>
        <v>373.80152665848391</v>
      </c>
      <c r="K3562" s="18">
        <f t="shared" si="736"/>
        <v>100.65152665848393</v>
      </c>
      <c r="L3562" s="20">
        <f t="shared" si="737"/>
        <v>39.044007277907781</v>
      </c>
      <c r="M3562" s="7">
        <f t="shared" si="738"/>
        <v>0.15201342333551787</v>
      </c>
      <c r="N3562" s="7">
        <f t="shared" si="739"/>
        <v>0.81499999999999995</v>
      </c>
      <c r="O3562" s="7">
        <f t="shared" si="740"/>
        <v>81.5</v>
      </c>
      <c r="P3562" s="7">
        <f t="shared" si="742"/>
        <v>28</v>
      </c>
      <c r="R3562">
        <f t="shared" si="743"/>
        <v>0.91115760873997664</v>
      </c>
    </row>
    <row r="3563" spans="1:18">
      <c r="A3563" s="7">
        <v>82</v>
      </c>
      <c r="B3563" s="14">
        <v>21.671266440470799</v>
      </c>
      <c r="C3563" s="14">
        <v>21.671010276831499</v>
      </c>
      <c r="D3563" s="15">
        <v>21.5226974720029</v>
      </c>
      <c r="E3563" s="15">
        <f t="shared" si="732"/>
        <v>311.8632086941779</v>
      </c>
      <c r="F3563" s="7">
        <v>28</v>
      </c>
      <c r="G3563" s="7">
        <f t="shared" si="733"/>
        <v>301.14999999999998</v>
      </c>
      <c r="H3563" s="16">
        <f t="shared" si="734"/>
        <v>3.7810033119696422</v>
      </c>
      <c r="I3563" s="7">
        <f t="shared" si="735"/>
        <v>2.4441993171787871E-2</v>
      </c>
      <c r="J3563" s="17">
        <f t="shared" si="741"/>
        <v>373.80152665848391</v>
      </c>
      <c r="K3563" s="18">
        <f t="shared" si="736"/>
        <v>100.65152665848393</v>
      </c>
      <c r="L3563" s="20">
        <f t="shared" si="737"/>
        <v>38.713208694177922</v>
      </c>
      <c r="M3563" s="7">
        <f t="shared" si="738"/>
        <v>0.1474602005892863</v>
      </c>
      <c r="N3563" s="7">
        <f t="shared" si="739"/>
        <v>0.82</v>
      </c>
      <c r="O3563" s="7">
        <f t="shared" si="740"/>
        <v>82</v>
      </c>
      <c r="P3563" s="7">
        <f t="shared" si="742"/>
        <v>28</v>
      </c>
      <c r="R3563">
        <f t="shared" si="743"/>
        <v>0.91381385238371671</v>
      </c>
    </row>
    <row r="3564" spans="1:18">
      <c r="A3564" s="7">
        <v>82.5</v>
      </c>
      <c r="B3564" s="14">
        <v>21.8676185363604</v>
      </c>
      <c r="C3564" s="14">
        <v>21.8673718432232</v>
      </c>
      <c r="D3564" s="15">
        <v>21.723735508572801</v>
      </c>
      <c r="E3564" s="15">
        <f t="shared" ref="E3564:E3618" si="744">(D3564+273.15)*((100/A3564)^0.28571)</f>
        <v>311.53441788869753</v>
      </c>
      <c r="F3564" s="7">
        <v>28</v>
      </c>
      <c r="G3564" s="7">
        <f t="shared" ref="G3564:G3618" si="745">F3564+273.15</f>
        <v>301.14999999999998</v>
      </c>
      <c r="H3564" s="16">
        <f t="shared" ref="H3564:H3618" si="746">0.6112*EXP(17.67*F3564/(F3564+243.5))</f>
        <v>3.7810033119696422</v>
      </c>
      <c r="I3564" s="7">
        <f t="shared" ref="I3564:I3618" si="747">0.622*H3564/(100-H3564)</f>
        <v>2.4441993171787871E-2</v>
      </c>
      <c r="J3564" s="17">
        <f t="shared" si="741"/>
        <v>373.80152665848391</v>
      </c>
      <c r="K3564" s="18">
        <f t="shared" ref="K3564:K3618" si="748">J3564-273.15</f>
        <v>100.65152665848393</v>
      </c>
      <c r="L3564" s="20">
        <f t="shared" ref="L3564:L3618" si="749">E3564-273.15</f>
        <v>38.384417888697556</v>
      </c>
      <c r="M3564" s="7">
        <f t="shared" ref="M3564:M3618" si="750">(L3564-F3564)/(K3564-F3564)</f>
        <v>0.1429346135768354</v>
      </c>
      <c r="N3564" s="7">
        <f t="shared" ref="N3564:N3618" si="751">O3564/100</f>
        <v>0.82499999999999996</v>
      </c>
      <c r="O3564" s="7">
        <f t="shared" ref="O3564:O3618" si="752">A3564</f>
        <v>82.5</v>
      </c>
      <c r="P3564" s="7">
        <f t="shared" si="742"/>
        <v>28</v>
      </c>
      <c r="R3564">
        <f t="shared" si="743"/>
        <v>0.91645394854992501</v>
      </c>
    </row>
    <row r="3565" spans="1:18">
      <c r="A3565" s="7">
        <v>83</v>
      </c>
      <c r="B3565" s="14">
        <v>22.06260542055</v>
      </c>
      <c r="C3565" s="14">
        <v>22.062368027195099</v>
      </c>
      <c r="D3565" s="15">
        <v>21.923369941927199</v>
      </c>
      <c r="E3565" s="15">
        <f t="shared" si="744"/>
        <v>311.20761471046529</v>
      </c>
      <c r="F3565" s="7">
        <v>28</v>
      </c>
      <c r="G3565" s="7">
        <f t="shared" si="745"/>
        <v>301.14999999999998</v>
      </c>
      <c r="H3565" s="16">
        <f t="shared" si="746"/>
        <v>3.7810033119696422</v>
      </c>
      <c r="I3565" s="7">
        <f t="shared" si="747"/>
        <v>2.4441993171787871E-2</v>
      </c>
      <c r="J3565" s="17">
        <f t="shared" ref="J3565:J3619" si="753">G3565*EXP(I3565*(1+$J$1*I3565)*( ($J$2/G3565)-$J$3))</f>
        <v>373.80152665848391</v>
      </c>
      <c r="K3565" s="18">
        <f t="shared" si="748"/>
        <v>100.65152665848393</v>
      </c>
      <c r="L3565" s="20">
        <f t="shared" si="749"/>
        <v>38.057614710465316</v>
      </c>
      <c r="M3565" s="7">
        <f t="shared" si="750"/>
        <v>0.13843638493301821</v>
      </c>
      <c r="N3565" s="7">
        <f t="shared" si="751"/>
        <v>0.83</v>
      </c>
      <c r="O3565" s="7">
        <f t="shared" si="752"/>
        <v>83</v>
      </c>
      <c r="P3565" s="7">
        <f t="shared" ref="P3565:P3619" si="754">F3565</f>
        <v>28</v>
      </c>
      <c r="R3565">
        <f t="shared" ref="R3565:R3619" si="755">LOG(O3565)-1</f>
        <v>0.91907809237607396</v>
      </c>
    </row>
    <row r="3566" spans="1:18">
      <c r="A3566" s="7">
        <v>83.5</v>
      </c>
      <c r="B3566" s="14">
        <v>22.256246931422101</v>
      </c>
      <c r="C3566" s="14">
        <v>22.2560186713402</v>
      </c>
      <c r="D3566" s="15">
        <v>22.121621299621701</v>
      </c>
      <c r="E3566" s="15">
        <f t="shared" si="744"/>
        <v>310.88277924832681</v>
      </c>
      <c r="F3566" s="7">
        <v>28</v>
      </c>
      <c r="G3566" s="7">
        <f t="shared" si="745"/>
        <v>301.14999999999998</v>
      </c>
      <c r="H3566" s="16">
        <f t="shared" si="746"/>
        <v>3.7810033119696422</v>
      </c>
      <c r="I3566" s="7">
        <f t="shared" si="747"/>
        <v>2.4441993171787871E-2</v>
      </c>
      <c r="J3566" s="17">
        <f t="shared" si="753"/>
        <v>373.80152665848391</v>
      </c>
      <c r="K3566" s="18">
        <f t="shared" si="748"/>
        <v>100.65152665848393</v>
      </c>
      <c r="L3566" s="20">
        <f t="shared" si="749"/>
        <v>37.732779248326835</v>
      </c>
      <c r="M3566" s="7">
        <f t="shared" si="750"/>
        <v>0.13396524059402246</v>
      </c>
      <c r="N3566" s="7">
        <f t="shared" si="751"/>
        <v>0.83499999999999996</v>
      </c>
      <c r="O3566" s="7">
        <f t="shared" si="752"/>
        <v>83.5</v>
      </c>
      <c r="P3566" s="7">
        <f t="shared" si="754"/>
        <v>28</v>
      </c>
      <c r="R3566">
        <f t="shared" si="755"/>
        <v>0.92168647548360205</v>
      </c>
    </row>
    <row r="3567" spans="1:18">
      <c r="A3567" s="7">
        <v>84</v>
      </c>
      <c r="B3567" s="14">
        <v>22.4485624750162</v>
      </c>
      <c r="C3567" s="14">
        <v>22.4483431857774</v>
      </c>
      <c r="D3567" s="15">
        <v>22.318509659283801</v>
      </c>
      <c r="E3567" s="15">
        <f t="shared" si="744"/>
        <v>310.55989182922423</v>
      </c>
      <c r="F3567" s="7">
        <v>28</v>
      </c>
      <c r="G3567" s="7">
        <f t="shared" si="745"/>
        <v>301.14999999999998</v>
      </c>
      <c r="H3567" s="16">
        <f t="shared" si="746"/>
        <v>3.7810033119696422</v>
      </c>
      <c r="I3567" s="7">
        <f t="shared" si="747"/>
        <v>2.4441993171787871E-2</v>
      </c>
      <c r="J3567" s="17">
        <f t="shared" si="753"/>
        <v>373.80152665848391</v>
      </c>
      <c r="K3567" s="18">
        <f t="shared" si="748"/>
        <v>100.65152665848393</v>
      </c>
      <c r="L3567" s="20">
        <f t="shared" si="749"/>
        <v>37.40989182922425</v>
      </c>
      <c r="M3567" s="7">
        <f t="shared" si="750"/>
        <v>0.12952090977327596</v>
      </c>
      <c r="N3567" s="7">
        <f t="shared" si="751"/>
        <v>0.84</v>
      </c>
      <c r="O3567" s="7">
        <f t="shared" si="752"/>
        <v>84</v>
      </c>
      <c r="P3567" s="7">
        <f t="shared" si="754"/>
        <v>28</v>
      </c>
      <c r="R3567">
        <f t="shared" si="755"/>
        <v>0.92427928606188159</v>
      </c>
    </row>
    <row r="3568" spans="1:18">
      <c r="A3568" s="7">
        <v>84.5</v>
      </c>
      <c r="B3568" s="14">
        <v>22.639571037471299</v>
      </c>
      <c r="C3568" s="14">
        <v>22.6393605605986</v>
      </c>
      <c r="D3568" s="15">
        <v>22.514054661618299</v>
      </c>
      <c r="E3568" s="15">
        <f t="shared" si="744"/>
        <v>310.23893301635104</v>
      </c>
      <c r="F3568" s="7">
        <v>28</v>
      </c>
      <c r="G3568" s="7">
        <f t="shared" si="745"/>
        <v>301.14999999999998</v>
      </c>
      <c r="H3568" s="16">
        <f t="shared" si="746"/>
        <v>3.7810033119696422</v>
      </c>
      <c r="I3568" s="7">
        <f t="shared" si="747"/>
        <v>2.4441993171787871E-2</v>
      </c>
      <c r="J3568" s="17">
        <f t="shared" si="753"/>
        <v>373.80152665848391</v>
      </c>
      <c r="K3568" s="18">
        <f t="shared" si="748"/>
        <v>100.65152665848393</v>
      </c>
      <c r="L3568" s="20">
        <f t="shared" si="749"/>
        <v>37.088933016351064</v>
      </c>
      <c r="M3568" s="7">
        <f t="shared" si="750"/>
        <v>0.12510312493604975</v>
      </c>
      <c r="N3568" s="7">
        <f t="shared" si="751"/>
        <v>0.84499999999999997</v>
      </c>
      <c r="O3568" s="7">
        <f t="shared" si="752"/>
        <v>84.5</v>
      </c>
      <c r="P3568" s="7">
        <f t="shared" si="754"/>
        <v>28</v>
      </c>
      <c r="R3568">
        <f t="shared" si="755"/>
        <v>0.92685670894969241</v>
      </c>
    </row>
    <row r="3569" spans="1:18">
      <c r="A3569" s="7">
        <v>85</v>
      </c>
      <c r="B3569" s="14">
        <v>22.8292911970265</v>
      </c>
      <c r="C3569" s="14">
        <v>22.8290893778743</v>
      </c>
      <c r="D3569" s="15">
        <v>22.70827552295</v>
      </c>
      <c r="E3569" s="15">
        <f t="shared" si="744"/>
        <v>309.91988360722053</v>
      </c>
      <c r="F3569" s="7">
        <v>28</v>
      </c>
      <c r="G3569" s="7">
        <f t="shared" si="745"/>
        <v>301.14999999999998</v>
      </c>
      <c r="H3569" s="16">
        <f t="shared" si="746"/>
        <v>3.7810033119696422</v>
      </c>
      <c r="I3569" s="7">
        <f t="shared" si="747"/>
        <v>2.4441993171787871E-2</v>
      </c>
      <c r="J3569" s="17">
        <f t="shared" si="753"/>
        <v>373.80152665848391</v>
      </c>
      <c r="K3569" s="18">
        <f t="shared" si="748"/>
        <v>100.65152665848393</v>
      </c>
      <c r="L3569" s="20">
        <f t="shared" si="749"/>
        <v>36.769883607220549</v>
      </c>
      <c r="M3569" s="7">
        <f t="shared" si="750"/>
        <v>0.12071162177287076</v>
      </c>
      <c r="N3569" s="7">
        <f t="shared" si="751"/>
        <v>0.85</v>
      </c>
      <c r="O3569" s="7">
        <f t="shared" si="752"/>
        <v>85</v>
      </c>
      <c r="P3569" s="7">
        <f t="shared" si="754"/>
        <v>28</v>
      </c>
      <c r="R3569">
        <f t="shared" si="755"/>
        <v>0.92941892571429263</v>
      </c>
    </row>
    <row r="3570" spans="1:18">
      <c r="A3570" s="7">
        <v>85.5</v>
      </c>
      <c r="B3570" s="14">
        <v>23.017741135599401</v>
      </c>
      <c r="C3570" s="14">
        <v>23.0175478232361</v>
      </c>
      <c r="D3570" s="15">
        <v>22.901191047323799</v>
      </c>
      <c r="E3570" s="15">
        <f t="shared" si="744"/>
        <v>309.60272463165836</v>
      </c>
      <c r="F3570" s="7">
        <v>28</v>
      </c>
      <c r="G3570" s="7">
        <f t="shared" si="745"/>
        <v>301.14999999999998</v>
      </c>
      <c r="H3570" s="16">
        <f t="shared" si="746"/>
        <v>3.7810033119696422</v>
      </c>
      <c r="I3570" s="7">
        <f t="shared" si="747"/>
        <v>2.4441993171787871E-2</v>
      </c>
      <c r="J3570" s="17">
        <f t="shared" si="753"/>
        <v>373.80152665848391</v>
      </c>
      <c r="K3570" s="18">
        <f t="shared" si="748"/>
        <v>100.65152665848393</v>
      </c>
      <c r="L3570" s="20">
        <f t="shared" si="749"/>
        <v>36.452724631658384</v>
      </c>
      <c r="M3570" s="7">
        <f t="shared" si="750"/>
        <v>0.11634613917189188</v>
      </c>
      <c r="N3570" s="7">
        <f t="shared" si="751"/>
        <v>0.85499999999999998</v>
      </c>
      <c r="O3570" s="7">
        <f t="shared" si="752"/>
        <v>85.5</v>
      </c>
      <c r="P3570" s="7">
        <f t="shared" si="754"/>
        <v>28</v>
      </c>
      <c r="R3570">
        <f t="shared" si="755"/>
        <v>0.93196611472817259</v>
      </c>
    </row>
    <row r="3571" spans="1:18">
      <c r="A3571" s="7">
        <v>86</v>
      </c>
      <c r="B3571" s="14">
        <v>23.2049386499577</v>
      </c>
      <c r="C3571" s="14">
        <v>23.204753697053199</v>
      </c>
      <c r="D3571" s="15">
        <v>23.0928196381786</v>
      </c>
      <c r="E3571" s="15">
        <f t="shared" si="744"/>
        <v>309.28743734972602</v>
      </c>
      <c r="F3571" s="7">
        <v>28</v>
      </c>
      <c r="G3571" s="7">
        <f t="shared" si="745"/>
        <v>301.14999999999998</v>
      </c>
      <c r="H3571" s="16">
        <f t="shared" si="746"/>
        <v>3.7810033119696422</v>
      </c>
      <c r="I3571" s="7">
        <f t="shared" si="747"/>
        <v>2.4441993171787871E-2</v>
      </c>
      <c r="J3571" s="17">
        <f t="shared" si="753"/>
        <v>373.80152665848391</v>
      </c>
      <c r="K3571" s="18">
        <f t="shared" si="748"/>
        <v>100.65152665848393</v>
      </c>
      <c r="L3571" s="20">
        <f t="shared" si="749"/>
        <v>36.137437349726042</v>
      </c>
      <c r="M3571" s="7">
        <f t="shared" si="750"/>
        <v>0.11200641919030875</v>
      </c>
      <c r="N3571" s="7">
        <f t="shared" si="751"/>
        <v>0.86</v>
      </c>
      <c r="O3571" s="7">
        <f t="shared" si="752"/>
        <v>86</v>
      </c>
      <c r="P3571" s="7">
        <f t="shared" si="754"/>
        <v>28</v>
      </c>
      <c r="R3571">
        <f t="shared" si="755"/>
        <v>0.93449845124356767</v>
      </c>
    </row>
    <row r="3572" spans="1:18">
      <c r="A3572" s="7">
        <v>86.5</v>
      </c>
      <c r="B3572" s="14">
        <v>23.390901162504001</v>
      </c>
      <c r="C3572" s="14">
        <v>23.3907244252208</v>
      </c>
      <c r="D3572" s="15">
        <v>23.283179309615299</v>
      </c>
      <c r="E3572" s="15">
        <f t="shared" si="744"/>
        <v>308.97400324958375</v>
      </c>
      <c r="F3572" s="7">
        <v>28</v>
      </c>
      <c r="G3572" s="7">
        <f t="shared" si="745"/>
        <v>301.14999999999998</v>
      </c>
      <c r="H3572" s="16">
        <f t="shared" si="746"/>
        <v>3.7810033119696422</v>
      </c>
      <c r="I3572" s="7">
        <f t="shared" si="747"/>
        <v>2.4441993171787871E-2</v>
      </c>
      <c r="J3572" s="17">
        <f t="shared" si="753"/>
        <v>373.80152665848391</v>
      </c>
      <c r="K3572" s="18">
        <f t="shared" si="748"/>
        <v>100.65152665848393</v>
      </c>
      <c r="L3572" s="20">
        <f t="shared" si="749"/>
        <v>35.824003249583768</v>
      </c>
      <c r="M3572" s="7">
        <f t="shared" si="750"/>
        <v>0.10769220702494509</v>
      </c>
      <c r="N3572" s="7">
        <f t="shared" si="751"/>
        <v>0.86499999999999999</v>
      </c>
      <c r="O3572" s="7">
        <f t="shared" si="752"/>
        <v>86.5</v>
      </c>
      <c r="P3572" s="7">
        <f t="shared" si="754"/>
        <v>28</v>
      </c>
      <c r="R3572">
        <f t="shared" si="755"/>
        <v>0.93701610746481423</v>
      </c>
    </row>
    <row r="3573" spans="1:18">
      <c r="A3573" s="7">
        <v>87</v>
      </c>
      <c r="B3573" s="14">
        <v>23.575645731686102</v>
      </c>
      <c r="C3573" s="14">
        <v>23.575477069574401</v>
      </c>
      <c r="D3573" s="15">
        <v>23.472287697272499</v>
      </c>
      <c r="E3573" s="15">
        <f t="shared" si="744"/>
        <v>308.6624040452981</v>
      </c>
      <c r="F3573" s="7">
        <v>28</v>
      </c>
      <c r="G3573" s="7">
        <f t="shared" si="745"/>
        <v>301.14999999999998</v>
      </c>
      <c r="H3573" s="16">
        <f t="shared" si="746"/>
        <v>3.7810033119696422</v>
      </c>
      <c r="I3573" s="7">
        <f t="shared" si="747"/>
        <v>2.4441993171787871E-2</v>
      </c>
      <c r="J3573" s="17">
        <f t="shared" si="753"/>
        <v>373.80152665848391</v>
      </c>
      <c r="K3573" s="18">
        <f t="shared" si="748"/>
        <v>100.65152665848393</v>
      </c>
      <c r="L3573" s="20">
        <f t="shared" si="749"/>
        <v>35.512404045298126</v>
      </c>
      <c r="M3573" s="7">
        <f t="shared" si="750"/>
        <v>0.10340325098207499</v>
      </c>
      <c r="N3573" s="7">
        <f t="shared" si="751"/>
        <v>0.87</v>
      </c>
      <c r="O3573" s="7">
        <f t="shared" si="752"/>
        <v>87</v>
      </c>
      <c r="P3573" s="7">
        <f t="shared" si="754"/>
        <v>28</v>
      </c>
      <c r="R3573">
        <f t="shared" si="755"/>
        <v>0.93951925261861846</v>
      </c>
    </row>
    <row r="3574" spans="1:18">
      <c r="A3574" s="7">
        <v>87.5</v>
      </c>
      <c r="B3574" s="14">
        <v>23.759189062051298</v>
      </c>
      <c r="C3574" s="14">
        <v>23.7590283379485</v>
      </c>
      <c r="D3574" s="15">
        <v>23.660162068830001</v>
      </c>
      <c r="E3574" s="15">
        <f t="shared" si="744"/>
        <v>308.35262167460536</v>
      </c>
      <c r="F3574" s="7">
        <v>28</v>
      </c>
      <c r="G3574" s="7">
        <f t="shared" si="745"/>
        <v>301.14999999999998</v>
      </c>
      <c r="H3574" s="16">
        <f t="shared" si="746"/>
        <v>3.7810033119696422</v>
      </c>
      <c r="I3574" s="7">
        <f t="shared" si="747"/>
        <v>2.4441993171787871E-2</v>
      </c>
      <c r="J3574" s="17">
        <f t="shared" si="753"/>
        <v>373.80152665848391</v>
      </c>
      <c r="K3574" s="18">
        <f t="shared" si="748"/>
        <v>100.65152665848393</v>
      </c>
      <c r="L3574" s="20">
        <f t="shared" si="749"/>
        <v>35.202621674605382</v>
      </c>
      <c r="M3574" s="7">
        <f t="shared" si="750"/>
        <v>9.9139302446637448E-2</v>
      </c>
      <c r="N3574" s="7">
        <f t="shared" si="751"/>
        <v>0.875</v>
      </c>
      <c r="O3574" s="7">
        <f t="shared" si="752"/>
        <v>87.5</v>
      </c>
      <c r="P3574" s="7">
        <f t="shared" si="754"/>
        <v>28</v>
      </c>
      <c r="R3574">
        <f t="shared" si="755"/>
        <v>0.94200805302231316</v>
      </c>
    </row>
    <row r="3575" spans="1:18">
      <c r="A3575" s="7">
        <v>88</v>
      </c>
      <c r="B3575" s="14">
        <v>23.941547513957001</v>
      </c>
      <c r="C3575" s="14">
        <v>23.941394593889498</v>
      </c>
      <c r="D3575" s="15">
        <v>23.8468193341503</v>
      </c>
      <c r="E3575" s="15">
        <f t="shared" si="744"/>
        <v>308.04463829663041</v>
      </c>
      <c r="F3575" s="7">
        <v>28</v>
      </c>
      <c r="G3575" s="7">
        <f t="shared" si="745"/>
        <v>301.14999999999998</v>
      </c>
      <c r="H3575" s="16">
        <f t="shared" si="746"/>
        <v>3.7810033119696422</v>
      </c>
      <c r="I3575" s="7">
        <f t="shared" si="747"/>
        <v>2.4441993171787871E-2</v>
      </c>
      <c r="J3575" s="17">
        <f t="shared" si="753"/>
        <v>373.80152665848391</v>
      </c>
      <c r="K3575" s="18">
        <f t="shared" si="748"/>
        <v>100.65152665848393</v>
      </c>
      <c r="L3575" s="20">
        <f t="shared" si="749"/>
        <v>34.894638296630433</v>
      </c>
      <c r="M3575" s="7">
        <f t="shared" si="750"/>
        <v>9.4900115850838851E-2</v>
      </c>
      <c r="N3575" s="7">
        <f t="shared" si="751"/>
        <v>0.88</v>
      </c>
      <c r="O3575" s="7">
        <f t="shared" si="752"/>
        <v>88</v>
      </c>
      <c r="P3575" s="7">
        <f t="shared" si="754"/>
        <v>28</v>
      </c>
      <c r="R3575">
        <f t="shared" si="755"/>
        <v>0.94448267215016868</v>
      </c>
    </row>
    <row r="3576" spans="1:18">
      <c r="A3576" s="7">
        <v>88.5</v>
      </c>
      <c r="B3576" s="14">
        <v>24.1227371129524</v>
      </c>
      <c r="C3576" s="14">
        <v>24.122591866042502</v>
      </c>
      <c r="D3576" s="15">
        <v>24.0322760550773</v>
      </c>
      <c r="E3576" s="15">
        <f t="shared" si="744"/>
        <v>307.73843628957212</v>
      </c>
      <c r="F3576" s="7">
        <v>28</v>
      </c>
      <c r="G3576" s="7">
        <f t="shared" si="745"/>
        <v>301.14999999999998</v>
      </c>
      <c r="H3576" s="16">
        <f t="shared" si="746"/>
        <v>3.7810033119696422</v>
      </c>
      <c r="I3576" s="7">
        <f t="shared" si="747"/>
        <v>2.4441993171787871E-2</v>
      </c>
      <c r="J3576" s="17">
        <f t="shared" si="753"/>
        <v>373.80152665848391</v>
      </c>
      <c r="K3576" s="18">
        <f t="shared" si="748"/>
        <v>100.65152665848393</v>
      </c>
      <c r="L3576" s="20">
        <f t="shared" si="749"/>
        <v>34.588436289572144</v>
      </c>
      <c r="M3576" s="7">
        <f t="shared" si="750"/>
        <v>9.0685448642293248E-2</v>
      </c>
      <c r="N3576" s="7">
        <f t="shared" si="751"/>
        <v>0.88500000000000001</v>
      </c>
      <c r="O3576" s="7">
        <f t="shared" si="752"/>
        <v>88.5</v>
      </c>
      <c r="P3576" s="7">
        <f t="shared" si="754"/>
        <v>28</v>
      </c>
      <c r="R3576">
        <f t="shared" si="755"/>
        <v>0.94694327069782536</v>
      </c>
    </row>
    <row r="3577" spans="1:18">
      <c r="A3577" s="7">
        <v>89</v>
      </c>
      <c r="B3577" s="14">
        <v>24.302773558844301</v>
      </c>
      <c r="C3577" s="14">
        <v>24.302635857219101</v>
      </c>
      <c r="D3577" s="15">
        <v>24.216548454903499</v>
      </c>
      <c r="E3577" s="15">
        <f t="shared" si="744"/>
        <v>307.43399824835853</v>
      </c>
      <c r="F3577" s="7">
        <v>28</v>
      </c>
      <c r="G3577" s="7">
        <f t="shared" si="745"/>
        <v>301.14999999999998</v>
      </c>
      <c r="H3577" s="16">
        <f t="shared" si="746"/>
        <v>3.7810033119696422</v>
      </c>
      <c r="I3577" s="7">
        <f t="shared" si="747"/>
        <v>2.4441993171787871E-2</v>
      </c>
      <c r="J3577" s="17">
        <f t="shared" si="753"/>
        <v>373.80152665848391</v>
      </c>
      <c r="K3577" s="18">
        <f t="shared" si="748"/>
        <v>100.65152665848393</v>
      </c>
      <c r="L3577" s="20">
        <f t="shared" si="749"/>
        <v>34.283998248358557</v>
      </c>
      <c r="M3577" s="7">
        <f t="shared" si="750"/>
        <v>8.6495061251747815E-2</v>
      </c>
      <c r="N3577" s="7">
        <f t="shared" si="751"/>
        <v>0.89</v>
      </c>
      <c r="O3577" s="7">
        <f t="shared" si="752"/>
        <v>89</v>
      </c>
      <c r="P3577" s="7">
        <f t="shared" si="754"/>
        <v>28</v>
      </c>
      <c r="R3577">
        <f t="shared" si="755"/>
        <v>0.9493900066449128</v>
      </c>
    </row>
    <row r="3578" spans="1:18">
      <c r="A3578" s="7">
        <v>89.5</v>
      </c>
      <c r="B3578" s="14">
        <v>24.481672234459801</v>
      </c>
      <c r="C3578" s="14">
        <v>24.4815419531642</v>
      </c>
      <c r="D3578" s="15">
        <v>24.399652427518301</v>
      </c>
      <c r="E3578" s="15">
        <f t="shared" si="744"/>
        <v>307.13130698227513</v>
      </c>
      <c r="F3578" s="7">
        <v>28</v>
      </c>
      <c r="G3578" s="7">
        <f t="shared" si="745"/>
        <v>301.14999999999998</v>
      </c>
      <c r="H3578" s="16">
        <f t="shared" si="746"/>
        <v>3.7810033119696422</v>
      </c>
      <c r="I3578" s="7">
        <f t="shared" si="747"/>
        <v>2.4441993171787871E-2</v>
      </c>
      <c r="J3578" s="17">
        <f t="shared" si="753"/>
        <v>373.80152665848391</v>
      </c>
      <c r="K3578" s="18">
        <f t="shared" si="748"/>
        <v>100.65152665848393</v>
      </c>
      <c r="L3578" s="20">
        <f t="shared" si="749"/>
        <v>33.981306982275157</v>
      </c>
      <c r="M3578" s="7">
        <f t="shared" si="750"/>
        <v>8.2328717060437526E-2</v>
      </c>
      <c r="N3578" s="7">
        <f t="shared" si="751"/>
        <v>0.89500000000000002</v>
      </c>
      <c r="O3578" s="7">
        <f t="shared" si="752"/>
        <v>89.5</v>
      </c>
      <c r="P3578" s="7">
        <f t="shared" si="754"/>
        <v>28</v>
      </c>
      <c r="R3578">
        <f t="shared" si="755"/>
        <v>0.95182303531591206</v>
      </c>
    </row>
    <row r="3579" spans="1:18">
      <c r="A3579" s="7">
        <v>90</v>
      </c>
      <c r="B3579" s="14">
        <v>24.659448214117401</v>
      </c>
      <c r="C3579" s="14">
        <v>24.659325231029499</v>
      </c>
      <c r="D3579" s="15">
        <v>24.581603546253501</v>
      </c>
      <c r="E3579" s="15">
        <f t="shared" si="744"/>
        <v>306.83034551257481</v>
      </c>
      <c r="F3579" s="7">
        <v>28</v>
      </c>
      <c r="G3579" s="7">
        <f t="shared" si="745"/>
        <v>301.14999999999998</v>
      </c>
      <c r="H3579" s="16">
        <f t="shared" si="746"/>
        <v>3.7810033119696422</v>
      </c>
      <c r="I3579" s="7">
        <f t="shared" si="747"/>
        <v>2.4441993171787871E-2</v>
      </c>
      <c r="J3579" s="17">
        <f t="shared" si="753"/>
        <v>373.80152665848391</v>
      </c>
      <c r="K3579" s="18">
        <f t="shared" si="748"/>
        <v>100.65152665848393</v>
      </c>
      <c r="L3579" s="20">
        <f t="shared" si="749"/>
        <v>33.680345512574831</v>
      </c>
      <c r="M3579" s="7">
        <f t="shared" si="750"/>
        <v>7.8186182367187815E-2</v>
      </c>
      <c r="N3579" s="7">
        <f t="shared" si="751"/>
        <v>0.9</v>
      </c>
      <c r="O3579" s="7">
        <f t="shared" si="752"/>
        <v>90</v>
      </c>
      <c r="P3579" s="7">
        <f t="shared" si="754"/>
        <v>28</v>
      </c>
      <c r="R3579">
        <f t="shared" si="755"/>
        <v>0.95424250943932498</v>
      </c>
    </row>
    <row r="3580" spans="1:18">
      <c r="A3580" s="7">
        <v>90.5</v>
      </c>
      <c r="B3580" s="14">
        <v>24.8361162718186</v>
      </c>
      <c r="C3580" s="14">
        <v>24.836000467568201</v>
      </c>
      <c r="D3580" s="15">
        <v>24.762417072432999</v>
      </c>
      <c r="E3580" s="15">
        <f t="shared" si="744"/>
        <v>306.53109707006757</v>
      </c>
      <c r="F3580" s="7">
        <v>28</v>
      </c>
      <c r="G3580" s="7">
        <f t="shared" si="745"/>
        <v>301.14999999999998</v>
      </c>
      <c r="H3580" s="16">
        <f t="shared" si="746"/>
        <v>3.7810033119696422</v>
      </c>
      <c r="I3580" s="7">
        <f t="shared" si="747"/>
        <v>2.4441993171787871E-2</v>
      </c>
      <c r="J3580" s="17">
        <f t="shared" si="753"/>
        <v>373.80152665848391</v>
      </c>
      <c r="K3580" s="18">
        <f t="shared" si="748"/>
        <v>100.65152665848393</v>
      </c>
      <c r="L3580" s="20">
        <f t="shared" si="749"/>
        <v>33.381097070067597</v>
      </c>
      <c r="M3580" s="7">
        <f t="shared" si="750"/>
        <v>7.4067226355238824E-2</v>
      </c>
      <c r="N3580" s="7">
        <f t="shared" si="751"/>
        <v>0.90500000000000003</v>
      </c>
      <c r="O3580" s="7">
        <f t="shared" si="752"/>
        <v>90.5</v>
      </c>
      <c r="P3580" s="7">
        <f t="shared" si="754"/>
        <v>28</v>
      </c>
      <c r="R3580">
        <f t="shared" si="755"/>
        <v>0.9566485792052033</v>
      </c>
    </row>
    <row r="3581" spans="1:18">
      <c r="A3581" s="7">
        <v>91</v>
      </c>
      <c r="B3581" s="14">
        <v>25.011690889169799</v>
      </c>
      <c r="C3581" s="14">
        <v>25.0115821470601</v>
      </c>
      <c r="D3581" s="15">
        <v>24.942107963642702</v>
      </c>
      <c r="E3581" s="15">
        <f t="shared" si="744"/>
        <v>306.23354509270132</v>
      </c>
      <c r="F3581" s="7">
        <v>28</v>
      </c>
      <c r="G3581" s="7">
        <f t="shared" si="745"/>
        <v>301.14999999999998</v>
      </c>
      <c r="H3581" s="16">
        <f t="shared" si="746"/>
        <v>3.7810033119696422</v>
      </c>
      <c r="I3581" s="7">
        <f t="shared" si="747"/>
        <v>2.4441993171787871E-2</v>
      </c>
      <c r="J3581" s="17">
        <f t="shared" si="753"/>
        <v>373.80152665848391</v>
      </c>
      <c r="K3581" s="18">
        <f t="shared" si="748"/>
        <v>100.65152665848393</v>
      </c>
      <c r="L3581" s="20">
        <f t="shared" si="749"/>
        <v>33.083545092701343</v>
      </c>
      <c r="M3581" s="7">
        <f t="shared" si="750"/>
        <v>6.9971621058945888E-2</v>
      </c>
      <c r="N3581" s="7">
        <f t="shared" si="751"/>
        <v>0.91</v>
      </c>
      <c r="O3581" s="7">
        <f t="shared" si="752"/>
        <v>91</v>
      </c>
      <c r="P3581" s="7">
        <f t="shared" si="754"/>
        <v>28</v>
      </c>
      <c r="R3581">
        <f t="shared" si="755"/>
        <v>0.95904139232109364</v>
      </c>
    </row>
    <row r="3582" spans="1:18">
      <c r="A3582" s="7">
        <v>91.5</v>
      </c>
      <c r="B3582" s="14">
        <v>25.186186263047102</v>
      </c>
      <c r="C3582" s="14">
        <v>25.186084468978802</v>
      </c>
      <c r="D3582" s="15">
        <v>25.1206908817292</v>
      </c>
      <c r="E3582" s="15">
        <f t="shared" si="744"/>
        <v>305.93767322312982</v>
      </c>
      <c r="F3582" s="7">
        <v>28</v>
      </c>
      <c r="G3582" s="7">
        <f t="shared" si="745"/>
        <v>301.14999999999998</v>
      </c>
      <c r="H3582" s="16">
        <f t="shared" si="746"/>
        <v>3.7810033119696422</v>
      </c>
      <c r="I3582" s="7">
        <f t="shared" si="747"/>
        <v>2.4441993171787871E-2</v>
      </c>
      <c r="J3582" s="17">
        <f t="shared" si="753"/>
        <v>373.80152665848391</v>
      </c>
      <c r="K3582" s="18">
        <f t="shared" si="748"/>
        <v>100.65152665848393</v>
      </c>
      <c r="L3582" s="20">
        <f t="shared" si="749"/>
        <v>32.787673223129843</v>
      </c>
      <c r="M3582" s="7">
        <f t="shared" si="750"/>
        <v>6.5899141330304847E-2</v>
      </c>
      <c r="N3582" s="7">
        <f t="shared" si="751"/>
        <v>0.91500000000000004</v>
      </c>
      <c r="O3582" s="7">
        <f t="shared" si="752"/>
        <v>91.5</v>
      </c>
      <c r="P3582" s="7">
        <f t="shared" si="754"/>
        <v>28</v>
      </c>
      <c r="R3582">
        <f t="shared" si="755"/>
        <v>0.96142109406644827</v>
      </c>
    </row>
    <row r="3583" spans="1:18">
      <c r="A3583" s="7">
        <v>92</v>
      </c>
      <c r="B3583" s="14">
        <v>25.3596163130115</v>
      </c>
      <c r="C3583" s="14">
        <v>25.359521355409299</v>
      </c>
      <c r="D3583" s="15">
        <v>25.298180200538098</v>
      </c>
      <c r="E3583" s="15">
        <f t="shared" si="744"/>
        <v>305.64346530627688</v>
      </c>
      <c r="F3583" s="7">
        <v>28</v>
      </c>
      <c r="G3583" s="7">
        <f t="shared" si="745"/>
        <v>301.14999999999998</v>
      </c>
      <c r="H3583" s="16">
        <f t="shared" si="746"/>
        <v>3.7810033119696422</v>
      </c>
      <c r="I3583" s="7">
        <f t="shared" si="747"/>
        <v>2.4441993171787871E-2</v>
      </c>
      <c r="J3583" s="17">
        <f t="shared" si="753"/>
        <v>373.80152665848391</v>
      </c>
      <c r="K3583" s="18">
        <f t="shared" si="748"/>
        <v>100.65152665848393</v>
      </c>
      <c r="L3583" s="20">
        <f t="shared" si="749"/>
        <v>32.493465306276903</v>
      </c>
      <c r="M3583" s="7">
        <f t="shared" si="750"/>
        <v>6.1849564805424161E-2</v>
      </c>
      <c r="N3583" s="7">
        <f t="shared" si="751"/>
        <v>0.92</v>
      </c>
      <c r="O3583" s="7">
        <f t="shared" si="752"/>
        <v>92</v>
      </c>
      <c r="P3583" s="7">
        <f t="shared" si="754"/>
        <v>28</v>
      </c>
      <c r="R3583">
        <f t="shared" si="755"/>
        <v>0.96378782734555535</v>
      </c>
    </row>
    <row r="3584" spans="1:18">
      <c r="A3584" s="7">
        <v>92.5</v>
      </c>
      <c r="B3584" s="14">
        <v>25.531994688485501</v>
      </c>
      <c r="C3584" s="14">
        <v>25.531906458227599</v>
      </c>
      <c r="D3584" s="15">
        <v>25.4745900134021</v>
      </c>
      <c r="E3584" s="15">
        <f t="shared" si="744"/>
        <v>305.3509053868961</v>
      </c>
      <c r="F3584" s="7">
        <v>28</v>
      </c>
      <c r="G3584" s="7">
        <f t="shared" si="745"/>
        <v>301.14999999999998</v>
      </c>
      <c r="H3584" s="16">
        <f t="shared" si="746"/>
        <v>3.7810033119696422</v>
      </c>
      <c r="I3584" s="7">
        <f t="shared" si="747"/>
        <v>2.4441993171787871E-2</v>
      </c>
      <c r="J3584" s="17">
        <f t="shared" si="753"/>
        <v>373.80152665848391</v>
      </c>
      <c r="K3584" s="18">
        <f t="shared" si="748"/>
        <v>100.65152665848393</v>
      </c>
      <c r="L3584" s="20">
        <f t="shared" si="749"/>
        <v>32.200905386896125</v>
      </c>
      <c r="M3584" s="7">
        <f t="shared" si="750"/>
        <v>5.7822671870936669E-2</v>
      </c>
      <c r="N3584" s="7">
        <f t="shared" si="751"/>
        <v>0.92500000000000004</v>
      </c>
      <c r="O3584" s="7">
        <f t="shared" si="752"/>
        <v>92.5</v>
      </c>
      <c r="P3584" s="7">
        <f t="shared" si="754"/>
        <v>28</v>
      </c>
      <c r="R3584">
        <f t="shared" si="755"/>
        <v>0.9661417327390327</v>
      </c>
    </row>
    <row r="3585" spans="1:18">
      <c r="A3585" s="7">
        <v>93</v>
      </c>
      <c r="B3585" s="14">
        <v>25.703334775700299</v>
      </c>
      <c r="C3585" s="14">
        <v>25.703253166049901</v>
      </c>
      <c r="D3585" s="15">
        <v>25.649934140389199</v>
      </c>
      <c r="E3585" s="15">
        <f t="shared" si="744"/>
        <v>305.05997770713145</v>
      </c>
      <c r="F3585" s="7">
        <v>28</v>
      </c>
      <c r="G3585" s="7">
        <f t="shared" si="745"/>
        <v>301.14999999999998</v>
      </c>
      <c r="H3585" s="16">
        <f t="shared" si="746"/>
        <v>3.7810033119696422</v>
      </c>
      <c r="I3585" s="7">
        <f t="shared" si="747"/>
        <v>2.4441993171787871E-2</v>
      </c>
      <c r="J3585" s="17">
        <f t="shared" si="753"/>
        <v>373.80152665848391</v>
      </c>
      <c r="K3585" s="18">
        <f t="shared" si="748"/>
        <v>100.65152665848393</v>
      </c>
      <c r="L3585" s="20">
        <f t="shared" si="749"/>
        <v>31.909977707131475</v>
      </c>
      <c r="M3585" s="7">
        <f t="shared" si="750"/>
        <v>5.3818245630422472E-2</v>
      </c>
      <c r="N3585" s="7">
        <f t="shared" si="751"/>
        <v>0.93</v>
      </c>
      <c r="O3585" s="7">
        <f t="shared" si="752"/>
        <v>93</v>
      </c>
      <c r="P3585" s="7">
        <f t="shared" si="754"/>
        <v>28</v>
      </c>
      <c r="R3585">
        <f t="shared" si="755"/>
        <v>0.96848294855393502</v>
      </c>
    </row>
    <row r="3586" spans="1:18">
      <c r="A3586" s="7">
        <v>93.5</v>
      </c>
      <c r="B3586" s="14">
        <v>25.873649704421702</v>
      </c>
      <c r="C3586" s="14">
        <v>25.873574610960599</v>
      </c>
      <c r="D3586" s="15">
        <v>25.824226135318199</v>
      </c>
      <c r="E3586" s="15">
        <f t="shared" si="744"/>
        <v>304.77066670407902</v>
      </c>
      <c r="F3586" s="7">
        <v>28</v>
      </c>
      <c r="G3586" s="7">
        <f t="shared" si="745"/>
        <v>301.14999999999998</v>
      </c>
      <c r="H3586" s="16">
        <f t="shared" si="746"/>
        <v>3.7810033119696422</v>
      </c>
      <c r="I3586" s="7">
        <f t="shared" si="747"/>
        <v>2.4441993171787871E-2</v>
      </c>
      <c r="J3586" s="17">
        <f t="shared" si="753"/>
        <v>373.80152665848391</v>
      </c>
      <c r="K3586" s="18">
        <f t="shared" si="748"/>
        <v>100.65152665848393</v>
      </c>
      <c r="L3586" s="20">
        <f t="shared" si="749"/>
        <v>31.620666704079042</v>
      </c>
      <c r="M3586" s="7">
        <f t="shared" si="750"/>
        <v>4.9836071870848105E-2</v>
      </c>
      <c r="N3586" s="7">
        <f t="shared" si="751"/>
        <v>0.93500000000000005</v>
      </c>
      <c r="O3586" s="7">
        <f t="shared" si="752"/>
        <v>93.5</v>
      </c>
      <c r="P3586" s="7">
        <f t="shared" si="754"/>
        <v>28</v>
      </c>
      <c r="R3586">
        <f t="shared" si="755"/>
        <v>0.97081161087251777</v>
      </c>
    </row>
    <row r="3587" spans="1:18">
      <c r="A3587" s="7">
        <v>94</v>
      </c>
      <c r="B3587" s="14">
        <v>26.042952354463001</v>
      </c>
      <c r="C3587" s="14">
        <v>26.042883675028101</v>
      </c>
      <c r="D3587" s="15">
        <v>25.997479292552601</v>
      </c>
      <c r="E3587" s="15">
        <f t="shared" si="744"/>
        <v>304.48295700735423</v>
      </c>
      <c r="F3587" s="7">
        <v>28</v>
      </c>
      <c r="G3587" s="7">
        <f t="shared" si="745"/>
        <v>301.14999999999998</v>
      </c>
      <c r="H3587" s="16">
        <f t="shared" si="746"/>
        <v>3.7810033119696422</v>
      </c>
      <c r="I3587" s="7">
        <f t="shared" si="747"/>
        <v>2.4441993171787871E-2</v>
      </c>
      <c r="J3587" s="17">
        <f t="shared" si="753"/>
        <v>373.80152665848391</v>
      </c>
      <c r="K3587" s="18">
        <f t="shared" si="748"/>
        <v>100.65152665848393</v>
      </c>
      <c r="L3587" s="20">
        <f t="shared" si="749"/>
        <v>31.332957007354253</v>
      </c>
      <c r="M3587" s="7">
        <f t="shared" si="750"/>
        <v>4.5875939029080874E-2</v>
      </c>
      <c r="N3587" s="7">
        <f t="shared" si="751"/>
        <v>0.94</v>
      </c>
      <c r="O3587" s="7">
        <f t="shared" si="752"/>
        <v>94</v>
      </c>
      <c r="P3587" s="7">
        <f t="shared" si="754"/>
        <v>28</v>
      </c>
      <c r="R3587">
        <f t="shared" si="755"/>
        <v>0.97312785359969856</v>
      </c>
    </row>
    <row r="3588" spans="1:18">
      <c r="A3588" s="7">
        <v>94.5</v>
      </c>
      <c r="B3588" s="14">
        <v>26.211255361993</v>
      </c>
      <c r="C3588" s="14">
        <v>26.211192996614599</v>
      </c>
      <c r="D3588" s="15">
        <v>26.169706653579698</v>
      </c>
      <c r="E3588" s="15">
        <f t="shared" si="744"/>
        <v>304.19683343666514</v>
      </c>
      <c r="F3588" s="7">
        <v>28</v>
      </c>
      <c r="G3588" s="7">
        <f t="shared" si="745"/>
        <v>301.14999999999998</v>
      </c>
      <c r="H3588" s="16">
        <f t="shared" si="746"/>
        <v>3.7810033119696422</v>
      </c>
      <c r="I3588" s="7">
        <f t="shared" si="747"/>
        <v>2.4441993171787871E-2</v>
      </c>
      <c r="J3588" s="17">
        <f t="shared" si="753"/>
        <v>373.80152665848391</v>
      </c>
      <c r="K3588" s="18">
        <f t="shared" si="748"/>
        <v>100.65152665848393</v>
      </c>
      <c r="L3588" s="20">
        <f t="shared" si="749"/>
        <v>31.046833436665167</v>
      </c>
      <c r="M3588" s="7">
        <f t="shared" si="750"/>
        <v>4.1937638158486945E-2</v>
      </c>
      <c r="N3588" s="7">
        <f t="shared" si="751"/>
        <v>0.94499999999999995</v>
      </c>
      <c r="O3588" s="7">
        <f t="shared" si="752"/>
        <v>94.5</v>
      </c>
      <c r="P3588" s="7">
        <f t="shared" si="754"/>
        <v>28</v>
      </c>
      <c r="R3588">
        <f t="shared" si="755"/>
        <v>0.97543180850926303</v>
      </c>
    </row>
    <row r="3589" spans="1:18">
      <c r="A3589" s="7">
        <v>95</v>
      </c>
      <c r="B3589" s="14">
        <v>26.3785711256482</v>
      </c>
      <c r="C3589" s="14">
        <v>26.3785149764898</v>
      </c>
      <c r="D3589" s="15">
        <v>26.3409210133835</v>
      </c>
      <c r="E3589" s="15">
        <f t="shared" si="744"/>
        <v>303.91228099939576</v>
      </c>
      <c r="F3589" s="7">
        <v>28</v>
      </c>
      <c r="G3589" s="7">
        <f t="shared" si="745"/>
        <v>301.14999999999998</v>
      </c>
      <c r="H3589" s="16">
        <f t="shared" si="746"/>
        <v>3.7810033119696422</v>
      </c>
      <c r="I3589" s="7">
        <f t="shared" si="747"/>
        <v>2.4441993171787871E-2</v>
      </c>
      <c r="J3589" s="17">
        <f t="shared" si="753"/>
        <v>373.80152665848391</v>
      </c>
      <c r="K3589" s="18">
        <f t="shared" si="748"/>
        <v>100.65152665848393</v>
      </c>
      <c r="L3589" s="20">
        <f t="shared" si="749"/>
        <v>30.762280999395784</v>
      </c>
      <c r="M3589" s="7">
        <f t="shared" si="750"/>
        <v>3.8020962895667067E-2</v>
      </c>
      <c r="N3589" s="7">
        <f t="shared" si="751"/>
        <v>0.95</v>
      </c>
      <c r="O3589" s="7">
        <f t="shared" si="752"/>
        <v>95</v>
      </c>
      <c r="P3589" s="7">
        <f t="shared" si="754"/>
        <v>28</v>
      </c>
      <c r="R3589">
        <f t="shared" si="755"/>
        <v>0.97772360528884783</v>
      </c>
    </row>
    <row r="3590" spans="1:18">
      <c r="A3590" s="7">
        <v>95.5</v>
      </c>
      <c r="B3590" s="14">
        <v>26.5449118124533</v>
      </c>
      <c r="C3590" s="14">
        <v>26.5448617837542</v>
      </c>
      <c r="D3590" s="15">
        <v>26.511134926618499</v>
      </c>
      <c r="E3590" s="15">
        <f t="shared" si="744"/>
        <v>303.62928488819813</v>
      </c>
      <c r="F3590" s="7">
        <v>28</v>
      </c>
      <c r="G3590" s="7">
        <f t="shared" si="745"/>
        <v>301.14999999999998</v>
      </c>
      <c r="H3590" s="16">
        <f t="shared" si="746"/>
        <v>3.7810033119696422</v>
      </c>
      <c r="I3590" s="7">
        <f t="shared" si="747"/>
        <v>2.4441993171787871E-2</v>
      </c>
      <c r="J3590" s="17">
        <f t="shared" si="753"/>
        <v>373.80152665848391</v>
      </c>
      <c r="K3590" s="18">
        <f t="shared" si="748"/>
        <v>100.65152665848393</v>
      </c>
      <c r="L3590" s="20">
        <f t="shared" si="749"/>
        <v>30.479284888198151</v>
      </c>
      <c r="M3590" s="7">
        <f t="shared" si="750"/>
        <v>3.4125709427313612E-2</v>
      </c>
      <c r="N3590" s="7">
        <f t="shared" si="751"/>
        <v>0.95499999999999996</v>
      </c>
      <c r="O3590" s="7">
        <f t="shared" si="752"/>
        <v>95.5</v>
      </c>
      <c r="P3590" s="7">
        <f t="shared" si="754"/>
        <v>28</v>
      </c>
      <c r="R3590">
        <f t="shared" si="755"/>
        <v>0.9800033715837464</v>
      </c>
    </row>
    <row r="3591" spans="1:18">
      <c r="A3591" s="7">
        <v>96</v>
      </c>
      <c r="B3591" s="14">
        <v>26.7102893635603</v>
      </c>
      <c r="C3591" s="14">
        <v>26.710245361579702</v>
      </c>
      <c r="D3591" s="15">
        <v>26.680360713593</v>
      </c>
      <c r="E3591" s="15">
        <f t="shared" si="744"/>
        <v>303.34783047859815</v>
      </c>
      <c r="F3591" s="7">
        <v>28</v>
      </c>
      <c r="G3591" s="7">
        <f t="shared" si="745"/>
        <v>301.14999999999998</v>
      </c>
      <c r="H3591" s="16">
        <f t="shared" si="746"/>
        <v>3.7810033119696422</v>
      </c>
      <c r="I3591" s="7">
        <f t="shared" si="747"/>
        <v>2.4441993171787871E-2</v>
      </c>
      <c r="J3591" s="17">
        <f t="shared" si="753"/>
        <v>373.80152665848391</v>
      </c>
      <c r="K3591" s="18">
        <f t="shared" si="748"/>
        <v>100.65152665848393</v>
      </c>
      <c r="L3591" s="20">
        <f t="shared" si="749"/>
        <v>30.197830478598178</v>
      </c>
      <c r="M3591" s="7">
        <f t="shared" si="750"/>
        <v>3.0251676457256176E-2</v>
      </c>
      <c r="N3591" s="7">
        <f t="shared" si="751"/>
        <v>0.96</v>
      </c>
      <c r="O3591" s="7">
        <f t="shared" si="752"/>
        <v>96</v>
      </c>
      <c r="P3591" s="7">
        <f t="shared" si="754"/>
        <v>28</v>
      </c>
      <c r="R3591">
        <f t="shared" si="755"/>
        <v>0.98227123303956843</v>
      </c>
    </row>
    <row r="3592" spans="1:18">
      <c r="A3592" s="7">
        <v>96.5</v>
      </c>
      <c r="B3592" s="14">
        <v>26.8747154998109</v>
      </c>
      <c r="C3592" s="14">
        <v>26.874677432773598</v>
      </c>
      <c r="D3592" s="15">
        <v>26.8486104660672</v>
      </c>
      <c r="E3592" s="15">
        <f t="shared" si="744"/>
        <v>303.06790332661467</v>
      </c>
      <c r="F3592" s="7">
        <v>28</v>
      </c>
      <c r="G3592" s="7">
        <f t="shared" si="745"/>
        <v>301.14999999999998</v>
      </c>
      <c r="H3592" s="16">
        <f t="shared" si="746"/>
        <v>3.7810033119696422</v>
      </c>
      <c r="I3592" s="7">
        <f t="shared" si="747"/>
        <v>2.4441993171787871E-2</v>
      </c>
      <c r="J3592" s="17">
        <f t="shared" si="753"/>
        <v>373.80152665848391</v>
      </c>
      <c r="K3592" s="18">
        <f t="shared" si="748"/>
        <v>100.65152665848393</v>
      </c>
      <c r="L3592" s="20">
        <f t="shared" si="749"/>
        <v>29.917903326614692</v>
      </c>
      <c r="M3592" s="7">
        <f t="shared" si="750"/>
        <v>2.6398665173689467E-2</v>
      </c>
      <c r="N3592" s="7">
        <f t="shared" si="751"/>
        <v>0.96499999999999997</v>
      </c>
      <c r="O3592" s="7">
        <f t="shared" si="752"/>
        <v>96.5</v>
      </c>
      <c r="P3592" s="7">
        <f t="shared" si="754"/>
        <v>28</v>
      </c>
      <c r="R3592">
        <f t="shared" si="755"/>
        <v>0.98452731334379262</v>
      </c>
    </row>
    <row r="3593" spans="1:18">
      <c r="A3593" s="7">
        <v>97</v>
      </c>
      <c r="B3593" s="14">
        <v>27.038201727129199</v>
      </c>
      <c r="C3593" s="14">
        <v>27.0381695051734</v>
      </c>
      <c r="D3593" s="15">
        <v>27.0158960528744</v>
      </c>
      <c r="E3593" s="15">
        <f t="shared" si="744"/>
        <v>302.78948916639314</v>
      </c>
      <c r="F3593" s="7">
        <v>28</v>
      </c>
      <c r="G3593" s="7">
        <f t="shared" si="745"/>
        <v>301.14999999999998</v>
      </c>
      <c r="H3593" s="16">
        <f t="shared" si="746"/>
        <v>3.7810033119696422</v>
      </c>
      <c r="I3593" s="7">
        <f t="shared" si="747"/>
        <v>2.4441993171787871E-2</v>
      </c>
      <c r="J3593" s="17">
        <f t="shared" si="753"/>
        <v>373.80152665848391</v>
      </c>
      <c r="K3593" s="18">
        <f t="shared" si="748"/>
        <v>100.65152665848393</v>
      </c>
      <c r="L3593" s="20">
        <f t="shared" si="749"/>
        <v>29.639489166393162</v>
      </c>
      <c r="M3593" s="7">
        <f t="shared" si="750"/>
        <v>2.2566479216603073E-2</v>
      </c>
      <c r="N3593" s="7">
        <f t="shared" si="751"/>
        <v>0.97</v>
      </c>
      <c r="O3593" s="7">
        <f t="shared" si="752"/>
        <v>97</v>
      </c>
      <c r="P3593" s="7">
        <f t="shared" si="754"/>
        <v>28</v>
      </c>
      <c r="R3593">
        <f t="shared" si="755"/>
        <v>0.98677173426624476</v>
      </c>
    </row>
    <row r="3594" spans="1:18">
      <c r="A3594" s="7">
        <v>97.5</v>
      </c>
      <c r="B3594" s="14">
        <v>27.2007593417507</v>
      </c>
      <c r="C3594" s="14">
        <v>27.200732876877801</v>
      </c>
      <c r="D3594" s="15">
        <v>27.182229125370998</v>
      </c>
      <c r="E3594" s="15">
        <f t="shared" si="744"/>
        <v>302.51257390785759</v>
      </c>
      <c r="F3594" s="7">
        <v>28</v>
      </c>
      <c r="G3594" s="7">
        <f t="shared" si="745"/>
        <v>301.14999999999998</v>
      </c>
      <c r="H3594" s="16">
        <f t="shared" si="746"/>
        <v>3.7810033119696422</v>
      </c>
      <c r="I3594" s="7">
        <f t="shared" si="747"/>
        <v>2.4441993171787871E-2</v>
      </c>
      <c r="J3594" s="17">
        <f t="shared" si="753"/>
        <v>373.80152665848391</v>
      </c>
      <c r="K3594" s="18">
        <f t="shared" si="748"/>
        <v>100.65152665848393</v>
      </c>
      <c r="L3594" s="20">
        <f t="shared" si="749"/>
        <v>29.362573907857609</v>
      </c>
      <c r="M3594" s="7">
        <f t="shared" si="750"/>
        <v>1.8754924645461576E-2</v>
      </c>
      <c r="N3594" s="7">
        <f t="shared" si="751"/>
        <v>0.97499999999999998</v>
      </c>
      <c r="O3594" s="7">
        <f t="shared" si="752"/>
        <v>97.5</v>
      </c>
      <c r="P3594" s="7">
        <f t="shared" si="754"/>
        <v>28</v>
      </c>
      <c r="R3594">
        <f t="shared" si="755"/>
        <v>0.98900461569853682</v>
      </c>
    </row>
    <row r="3595" spans="1:18">
      <c r="A3595" s="7">
        <v>98</v>
      </c>
      <c r="B3595" s="14">
        <v>27.362399435294499</v>
      </c>
      <c r="C3595" s="14">
        <v>27.3623786413193</v>
      </c>
      <c r="D3595" s="15">
        <v>27.3476211227207</v>
      </c>
      <c r="E3595" s="15">
        <f t="shared" si="744"/>
        <v>302.23714363437676</v>
      </c>
      <c r="F3595" s="7">
        <v>28</v>
      </c>
      <c r="G3595" s="7">
        <f t="shared" si="745"/>
        <v>301.14999999999998</v>
      </c>
      <c r="H3595" s="16">
        <f t="shared" si="746"/>
        <v>3.7810033119696422</v>
      </c>
      <c r="I3595" s="7">
        <f t="shared" si="747"/>
        <v>2.4441993171787871E-2</v>
      </c>
      <c r="J3595" s="17">
        <f t="shared" si="753"/>
        <v>373.80152665848391</v>
      </c>
      <c r="K3595" s="18">
        <f t="shared" si="748"/>
        <v>100.65152665848393</v>
      </c>
      <c r="L3595" s="20">
        <f t="shared" si="749"/>
        <v>29.087143634376787</v>
      </c>
      <c r="M3595" s="7">
        <f t="shared" si="750"/>
        <v>1.4963809907081077E-2</v>
      </c>
      <c r="N3595" s="7">
        <f t="shared" si="751"/>
        <v>0.98</v>
      </c>
      <c r="O3595" s="7">
        <f t="shared" si="752"/>
        <v>98</v>
      </c>
      <c r="P3595" s="7">
        <f t="shared" si="754"/>
        <v>28</v>
      </c>
      <c r="R3595">
        <f t="shared" si="755"/>
        <v>0.99122607569249488</v>
      </c>
    </row>
    <row r="3596" spans="1:18">
      <c r="A3596" s="7">
        <v>98.5</v>
      </c>
      <c r="B3596" s="14">
        <v>27.523132899682</v>
      </c>
      <c r="C3596" s="14">
        <v>27.5231176921857</v>
      </c>
      <c r="D3596" s="15">
        <v>27.512083277021301</v>
      </c>
      <c r="E3596" s="15">
        <f t="shared" si="744"/>
        <v>301.96318460045268</v>
      </c>
      <c r="F3596" s="7">
        <v>28</v>
      </c>
      <c r="G3596" s="7">
        <f t="shared" si="745"/>
        <v>301.14999999999998</v>
      </c>
      <c r="H3596" s="16">
        <f t="shared" si="746"/>
        <v>3.7810033119696422</v>
      </c>
      <c r="I3596" s="7">
        <f t="shared" si="747"/>
        <v>2.4441993171787871E-2</v>
      </c>
      <c r="J3596" s="17">
        <f t="shared" si="753"/>
        <v>373.80152665848391</v>
      </c>
      <c r="K3596" s="18">
        <f t="shared" si="748"/>
        <v>100.65152665848393</v>
      </c>
      <c r="L3596" s="20">
        <f t="shared" si="749"/>
        <v>28.813184600452701</v>
      </c>
      <c r="M3596" s="7">
        <f t="shared" si="750"/>
        <v>1.1192945803813201E-2</v>
      </c>
      <c r="N3596" s="7">
        <f t="shared" si="751"/>
        <v>0.98499999999999999</v>
      </c>
      <c r="O3596" s="7">
        <f t="shared" si="752"/>
        <v>98.5</v>
      </c>
      <c r="P3596" s="7">
        <f t="shared" si="754"/>
        <v>28</v>
      </c>
      <c r="R3596">
        <f t="shared" si="755"/>
        <v>0.99343623049761165</v>
      </c>
    </row>
    <row r="3597" spans="1:18">
      <c r="A3597" s="7">
        <v>99</v>
      </c>
      <c r="B3597" s="14">
        <v>27.682970431910501</v>
      </c>
      <c r="C3597" s="14">
        <v>27.682960728194601</v>
      </c>
      <c r="D3597" s="15">
        <v>27.6756266182764</v>
      </c>
      <c r="E3597" s="15">
        <f t="shared" si="744"/>
        <v>301.69068322942587</v>
      </c>
      <c r="F3597" s="7">
        <v>28</v>
      </c>
      <c r="G3597" s="7">
        <f t="shared" si="745"/>
        <v>301.14999999999998</v>
      </c>
      <c r="H3597" s="16">
        <f t="shared" si="746"/>
        <v>3.7810033119696422</v>
      </c>
      <c r="I3597" s="7">
        <f t="shared" si="747"/>
        <v>2.4441993171787871E-2</v>
      </c>
      <c r="J3597" s="17">
        <f t="shared" si="753"/>
        <v>373.80152665848391</v>
      </c>
      <c r="K3597" s="18">
        <f t="shared" si="748"/>
        <v>100.65152665848393</v>
      </c>
      <c r="L3597" s="20">
        <f t="shared" si="749"/>
        <v>28.540683229425895</v>
      </c>
      <c r="M3597" s="7">
        <f t="shared" si="750"/>
        <v>7.4421454619598981E-3</v>
      </c>
      <c r="N3597" s="7">
        <f t="shared" si="751"/>
        <v>0.99</v>
      </c>
      <c r="O3597" s="7">
        <f t="shared" si="752"/>
        <v>99</v>
      </c>
      <c r="P3597" s="7">
        <f t="shared" si="754"/>
        <v>28</v>
      </c>
      <c r="R3597">
        <f t="shared" si="755"/>
        <v>0.9956351945975499</v>
      </c>
    </row>
    <row r="3598" spans="1:18">
      <c r="A3598" s="7">
        <v>99.5</v>
      </c>
      <c r="B3598" s="14">
        <v>27.8419225386838</v>
      </c>
      <c r="C3598" s="14">
        <v>27.841918257725901</v>
      </c>
      <c r="D3598" s="15">
        <v>27.838261979220398</v>
      </c>
      <c r="E3598" s="15">
        <f t="shared" si="744"/>
        <v>301.41962611120215</v>
      </c>
      <c r="F3598" s="7">
        <v>28</v>
      </c>
      <c r="G3598" s="7">
        <f t="shared" si="745"/>
        <v>301.14999999999998</v>
      </c>
      <c r="H3598" s="16">
        <f t="shared" si="746"/>
        <v>3.7810033119696422</v>
      </c>
      <c r="I3598" s="7">
        <f t="shared" si="747"/>
        <v>2.4441993171787871E-2</v>
      </c>
      <c r="J3598" s="17">
        <f t="shared" si="753"/>
        <v>373.80152665848391</v>
      </c>
      <c r="K3598" s="18">
        <f t="shared" si="748"/>
        <v>100.65152665848393</v>
      </c>
      <c r="L3598" s="20">
        <f t="shared" si="749"/>
        <v>28.269626111202172</v>
      </c>
      <c r="M3598" s="7">
        <f t="shared" si="750"/>
        <v>3.7112243004832415E-3</v>
      </c>
      <c r="N3598" s="7">
        <f t="shared" si="751"/>
        <v>0.995</v>
      </c>
      <c r="O3598" s="7">
        <f t="shared" si="752"/>
        <v>99.5</v>
      </c>
      <c r="P3598" s="7">
        <f t="shared" si="754"/>
        <v>28</v>
      </c>
      <c r="R3598">
        <f t="shared" si="755"/>
        <v>0.99782308074572557</v>
      </c>
    </row>
    <row r="3599" spans="1:18">
      <c r="A3599" s="7">
        <v>100</v>
      </c>
      <c r="B3599" s="14">
        <v>28</v>
      </c>
      <c r="C3599" s="14">
        <v>28</v>
      </c>
      <c r="D3599" s="15">
        <v>28</v>
      </c>
      <c r="E3599" s="15">
        <f t="shared" si="744"/>
        <v>301.14999999999998</v>
      </c>
      <c r="F3599" s="7">
        <v>28</v>
      </c>
      <c r="G3599" s="7">
        <f t="shared" si="745"/>
        <v>301.14999999999998</v>
      </c>
      <c r="H3599" s="16">
        <f t="shared" si="746"/>
        <v>3.7810033119696422</v>
      </c>
      <c r="I3599" s="7">
        <f t="shared" si="747"/>
        <v>2.4441993171787871E-2</v>
      </c>
      <c r="J3599" s="17">
        <f t="shared" si="753"/>
        <v>373.80152665848391</v>
      </c>
      <c r="K3599" s="18">
        <f t="shared" si="748"/>
        <v>100.65152665848393</v>
      </c>
      <c r="L3599" s="20">
        <f t="shared" si="749"/>
        <v>28</v>
      </c>
      <c r="M3599" s="7">
        <f t="shared" si="750"/>
        <v>0</v>
      </c>
      <c r="N3599" s="7">
        <f t="shared" si="751"/>
        <v>1</v>
      </c>
      <c r="O3599" s="7">
        <f t="shared" si="752"/>
        <v>100</v>
      </c>
      <c r="P3599" s="7">
        <f t="shared" si="754"/>
        <v>28</v>
      </c>
      <c r="R3599">
        <f t="shared" si="755"/>
        <v>1</v>
      </c>
    </row>
    <row r="3600" spans="1:18">
      <c r="A3600" s="7">
        <v>14</v>
      </c>
      <c r="B3600" s="14">
        <v>-52.310240574425301</v>
      </c>
      <c r="C3600" s="14">
        <v>-52.325820989041098</v>
      </c>
      <c r="D3600" s="15">
        <v>-54.331672713929997</v>
      </c>
      <c r="E3600" s="15">
        <f t="shared" si="744"/>
        <v>383.74563873144047</v>
      </c>
      <c r="F3600" s="7">
        <v>30</v>
      </c>
      <c r="G3600" s="7">
        <f t="shared" si="745"/>
        <v>303.14999999999998</v>
      </c>
      <c r="H3600" s="16">
        <f t="shared" si="746"/>
        <v>4.2455754428626564</v>
      </c>
      <c r="I3600" s="7">
        <f t="shared" si="747"/>
        <v>2.7578338418031215E-2</v>
      </c>
      <c r="J3600" s="17">
        <f t="shared" si="753"/>
        <v>386.29374163718421</v>
      </c>
      <c r="K3600" s="18">
        <f t="shared" si="748"/>
        <v>113.14374163718423</v>
      </c>
      <c r="L3600" s="20">
        <f t="shared" si="749"/>
        <v>110.59563873144049</v>
      </c>
      <c r="M3600" s="7">
        <f t="shared" si="750"/>
        <v>0.96935304022204161</v>
      </c>
      <c r="N3600" s="7">
        <f t="shared" si="751"/>
        <v>0.14000000000000001</v>
      </c>
      <c r="O3600" s="7">
        <f t="shared" si="752"/>
        <v>14</v>
      </c>
      <c r="P3600" s="7">
        <f t="shared" si="754"/>
        <v>30</v>
      </c>
      <c r="R3600">
        <f t="shared" si="755"/>
        <v>0.14612803567823796</v>
      </c>
    </row>
    <row r="3601" spans="1:18">
      <c r="A3601" s="7">
        <v>14.5</v>
      </c>
      <c r="B3601" s="14">
        <v>-50.191365623929499</v>
      </c>
      <c r="C3601" s="14">
        <v>-50.206754868936102</v>
      </c>
      <c r="D3601" s="15">
        <v>-52.224075852798101</v>
      </c>
      <c r="E3601" s="15">
        <f t="shared" si="744"/>
        <v>383.57670877527244</v>
      </c>
      <c r="F3601" s="7">
        <v>30</v>
      </c>
      <c r="G3601" s="7">
        <f t="shared" si="745"/>
        <v>303.14999999999998</v>
      </c>
      <c r="H3601" s="16">
        <f t="shared" si="746"/>
        <v>4.2455754428626564</v>
      </c>
      <c r="I3601" s="7">
        <f t="shared" si="747"/>
        <v>2.7578338418031215E-2</v>
      </c>
      <c r="J3601" s="17">
        <f t="shared" si="753"/>
        <v>386.29374163718421</v>
      </c>
      <c r="K3601" s="18">
        <f t="shared" si="748"/>
        <v>113.14374163718423</v>
      </c>
      <c r="L3601" s="20">
        <f t="shared" si="749"/>
        <v>110.42670877527246</v>
      </c>
      <c r="M3601" s="7">
        <f t="shared" si="750"/>
        <v>0.96732125824011939</v>
      </c>
      <c r="N3601" s="7">
        <f t="shared" si="751"/>
        <v>0.14499999999999999</v>
      </c>
      <c r="O3601" s="7">
        <f t="shared" si="752"/>
        <v>14.5</v>
      </c>
      <c r="P3601" s="7">
        <f t="shared" si="754"/>
        <v>30</v>
      </c>
      <c r="R3601">
        <f t="shared" si="755"/>
        <v>0.16136800223497483</v>
      </c>
    </row>
    <row r="3602" spans="1:18">
      <c r="A3602" s="7">
        <v>15</v>
      </c>
      <c r="B3602" s="14">
        <v>-48.147262623613003</v>
      </c>
      <c r="C3602" s="14">
        <v>-48.162418020314298</v>
      </c>
      <c r="D3602" s="15">
        <v>-50.186150154811102</v>
      </c>
      <c r="E3602" s="15">
        <f t="shared" si="744"/>
        <v>383.38350275714953</v>
      </c>
      <c r="F3602" s="7">
        <v>30</v>
      </c>
      <c r="G3602" s="7">
        <f t="shared" si="745"/>
        <v>303.14999999999998</v>
      </c>
      <c r="H3602" s="16">
        <f t="shared" si="746"/>
        <v>4.2455754428626564</v>
      </c>
      <c r="I3602" s="7">
        <f t="shared" si="747"/>
        <v>2.7578338418031215E-2</v>
      </c>
      <c r="J3602" s="17">
        <f t="shared" si="753"/>
        <v>386.29374163718421</v>
      </c>
      <c r="K3602" s="18">
        <f t="shared" si="748"/>
        <v>113.14374163718423</v>
      </c>
      <c r="L3602" s="20">
        <f t="shared" si="749"/>
        <v>110.23350275714955</v>
      </c>
      <c r="M3602" s="7">
        <f t="shared" si="750"/>
        <v>0.96499749923771605</v>
      </c>
      <c r="N3602" s="7">
        <f t="shared" si="751"/>
        <v>0.15</v>
      </c>
      <c r="O3602" s="7">
        <f t="shared" si="752"/>
        <v>15</v>
      </c>
      <c r="P3602" s="7">
        <f t="shared" si="754"/>
        <v>30</v>
      </c>
      <c r="R3602">
        <f t="shared" si="755"/>
        <v>0.17609125905568135</v>
      </c>
    </row>
    <row r="3603" spans="1:18">
      <c r="A3603" s="7">
        <v>15.5</v>
      </c>
      <c r="B3603" s="14">
        <v>-46.176078102897897</v>
      </c>
      <c r="C3603" s="14">
        <v>-46.190959482178698</v>
      </c>
      <c r="D3603" s="15">
        <v>-48.216123698205898</v>
      </c>
      <c r="E3603" s="15">
        <f t="shared" si="744"/>
        <v>383.16444084916856</v>
      </c>
      <c r="F3603" s="7">
        <v>30</v>
      </c>
      <c r="G3603" s="7">
        <f t="shared" si="745"/>
        <v>303.14999999999998</v>
      </c>
      <c r="H3603" s="16">
        <f t="shared" si="746"/>
        <v>4.2455754428626564</v>
      </c>
      <c r="I3603" s="7">
        <f t="shared" si="747"/>
        <v>2.7578338418031215E-2</v>
      </c>
      <c r="J3603" s="17">
        <f t="shared" si="753"/>
        <v>386.29374163718421</v>
      </c>
      <c r="K3603" s="18">
        <f t="shared" si="748"/>
        <v>113.14374163718423</v>
      </c>
      <c r="L3603" s="20">
        <f t="shared" si="749"/>
        <v>110.01444084916858</v>
      </c>
      <c r="M3603" s="7">
        <f t="shared" si="750"/>
        <v>0.96236276205043747</v>
      </c>
      <c r="N3603" s="7">
        <f t="shared" si="751"/>
        <v>0.155</v>
      </c>
      <c r="O3603" s="7">
        <f t="shared" si="752"/>
        <v>15.5</v>
      </c>
      <c r="P3603" s="7">
        <f t="shared" si="754"/>
        <v>30</v>
      </c>
      <c r="R3603">
        <f t="shared" si="755"/>
        <v>0.19033169817029139</v>
      </c>
    </row>
    <row r="3604" spans="1:18">
      <c r="A3604" s="7">
        <v>16</v>
      </c>
      <c r="B3604" s="14">
        <v>-44.276002068420901</v>
      </c>
      <c r="C3604" s="14">
        <v>-44.290572665990801</v>
      </c>
      <c r="D3604" s="15">
        <v>-46.312342600852801</v>
      </c>
      <c r="E3604" s="15">
        <f t="shared" si="744"/>
        <v>382.91822169122224</v>
      </c>
      <c r="F3604" s="7">
        <v>30</v>
      </c>
      <c r="G3604" s="7">
        <f t="shared" si="745"/>
        <v>303.14999999999998</v>
      </c>
      <c r="H3604" s="16">
        <f t="shared" si="746"/>
        <v>4.2455754428626564</v>
      </c>
      <c r="I3604" s="7">
        <f t="shared" si="747"/>
        <v>2.7578338418031215E-2</v>
      </c>
      <c r="J3604" s="17">
        <f t="shared" si="753"/>
        <v>386.29374163718421</v>
      </c>
      <c r="K3604" s="18">
        <f t="shared" si="748"/>
        <v>113.14374163718423</v>
      </c>
      <c r="L3604" s="20">
        <f t="shared" si="749"/>
        <v>109.76822169122227</v>
      </c>
      <c r="M3604" s="7">
        <f t="shared" si="750"/>
        <v>0.95940139474728259</v>
      </c>
      <c r="N3604" s="7">
        <f t="shared" si="751"/>
        <v>0.16</v>
      </c>
      <c r="O3604" s="7">
        <f t="shared" si="752"/>
        <v>16</v>
      </c>
      <c r="P3604" s="7">
        <f t="shared" si="754"/>
        <v>30</v>
      </c>
      <c r="R3604">
        <f t="shared" si="755"/>
        <v>0.20411998265592479</v>
      </c>
    </row>
    <row r="3605" spans="1:18">
      <c r="A3605" s="7">
        <v>16.5</v>
      </c>
      <c r="B3605" s="14">
        <v>-42.445213551070502</v>
      </c>
      <c r="C3605" s="14">
        <v>-42.459440746858498</v>
      </c>
      <c r="D3605" s="15">
        <v>-44.473213782407797</v>
      </c>
      <c r="E3605" s="15">
        <f t="shared" si="744"/>
        <v>382.64385424203203</v>
      </c>
      <c r="F3605" s="7">
        <v>30</v>
      </c>
      <c r="G3605" s="7">
        <f t="shared" si="745"/>
        <v>303.14999999999998</v>
      </c>
      <c r="H3605" s="16">
        <f t="shared" si="746"/>
        <v>4.2455754428626564</v>
      </c>
      <c r="I3605" s="7">
        <f t="shared" si="747"/>
        <v>2.7578338418031215E-2</v>
      </c>
      <c r="J3605" s="17">
        <f t="shared" si="753"/>
        <v>386.29374163718421</v>
      </c>
      <c r="K3605" s="18">
        <f t="shared" si="748"/>
        <v>113.14374163718423</v>
      </c>
      <c r="L3605" s="20">
        <f t="shared" si="749"/>
        <v>109.49385424203206</v>
      </c>
      <c r="M3605" s="7">
        <f t="shared" si="750"/>
        <v>0.95610147771459153</v>
      </c>
      <c r="N3605" s="7">
        <f t="shared" si="751"/>
        <v>0.16500000000000001</v>
      </c>
      <c r="O3605" s="7">
        <f t="shared" si="752"/>
        <v>16.5</v>
      </c>
      <c r="P3605" s="7">
        <f t="shared" si="754"/>
        <v>30</v>
      </c>
      <c r="R3605">
        <f t="shared" si="755"/>
        <v>0.21748394421390627</v>
      </c>
    </row>
    <row r="3606" spans="1:18">
      <c r="A3606" s="7">
        <v>17</v>
      </c>
      <c r="B3606" s="14">
        <v>-40.681841535935099</v>
      </c>
      <c r="C3606" s="14">
        <v>-40.695697397547399</v>
      </c>
      <c r="D3606" s="15">
        <v>-42.697158652652298</v>
      </c>
      <c r="E3606" s="15">
        <f t="shared" si="744"/>
        <v>382.34067783553343</v>
      </c>
      <c r="F3606" s="7">
        <v>30</v>
      </c>
      <c r="G3606" s="7">
        <f t="shared" si="745"/>
        <v>303.14999999999998</v>
      </c>
      <c r="H3606" s="16">
        <f t="shared" si="746"/>
        <v>4.2455754428626564</v>
      </c>
      <c r="I3606" s="7">
        <f t="shared" si="747"/>
        <v>2.7578338418031215E-2</v>
      </c>
      <c r="J3606" s="17">
        <f t="shared" si="753"/>
        <v>386.29374163718421</v>
      </c>
      <c r="K3606" s="18">
        <f t="shared" si="748"/>
        <v>113.14374163718423</v>
      </c>
      <c r="L3606" s="20">
        <f t="shared" si="749"/>
        <v>109.19067783553345</v>
      </c>
      <c r="M3606" s="7">
        <f t="shared" si="750"/>
        <v>0.95245506488148157</v>
      </c>
      <c r="N3606" s="7">
        <f t="shared" si="751"/>
        <v>0.17</v>
      </c>
      <c r="O3606" s="7">
        <f t="shared" si="752"/>
        <v>17</v>
      </c>
      <c r="P3606" s="7">
        <f t="shared" si="754"/>
        <v>30</v>
      </c>
      <c r="R3606">
        <f t="shared" si="755"/>
        <v>0.23044892137827389</v>
      </c>
    </row>
    <row r="3607" spans="1:18">
      <c r="A3607" s="7">
        <v>17.5</v>
      </c>
      <c r="B3607" s="14">
        <v>-38.983940619209598</v>
      </c>
      <c r="C3607" s="14">
        <v>-38.997402229511998</v>
      </c>
      <c r="D3607" s="15">
        <v>-40.982577947088799</v>
      </c>
      <c r="E3607" s="15">
        <f t="shared" si="744"/>
        <v>382.00836960701577</v>
      </c>
      <c r="F3607" s="7">
        <v>30</v>
      </c>
      <c r="G3607" s="7">
        <f t="shared" si="745"/>
        <v>303.14999999999998</v>
      </c>
      <c r="H3607" s="16">
        <f t="shared" si="746"/>
        <v>4.2455754428626564</v>
      </c>
      <c r="I3607" s="7">
        <f t="shared" si="747"/>
        <v>2.7578338418031215E-2</v>
      </c>
      <c r="J3607" s="17">
        <f t="shared" si="753"/>
        <v>386.29374163718421</v>
      </c>
      <c r="K3607" s="18">
        <f t="shared" si="748"/>
        <v>113.14374163718423</v>
      </c>
      <c r="L3607" s="20">
        <f t="shared" si="749"/>
        <v>108.85836960701579</v>
      </c>
      <c r="M3607" s="7">
        <f t="shared" si="750"/>
        <v>0.94845827303672958</v>
      </c>
      <c r="N3607" s="7">
        <f t="shared" si="751"/>
        <v>0.17499999999999999</v>
      </c>
      <c r="O3607" s="7">
        <f t="shared" si="752"/>
        <v>17.5</v>
      </c>
      <c r="P3607" s="7">
        <f t="shared" si="754"/>
        <v>30</v>
      </c>
      <c r="R3607">
        <f t="shared" si="755"/>
        <v>0.24303804868629442</v>
      </c>
    </row>
    <row r="3608" spans="1:18">
      <c r="A3608" s="7">
        <v>18</v>
      </c>
      <c r="B3608" s="14">
        <v>-37.349479959057398</v>
      </c>
      <c r="C3608" s="14">
        <v>-37.362529528273299</v>
      </c>
      <c r="D3608" s="15">
        <v>-39.327827447874398</v>
      </c>
      <c r="E3608" s="15">
        <f t="shared" si="744"/>
        <v>381.646939461432</v>
      </c>
      <c r="F3608" s="7">
        <v>30</v>
      </c>
      <c r="G3608" s="7">
        <f t="shared" si="745"/>
        <v>303.14999999999998</v>
      </c>
      <c r="H3608" s="16">
        <f t="shared" si="746"/>
        <v>4.2455754428626564</v>
      </c>
      <c r="I3608" s="7">
        <f t="shared" si="747"/>
        <v>2.7578338418031215E-2</v>
      </c>
      <c r="J3608" s="17">
        <f t="shared" si="753"/>
        <v>386.29374163718421</v>
      </c>
      <c r="K3608" s="18">
        <f t="shared" si="748"/>
        <v>113.14374163718423</v>
      </c>
      <c r="L3608" s="20">
        <f t="shared" si="749"/>
        <v>108.49693946143202</v>
      </c>
      <c r="M3608" s="7">
        <f t="shared" si="750"/>
        <v>0.94411122131080483</v>
      </c>
      <c r="N3608" s="7">
        <f t="shared" si="751"/>
        <v>0.18</v>
      </c>
      <c r="O3608" s="7">
        <f t="shared" si="752"/>
        <v>18</v>
      </c>
      <c r="P3608" s="7">
        <f t="shared" si="754"/>
        <v>30</v>
      </c>
      <c r="R3608">
        <f t="shared" si="755"/>
        <v>0.25527250510330601</v>
      </c>
    </row>
    <row r="3609" spans="1:18">
      <c r="A3609" s="7">
        <v>18.5</v>
      </c>
      <c r="B3609" s="14">
        <v>-35.776343473938901</v>
      </c>
      <c r="C3609" s="14">
        <v>-35.788968254279098</v>
      </c>
      <c r="D3609" s="15">
        <v>-37.731203826986501</v>
      </c>
      <c r="E3609" s="15">
        <f t="shared" si="744"/>
        <v>381.25671367928766</v>
      </c>
      <c r="F3609" s="7">
        <v>30</v>
      </c>
      <c r="G3609" s="7">
        <f t="shared" si="745"/>
        <v>303.14999999999998</v>
      </c>
      <c r="H3609" s="16">
        <f t="shared" si="746"/>
        <v>4.2455754428626564</v>
      </c>
      <c r="I3609" s="7">
        <f t="shared" si="747"/>
        <v>2.7578338418031215E-2</v>
      </c>
      <c r="J3609" s="17">
        <f t="shared" si="753"/>
        <v>386.29374163718421</v>
      </c>
      <c r="K3609" s="18">
        <f t="shared" si="748"/>
        <v>113.14374163718423</v>
      </c>
      <c r="L3609" s="20">
        <f t="shared" si="749"/>
        <v>108.10671367928768</v>
      </c>
      <c r="M3609" s="7">
        <f t="shared" si="750"/>
        <v>0.93941783399793677</v>
      </c>
      <c r="N3609" s="7">
        <f t="shared" si="751"/>
        <v>0.185</v>
      </c>
      <c r="O3609" s="7">
        <f t="shared" si="752"/>
        <v>18.5</v>
      </c>
      <c r="P3609" s="7">
        <f t="shared" si="754"/>
        <v>30</v>
      </c>
      <c r="R3609">
        <f t="shared" si="755"/>
        <v>0.26717172840301373</v>
      </c>
    </row>
    <row r="3610" spans="1:18">
      <c r="A3610" s="7">
        <v>19</v>
      </c>
      <c r="B3610" s="14">
        <v>-34.262338869004502</v>
      </c>
      <c r="C3610" s="14">
        <v>-34.2745309027883</v>
      </c>
      <c r="D3610" s="15">
        <v>-36.190939410895297</v>
      </c>
      <c r="E3610" s="15">
        <f t="shared" si="744"/>
        <v>380.83830898541851</v>
      </c>
      <c r="F3610" s="7">
        <v>30</v>
      </c>
      <c r="G3610" s="7">
        <f t="shared" si="745"/>
        <v>303.14999999999998</v>
      </c>
      <c r="H3610" s="16">
        <f t="shared" si="746"/>
        <v>4.2455754428626564</v>
      </c>
      <c r="I3610" s="7">
        <f t="shared" si="747"/>
        <v>2.7578338418031215E-2</v>
      </c>
      <c r="J3610" s="17">
        <f t="shared" si="753"/>
        <v>386.29374163718421</v>
      </c>
      <c r="K3610" s="18">
        <f t="shared" si="748"/>
        <v>113.14374163718423</v>
      </c>
      <c r="L3610" s="20">
        <f t="shared" si="749"/>
        <v>107.68830898541853</v>
      </c>
      <c r="M3610" s="7">
        <f t="shared" si="750"/>
        <v>0.9343855286718793</v>
      </c>
      <c r="N3610" s="7">
        <f t="shared" si="751"/>
        <v>0.19</v>
      </c>
      <c r="O3610" s="7">
        <f t="shared" si="752"/>
        <v>19</v>
      </c>
      <c r="P3610" s="7">
        <f t="shared" si="754"/>
        <v>30</v>
      </c>
      <c r="R3610">
        <f t="shared" si="755"/>
        <v>0.27875360095282886</v>
      </c>
    </row>
    <row r="3611" spans="1:18">
      <c r="A3611" s="7">
        <v>19.5</v>
      </c>
      <c r="B3611" s="14">
        <v>-32.805212959302402</v>
      </c>
      <c r="C3611" s="14">
        <v>-32.816968698969298</v>
      </c>
      <c r="D3611" s="15">
        <v>-34.705204350610998</v>
      </c>
      <c r="E3611" s="15">
        <f t="shared" si="744"/>
        <v>380.3925993760505</v>
      </c>
      <c r="F3611" s="7">
        <v>30</v>
      </c>
      <c r="G3611" s="7">
        <f t="shared" si="745"/>
        <v>303.14999999999998</v>
      </c>
      <c r="H3611" s="16">
        <f t="shared" si="746"/>
        <v>4.2455754428626564</v>
      </c>
      <c r="I3611" s="7">
        <f t="shared" si="747"/>
        <v>2.7578338418031215E-2</v>
      </c>
      <c r="J3611" s="17">
        <f t="shared" si="753"/>
        <v>386.29374163718421</v>
      </c>
      <c r="K3611" s="18">
        <f t="shared" si="748"/>
        <v>113.14374163718423</v>
      </c>
      <c r="L3611" s="20">
        <f t="shared" si="749"/>
        <v>107.24259937605052</v>
      </c>
      <c r="M3611" s="7">
        <f t="shared" si="750"/>
        <v>0.92902481720290353</v>
      </c>
      <c r="N3611" s="7">
        <f t="shared" si="751"/>
        <v>0.19500000000000001</v>
      </c>
      <c r="O3611" s="7">
        <f t="shared" si="752"/>
        <v>19.5</v>
      </c>
      <c r="P3611" s="7">
        <f t="shared" si="754"/>
        <v>30</v>
      </c>
      <c r="R3611">
        <f t="shared" si="755"/>
        <v>0.29003461136251807</v>
      </c>
    </row>
    <row r="3612" spans="1:18">
      <c r="A3612" s="7">
        <v>20</v>
      </c>
      <c r="B3612" s="14">
        <v>-31.4026708800073</v>
      </c>
      <c r="C3612" s="14">
        <v>-31.413990720582099</v>
      </c>
      <c r="D3612" s="15">
        <v>-33.272114516742803</v>
      </c>
      <c r="E3612" s="15">
        <f t="shared" si="744"/>
        <v>379.92067819133803</v>
      </c>
      <c r="F3612" s="7">
        <v>30</v>
      </c>
      <c r="G3612" s="7">
        <f t="shared" si="745"/>
        <v>303.14999999999998</v>
      </c>
      <c r="H3612" s="16">
        <f t="shared" si="746"/>
        <v>4.2455754428626564</v>
      </c>
      <c r="I3612" s="7">
        <f t="shared" si="747"/>
        <v>2.7578338418031215E-2</v>
      </c>
      <c r="J3612" s="17">
        <f t="shared" si="753"/>
        <v>386.29374163718421</v>
      </c>
      <c r="K3612" s="18">
        <f t="shared" si="748"/>
        <v>113.14374163718423</v>
      </c>
      <c r="L3612" s="20">
        <f t="shared" si="749"/>
        <v>106.77067819133805</v>
      </c>
      <c r="M3612" s="7">
        <f t="shared" si="750"/>
        <v>0.92334884959043062</v>
      </c>
      <c r="N3612" s="7">
        <f t="shared" si="751"/>
        <v>0.2</v>
      </c>
      <c r="O3612" s="7">
        <f t="shared" si="752"/>
        <v>20</v>
      </c>
      <c r="P3612" s="7">
        <f t="shared" si="754"/>
        <v>30</v>
      </c>
      <c r="R3612">
        <f t="shared" si="755"/>
        <v>0.30102999566398125</v>
      </c>
    </row>
    <row r="3613" spans="1:18">
      <c r="A3613" s="7">
        <v>20.5</v>
      </c>
      <c r="B3613" s="14">
        <v>-30.052397069634299</v>
      </c>
      <c r="C3613" s="14">
        <v>-30.063284832079301</v>
      </c>
      <c r="D3613" s="15">
        <v>-31.889743426059901</v>
      </c>
      <c r="E3613" s="15">
        <f t="shared" si="744"/>
        <v>379.42381785914785</v>
      </c>
      <c r="F3613" s="7">
        <v>30</v>
      </c>
      <c r="G3613" s="7">
        <f t="shared" si="745"/>
        <v>303.14999999999998</v>
      </c>
      <c r="H3613" s="16">
        <f t="shared" si="746"/>
        <v>4.2455754428626564</v>
      </c>
      <c r="I3613" s="7">
        <f t="shared" si="747"/>
        <v>2.7578338418031215E-2</v>
      </c>
      <c r="J3613" s="17">
        <f t="shared" si="753"/>
        <v>386.29374163718421</v>
      </c>
      <c r="K3613" s="18">
        <f t="shared" si="748"/>
        <v>113.14374163718423</v>
      </c>
      <c r="L3613" s="20">
        <f t="shared" si="749"/>
        <v>106.27381785914787</v>
      </c>
      <c r="M3613" s="7">
        <f t="shared" si="750"/>
        <v>0.91737292978688922</v>
      </c>
      <c r="N3613" s="7">
        <f t="shared" si="751"/>
        <v>0.20499999999999999</v>
      </c>
      <c r="O3613" s="7">
        <f t="shared" si="752"/>
        <v>20.5</v>
      </c>
      <c r="P3613" s="7">
        <f t="shared" si="754"/>
        <v>30</v>
      </c>
      <c r="R3613">
        <f t="shared" si="755"/>
        <v>0.3117538610557542</v>
      </c>
    </row>
    <row r="3614" spans="1:18">
      <c r="A3614" s="7">
        <v>21</v>
      </c>
      <c r="B3614" s="14">
        <v>-28.752076311188901</v>
      </c>
      <c r="C3614" s="14">
        <v>-28.7625387099927</v>
      </c>
      <c r="D3614" s="15">
        <v>-30.556136621254499</v>
      </c>
      <c r="E3614" s="15">
        <f t="shared" si="744"/>
        <v>378.90342947675163</v>
      </c>
      <c r="F3614" s="7">
        <v>30</v>
      </c>
      <c r="G3614" s="7">
        <f t="shared" si="745"/>
        <v>303.14999999999998</v>
      </c>
      <c r="H3614" s="16">
        <f t="shared" si="746"/>
        <v>4.2455754428626564</v>
      </c>
      <c r="I3614" s="7">
        <f t="shared" si="747"/>
        <v>2.7578338418031215E-2</v>
      </c>
      <c r="J3614" s="17">
        <f t="shared" si="753"/>
        <v>386.29374163718421</v>
      </c>
      <c r="K3614" s="18">
        <f t="shared" si="748"/>
        <v>113.14374163718423</v>
      </c>
      <c r="L3614" s="20">
        <f t="shared" si="749"/>
        <v>105.75342947675165</v>
      </c>
      <c r="M3614" s="7">
        <f t="shared" si="750"/>
        <v>0.91111402957204146</v>
      </c>
      <c r="N3614" s="7">
        <f t="shared" si="751"/>
        <v>0.21</v>
      </c>
      <c r="O3614" s="7">
        <f t="shared" si="752"/>
        <v>21</v>
      </c>
      <c r="P3614" s="7">
        <f t="shared" si="754"/>
        <v>30</v>
      </c>
      <c r="R3614">
        <f t="shared" si="755"/>
        <v>0.3222192947339193</v>
      </c>
    </row>
    <row r="3615" spans="1:18">
      <c r="A3615" s="7">
        <v>21.5</v>
      </c>
      <c r="B3615" s="14">
        <v>-27.499413551214701</v>
      </c>
      <c r="C3615" s="14">
        <v>-27.509459672910001</v>
      </c>
      <c r="D3615" s="15">
        <v>-29.2693271330917</v>
      </c>
      <c r="E3615" s="15">
        <f t="shared" si="744"/>
        <v>378.36102401026028</v>
      </c>
      <c r="F3615" s="7">
        <v>30</v>
      </c>
      <c r="G3615" s="7">
        <f t="shared" si="745"/>
        <v>303.14999999999998</v>
      </c>
      <c r="H3615" s="16">
        <f t="shared" si="746"/>
        <v>4.2455754428626564</v>
      </c>
      <c r="I3615" s="7">
        <f t="shared" si="747"/>
        <v>2.7578338418031215E-2</v>
      </c>
      <c r="J3615" s="17">
        <f t="shared" si="753"/>
        <v>386.29374163718421</v>
      </c>
      <c r="K3615" s="18">
        <f t="shared" si="748"/>
        <v>113.14374163718423</v>
      </c>
      <c r="L3615" s="20">
        <f t="shared" si="749"/>
        <v>105.2110240102603</v>
      </c>
      <c r="M3615" s="7">
        <f t="shared" si="750"/>
        <v>0.9045903218844773</v>
      </c>
      <c r="N3615" s="7">
        <f t="shared" si="751"/>
        <v>0.215</v>
      </c>
      <c r="O3615" s="7">
        <f t="shared" si="752"/>
        <v>21.5</v>
      </c>
      <c r="P3615" s="7">
        <f t="shared" si="754"/>
        <v>30</v>
      </c>
      <c r="R3615">
        <f t="shared" si="755"/>
        <v>0.33243845991560539</v>
      </c>
    </row>
    <row r="3616" spans="1:18">
      <c r="A3616" s="7">
        <v>22</v>
      </c>
      <c r="B3616" s="14">
        <v>-26.292151634553399</v>
      </c>
      <c r="C3616" s="14">
        <v>-26.301792446778599</v>
      </c>
      <c r="D3616" s="15">
        <v>-28.027350913891201</v>
      </c>
      <c r="E3616" s="15">
        <f t="shared" si="744"/>
        <v>377.79817644656237</v>
      </c>
      <c r="F3616" s="7">
        <v>30</v>
      </c>
      <c r="G3616" s="7">
        <f t="shared" si="745"/>
        <v>303.14999999999998</v>
      </c>
      <c r="H3616" s="16">
        <f t="shared" si="746"/>
        <v>4.2455754428626564</v>
      </c>
      <c r="I3616" s="7">
        <f t="shared" si="747"/>
        <v>2.7578338418031215E-2</v>
      </c>
      <c r="J3616" s="17">
        <f t="shared" si="753"/>
        <v>386.29374163718421</v>
      </c>
      <c r="K3616" s="18">
        <f t="shared" si="748"/>
        <v>113.14374163718423</v>
      </c>
      <c r="L3616" s="20">
        <f t="shared" si="749"/>
        <v>104.64817644656239</v>
      </c>
      <c r="M3616" s="7">
        <f t="shared" si="750"/>
        <v>0.89782074966394843</v>
      </c>
      <c r="N3616" s="7">
        <f t="shared" si="751"/>
        <v>0.22</v>
      </c>
      <c r="O3616" s="7">
        <f t="shared" si="752"/>
        <v>22</v>
      </c>
      <c r="P3616" s="7">
        <f t="shared" si="754"/>
        <v>30</v>
      </c>
      <c r="R3616">
        <f t="shared" si="755"/>
        <v>0.34242268082220617</v>
      </c>
    </row>
    <row r="3617" spans="1:18">
      <c r="A3617" s="7">
        <v>22.5</v>
      </c>
      <c r="B3617" s="14">
        <v>-25.1280864581042</v>
      </c>
      <c r="C3617" s="14">
        <v>-25.137334362173299</v>
      </c>
      <c r="D3617" s="15">
        <v>-26.8282614067768</v>
      </c>
      <c r="E3617" s="15">
        <f t="shared" si="744"/>
        <v>377.21649378774532</v>
      </c>
      <c r="F3617" s="7">
        <v>30</v>
      </c>
      <c r="G3617" s="7">
        <f t="shared" si="745"/>
        <v>303.14999999999998</v>
      </c>
      <c r="H3617" s="16">
        <f t="shared" si="746"/>
        <v>4.2455754428626564</v>
      </c>
      <c r="I3617" s="7">
        <f t="shared" si="747"/>
        <v>2.7578338418031215E-2</v>
      </c>
      <c r="J3617" s="17">
        <f t="shared" si="753"/>
        <v>386.29374163718421</v>
      </c>
      <c r="K3617" s="18">
        <f t="shared" si="748"/>
        <v>113.14374163718423</v>
      </c>
      <c r="L3617" s="20">
        <f t="shared" si="749"/>
        <v>104.06649378774534</v>
      </c>
      <c r="M3617" s="7">
        <f t="shared" si="750"/>
        <v>0.89082464090863944</v>
      </c>
      <c r="N3617" s="7">
        <f t="shared" si="751"/>
        <v>0.22500000000000001</v>
      </c>
      <c r="O3617" s="7">
        <f t="shared" si="752"/>
        <v>22.5</v>
      </c>
      <c r="P3617" s="7">
        <f t="shared" si="754"/>
        <v>30</v>
      </c>
      <c r="R3617">
        <f t="shared" si="755"/>
        <v>0.35218251811136247</v>
      </c>
    </row>
    <row r="3618" spans="1:18">
      <c r="A3618" s="7">
        <v>23</v>
      </c>
      <c r="B3618" s="14">
        <v>-24.005079342027599</v>
      </c>
      <c r="C3618" s="14">
        <v>-24.0139477762594</v>
      </c>
      <c r="D3618" s="15">
        <v>-25.670142677744799</v>
      </c>
      <c r="E3618" s="15">
        <f t="shared" si="744"/>
        <v>376.61758737561723</v>
      </c>
      <c r="F3618" s="7">
        <v>30</v>
      </c>
      <c r="G3618" s="7">
        <f t="shared" si="745"/>
        <v>303.14999999999998</v>
      </c>
      <c r="H3618" s="16">
        <f t="shared" si="746"/>
        <v>4.2455754428626564</v>
      </c>
      <c r="I3618" s="7">
        <f t="shared" si="747"/>
        <v>2.7578338418031215E-2</v>
      </c>
      <c r="J3618" s="17">
        <f t="shared" si="753"/>
        <v>386.29374163718421</v>
      </c>
      <c r="K3618" s="18">
        <f t="shared" si="748"/>
        <v>113.14374163718423</v>
      </c>
      <c r="L3618" s="20">
        <f t="shared" si="749"/>
        <v>103.46758737561726</v>
      </c>
      <c r="M3618" s="7">
        <f t="shared" si="750"/>
        <v>0.88362137581213296</v>
      </c>
      <c r="N3618" s="7">
        <f t="shared" si="751"/>
        <v>0.23</v>
      </c>
      <c r="O3618" s="7">
        <f t="shared" si="752"/>
        <v>23</v>
      </c>
      <c r="P3618" s="7">
        <f t="shared" si="754"/>
        <v>30</v>
      </c>
      <c r="R3618">
        <f t="shared" si="755"/>
        <v>0.36172783601759284</v>
      </c>
    </row>
    <row r="3619" spans="1:18">
      <c r="A3619" s="7">
        <v>23.5</v>
      </c>
      <c r="B3619" s="14">
        <v>-22.9210666375449</v>
      </c>
      <c r="C3619" s="14">
        <v>-22.929569734049199</v>
      </c>
      <c r="D3619" s="15">
        <v>-24.551120768328801</v>
      </c>
      <c r="E3619" s="15">
        <f t="shared" ref="E3619:E3682" si="756">(D3619+273.15)*((100/A3619)^0.28571)</f>
        <v>376.00304969892596</v>
      </c>
      <c r="F3619" s="7">
        <v>30</v>
      </c>
      <c r="G3619" s="7">
        <f t="shared" ref="G3619:G3682" si="757">F3619+273.15</f>
        <v>303.14999999999998</v>
      </c>
      <c r="H3619" s="16">
        <f t="shared" ref="H3619:H3682" si="758">0.6112*EXP(17.67*F3619/(F3619+243.5))</f>
        <v>4.2455754428626564</v>
      </c>
      <c r="I3619" s="7">
        <f t="shared" ref="I3619:I3682" si="759">0.622*H3619/(100-H3619)</f>
        <v>2.7578338418031215E-2</v>
      </c>
      <c r="J3619" s="17">
        <f t="shared" si="753"/>
        <v>386.29374163718421</v>
      </c>
      <c r="K3619" s="18">
        <f t="shared" ref="K3619:K3682" si="760">J3619-273.15</f>
        <v>113.14374163718423</v>
      </c>
      <c r="L3619" s="20">
        <f t="shared" ref="L3619:L3682" si="761">E3619-273.15</f>
        <v>102.85304969892599</v>
      </c>
      <c r="M3619" s="7">
        <f t="shared" ref="M3619:M3682" si="762">(L3619-F3619)/(K3619-F3619)</f>
        <v>0.87623010781540334</v>
      </c>
      <c r="N3619" s="7">
        <f t="shared" ref="N3619:N3682" si="763">O3619/100</f>
        <v>0.23499999999999999</v>
      </c>
      <c r="O3619" s="7">
        <f t="shared" ref="O3619:O3682" si="764">A3619</f>
        <v>23.5</v>
      </c>
      <c r="P3619" s="7">
        <f t="shared" si="754"/>
        <v>30</v>
      </c>
      <c r="R3619">
        <f t="shared" si="755"/>
        <v>0.37106786227173627</v>
      </c>
    </row>
    <row r="3620" spans="1:18">
      <c r="A3620" s="7">
        <v>24</v>
      </c>
      <c r="B3620" s="14">
        <v>-21.874066742014801</v>
      </c>
      <c r="C3620" s="14">
        <v>-21.882219036260999</v>
      </c>
      <c r="D3620" s="15">
        <v>-23.469373115554099</v>
      </c>
      <c r="E3620" s="15">
        <f t="shared" si="756"/>
        <v>375.37443557807927</v>
      </c>
      <c r="F3620" s="7">
        <v>30</v>
      </c>
      <c r="G3620" s="7">
        <f t="shared" si="757"/>
        <v>303.14999999999998</v>
      </c>
      <c r="H3620" s="16">
        <f t="shared" si="758"/>
        <v>4.2455754428626564</v>
      </c>
      <c r="I3620" s="7">
        <f t="shared" si="759"/>
        <v>2.7578338418031215E-2</v>
      </c>
      <c r="J3620" s="17">
        <f t="shared" ref="J3620:J3683" si="765">G3620*EXP(I3620*(1+$J$1*I3620)*( ($J$2/G3620)-$J$3))</f>
        <v>386.29374163718421</v>
      </c>
      <c r="K3620" s="18">
        <f t="shared" si="760"/>
        <v>113.14374163718423</v>
      </c>
      <c r="L3620" s="20">
        <f t="shared" si="761"/>
        <v>102.22443557807929</v>
      </c>
      <c r="M3620" s="7">
        <f t="shared" si="762"/>
        <v>0.86866953730860819</v>
      </c>
      <c r="N3620" s="7">
        <f t="shared" si="763"/>
        <v>0.24</v>
      </c>
      <c r="O3620" s="7">
        <f t="shared" si="764"/>
        <v>24</v>
      </c>
      <c r="P3620" s="7">
        <f t="shared" ref="P3620:P3683" si="766">F3620</f>
        <v>30</v>
      </c>
      <c r="R3620">
        <f t="shared" ref="R3620:R3683" si="767">LOG(O3620)-1</f>
        <v>0.38021124171160592</v>
      </c>
    </row>
    <row r="3621" spans="1:18">
      <c r="A3621" s="7">
        <v>24.5</v>
      </c>
      <c r="B3621" s="14">
        <v>-20.862184784839201</v>
      </c>
      <c r="C3621" s="14">
        <v>-20.870000975026201</v>
      </c>
      <c r="D3621" s="15">
        <v>-22.423136030396801</v>
      </c>
      <c r="E3621" s="15">
        <f t="shared" si="756"/>
        <v>374.73324744030856</v>
      </c>
      <c r="F3621" s="7">
        <v>30</v>
      </c>
      <c r="G3621" s="7">
        <f t="shared" si="757"/>
        <v>303.14999999999998</v>
      </c>
      <c r="H3621" s="16">
        <f t="shared" si="758"/>
        <v>4.2455754428626564</v>
      </c>
      <c r="I3621" s="7">
        <f t="shared" si="759"/>
        <v>2.7578338418031215E-2</v>
      </c>
      <c r="J3621" s="17">
        <f t="shared" si="765"/>
        <v>386.29374163718421</v>
      </c>
      <c r="K3621" s="18">
        <f t="shared" si="760"/>
        <v>113.14374163718423</v>
      </c>
      <c r="L3621" s="20">
        <f t="shared" si="761"/>
        <v>101.58324744030858</v>
      </c>
      <c r="M3621" s="7">
        <f t="shared" si="762"/>
        <v>0.86095773453013003</v>
      </c>
      <c r="N3621" s="7">
        <f t="shared" si="763"/>
        <v>0.245</v>
      </c>
      <c r="O3621" s="7">
        <f t="shared" si="764"/>
        <v>24.5</v>
      </c>
      <c r="P3621" s="7">
        <f t="shared" si="766"/>
        <v>30</v>
      </c>
      <c r="R3621">
        <f t="shared" si="767"/>
        <v>0.38916608436453237</v>
      </c>
    </row>
    <row r="3622" spans="1:18">
      <c r="A3622" s="7">
        <v>25</v>
      </c>
      <c r="B3622" s="14">
        <v>-19.8836152944479</v>
      </c>
      <c r="C3622" s="14">
        <v>-19.891110046279099</v>
      </c>
      <c r="D3622" s="15">
        <v>-21.410710328651898</v>
      </c>
      <c r="E3622" s="15">
        <f t="shared" si="756"/>
        <v>374.08092428380178</v>
      </c>
      <c r="F3622" s="7">
        <v>30</v>
      </c>
      <c r="G3622" s="7">
        <f t="shared" si="757"/>
        <v>303.14999999999998</v>
      </c>
      <c r="H3622" s="16">
        <f t="shared" si="758"/>
        <v>4.2455754428626564</v>
      </c>
      <c r="I3622" s="7">
        <f t="shared" si="759"/>
        <v>2.7578338418031215E-2</v>
      </c>
      <c r="J3622" s="17">
        <f t="shared" si="765"/>
        <v>386.29374163718421</v>
      </c>
      <c r="K3622" s="18">
        <f t="shared" si="760"/>
        <v>113.14374163718423</v>
      </c>
      <c r="L3622" s="20">
        <f t="shared" si="761"/>
        <v>100.9309242838018</v>
      </c>
      <c r="M3622" s="7">
        <f t="shared" si="762"/>
        <v>0.85311200683419186</v>
      </c>
      <c r="N3622" s="7">
        <f t="shared" si="763"/>
        <v>0.25</v>
      </c>
      <c r="O3622" s="7">
        <f t="shared" si="764"/>
        <v>25</v>
      </c>
      <c r="P3622" s="7">
        <f t="shared" si="766"/>
        <v>30</v>
      </c>
      <c r="R3622">
        <f t="shared" si="767"/>
        <v>0.39794000867203771</v>
      </c>
    </row>
    <row r="3623" spans="1:18">
      <c r="A3623" s="7">
        <v>25.5</v>
      </c>
      <c r="B3623" s="14">
        <v>-18.936643169420499</v>
      </c>
      <c r="C3623" s="14">
        <v>-18.943830961164299</v>
      </c>
      <c r="D3623" s="15">
        <v>-20.430465274557498</v>
      </c>
      <c r="E3623" s="15">
        <f t="shared" si="756"/>
        <v>373.41883387027366</v>
      </c>
      <c r="F3623" s="7">
        <v>30</v>
      </c>
      <c r="G3623" s="7">
        <f t="shared" si="757"/>
        <v>303.14999999999998</v>
      </c>
      <c r="H3623" s="16">
        <f t="shared" si="758"/>
        <v>4.2455754428626564</v>
      </c>
      <c r="I3623" s="7">
        <f t="shared" si="759"/>
        <v>2.7578338418031215E-2</v>
      </c>
      <c r="J3623" s="17">
        <f t="shared" si="765"/>
        <v>386.29374163718421</v>
      </c>
      <c r="K3623" s="18">
        <f t="shared" si="760"/>
        <v>113.14374163718423</v>
      </c>
      <c r="L3623" s="20">
        <f t="shared" si="761"/>
        <v>100.26883387027368</v>
      </c>
      <c r="M3623" s="7">
        <f t="shared" si="762"/>
        <v>0.84514880478806198</v>
      </c>
      <c r="N3623" s="7">
        <f t="shared" si="763"/>
        <v>0.255</v>
      </c>
      <c r="O3623" s="7">
        <f t="shared" si="764"/>
        <v>25.5</v>
      </c>
      <c r="P3623" s="7">
        <f t="shared" si="766"/>
        <v>30</v>
      </c>
      <c r="R3623">
        <f t="shared" si="767"/>
        <v>0.40654018043395523</v>
      </c>
    </row>
    <row r="3624" spans="1:18">
      <c r="A3624" s="7">
        <v>26</v>
      </c>
      <c r="B3624" s="14">
        <v>-18.019643266488998</v>
      </c>
      <c r="C3624" s="14">
        <v>-18.026538268989199</v>
      </c>
      <c r="D3624" s="15">
        <v>-19.480841034623602</v>
      </c>
      <c r="E3624" s="15">
        <f t="shared" si="756"/>
        <v>372.74826766870433</v>
      </c>
      <c r="F3624" s="7">
        <v>30</v>
      </c>
      <c r="G3624" s="7">
        <f t="shared" si="757"/>
        <v>303.14999999999998</v>
      </c>
      <c r="H3624" s="16">
        <f t="shared" si="758"/>
        <v>4.2455754428626564</v>
      </c>
      <c r="I3624" s="7">
        <f t="shared" si="759"/>
        <v>2.7578338418031215E-2</v>
      </c>
      <c r="J3624" s="17">
        <f t="shared" si="765"/>
        <v>386.29374163718421</v>
      </c>
      <c r="K3624" s="18">
        <f t="shared" si="760"/>
        <v>113.14374163718423</v>
      </c>
      <c r="L3624" s="20">
        <f t="shared" si="761"/>
        <v>99.598267668704352</v>
      </c>
      <c r="M3624" s="7">
        <f t="shared" si="762"/>
        <v>0.83708366135856027</v>
      </c>
      <c r="N3624" s="7">
        <f t="shared" si="763"/>
        <v>0.26</v>
      </c>
      <c r="O3624" s="7">
        <f t="shared" si="764"/>
        <v>26</v>
      </c>
      <c r="P3624" s="7">
        <f t="shared" si="766"/>
        <v>30</v>
      </c>
      <c r="R3624">
        <f t="shared" si="767"/>
        <v>0.41497334797081797</v>
      </c>
    </row>
    <row r="3625" spans="1:18">
      <c r="A3625" s="7">
        <v>26.5</v>
      </c>
      <c r="B3625" s="14">
        <v>-17.131078893487899</v>
      </c>
      <c r="C3625" s="14">
        <v>-17.137694879920499</v>
      </c>
      <c r="D3625" s="15">
        <v>-18.560349853888301</v>
      </c>
      <c r="E3625" s="15">
        <f t="shared" si="756"/>
        <v>372.07043808634154</v>
      </c>
      <c r="F3625" s="7">
        <v>30</v>
      </c>
      <c r="G3625" s="7">
        <f t="shared" si="757"/>
        <v>303.14999999999998</v>
      </c>
      <c r="H3625" s="16">
        <f t="shared" si="758"/>
        <v>4.2455754428626564</v>
      </c>
      <c r="I3625" s="7">
        <f t="shared" si="759"/>
        <v>2.7578338418031215E-2</v>
      </c>
      <c r="J3625" s="17">
        <f t="shared" si="765"/>
        <v>386.29374163718421</v>
      </c>
      <c r="K3625" s="18">
        <f t="shared" si="760"/>
        <v>113.14374163718423</v>
      </c>
      <c r="L3625" s="20">
        <f t="shared" si="761"/>
        <v>98.920438086341562</v>
      </c>
      <c r="M3625" s="7">
        <f t="shared" si="762"/>
        <v>0.82893115860831545</v>
      </c>
      <c r="N3625" s="7">
        <f t="shared" si="763"/>
        <v>0.26500000000000001</v>
      </c>
      <c r="O3625" s="7">
        <f t="shared" si="764"/>
        <v>26.5</v>
      </c>
      <c r="P3625" s="7">
        <f t="shared" si="766"/>
        <v>30</v>
      </c>
      <c r="R3625">
        <f t="shared" si="767"/>
        <v>0.4232458739368079</v>
      </c>
    </row>
    <row r="3626" spans="1:18">
      <c r="A3626" s="7">
        <v>27</v>
      </c>
      <c r="B3626" s="14">
        <v>-16.269499462922902</v>
      </c>
      <c r="C3626" s="14">
        <v>-16.275849743444201</v>
      </c>
      <c r="D3626" s="15">
        <v>-17.667576165644601</v>
      </c>
      <c r="E3626" s="15">
        <f t="shared" si="756"/>
        <v>371.38647755602881</v>
      </c>
      <c r="F3626" s="7">
        <v>30</v>
      </c>
      <c r="G3626" s="7">
        <f t="shared" si="757"/>
        <v>303.14999999999998</v>
      </c>
      <c r="H3626" s="16">
        <f t="shared" si="758"/>
        <v>4.2455754428626564</v>
      </c>
      <c r="I3626" s="7">
        <f t="shared" si="759"/>
        <v>2.7578338418031215E-2</v>
      </c>
      <c r="J3626" s="17">
        <f t="shared" si="765"/>
        <v>386.29374163718421</v>
      </c>
      <c r="K3626" s="18">
        <f t="shared" si="760"/>
        <v>113.14374163718423</v>
      </c>
      <c r="L3626" s="20">
        <f t="shared" si="761"/>
        <v>98.236477556028831</v>
      </c>
      <c r="M3626" s="7">
        <f t="shared" si="762"/>
        <v>0.82070491671872925</v>
      </c>
      <c r="N3626" s="7">
        <f t="shared" si="763"/>
        <v>0.27</v>
      </c>
      <c r="O3626" s="7">
        <f t="shared" si="764"/>
        <v>27</v>
      </c>
      <c r="P3626" s="7">
        <f t="shared" si="766"/>
        <v>30</v>
      </c>
      <c r="R3626">
        <f t="shared" si="767"/>
        <v>0.43136376415898736</v>
      </c>
    </row>
    <row r="3627" spans="1:18">
      <c r="A3627" s="7">
        <v>27.5</v>
      </c>
      <c r="B3627" s="14">
        <v>-15.433537526484701</v>
      </c>
      <c r="C3627" s="14">
        <v>-15.4396349033881</v>
      </c>
      <c r="D3627" s="15">
        <v>-16.8011758339096</v>
      </c>
      <c r="E3627" s="15">
        <f t="shared" si="756"/>
        <v>370.69743909314684</v>
      </c>
      <c r="F3627" s="7">
        <v>30</v>
      </c>
      <c r="G3627" s="7">
        <f t="shared" si="757"/>
        <v>303.14999999999998</v>
      </c>
      <c r="H3627" s="16">
        <f t="shared" si="758"/>
        <v>4.2455754428626564</v>
      </c>
      <c r="I3627" s="7">
        <f t="shared" si="759"/>
        <v>2.7578338418031215E-2</v>
      </c>
      <c r="J3627" s="17">
        <f t="shared" si="765"/>
        <v>386.29374163718421</v>
      </c>
      <c r="K3627" s="18">
        <f t="shared" si="760"/>
        <v>113.14374163718423</v>
      </c>
      <c r="L3627" s="20">
        <f t="shared" si="761"/>
        <v>97.547439093146863</v>
      </c>
      <c r="M3627" s="7">
        <f t="shared" si="762"/>
        <v>0.81241760068851332</v>
      </c>
      <c r="N3627" s="7">
        <f t="shared" si="763"/>
        <v>0.27500000000000002</v>
      </c>
      <c r="O3627" s="7">
        <f t="shared" si="764"/>
        <v>27.5</v>
      </c>
      <c r="P3627" s="7">
        <f t="shared" si="766"/>
        <v>30</v>
      </c>
      <c r="R3627">
        <f t="shared" si="767"/>
        <v>0.43933269383026263</v>
      </c>
    </row>
    <row r="3628" spans="1:18">
      <c r="A3628" s="7">
        <v>28</v>
      </c>
      <c r="B3628" s="14">
        <v>-14.621905375724801</v>
      </c>
      <c r="C3628" s="14">
        <v>-14.627762115248499</v>
      </c>
      <c r="D3628" s="15">
        <v>-15.9598747097965</v>
      </c>
      <c r="E3628" s="15">
        <f t="shared" si="756"/>
        <v>370.00429798464717</v>
      </c>
      <c r="F3628" s="7">
        <v>30</v>
      </c>
      <c r="G3628" s="7">
        <f t="shared" si="757"/>
        <v>303.14999999999998</v>
      </c>
      <c r="H3628" s="16">
        <f t="shared" si="758"/>
        <v>4.2455754428626564</v>
      </c>
      <c r="I3628" s="7">
        <f t="shared" si="759"/>
        <v>2.7578338418031215E-2</v>
      </c>
      <c r="J3628" s="17">
        <f t="shared" si="765"/>
        <v>386.29374163718421</v>
      </c>
      <c r="K3628" s="18">
        <f t="shared" si="760"/>
        <v>113.14374163718423</v>
      </c>
      <c r="L3628" s="20">
        <f t="shared" si="761"/>
        <v>96.854297984647189</v>
      </c>
      <c r="M3628" s="7">
        <f t="shared" si="762"/>
        <v>0.80408094064831037</v>
      </c>
      <c r="N3628" s="7">
        <f t="shared" si="763"/>
        <v>0.28000000000000003</v>
      </c>
      <c r="O3628" s="7">
        <f t="shared" si="764"/>
        <v>28</v>
      </c>
      <c r="P3628" s="7">
        <f t="shared" si="766"/>
        <v>30</v>
      </c>
      <c r="R3628">
        <f t="shared" si="767"/>
        <v>0.44715803134221921</v>
      </c>
    </row>
    <row r="3629" spans="1:18">
      <c r="A3629" s="7">
        <v>28.5</v>
      </c>
      <c r="B3629" s="14">
        <v>-13.833391361224299</v>
      </c>
      <c r="C3629" s="14">
        <v>-13.839019178677599</v>
      </c>
      <c r="D3629" s="15">
        <v>-15.1424666616719</v>
      </c>
      <c r="E3629" s="15">
        <f t="shared" si="756"/>
        <v>369.30795432240819</v>
      </c>
      <c r="F3629" s="7">
        <v>30</v>
      </c>
      <c r="G3629" s="7">
        <f t="shared" si="757"/>
        <v>303.14999999999998</v>
      </c>
      <c r="H3629" s="16">
        <f t="shared" si="758"/>
        <v>4.2455754428626564</v>
      </c>
      <c r="I3629" s="7">
        <f t="shared" si="759"/>
        <v>2.7578338418031215E-2</v>
      </c>
      <c r="J3629" s="17">
        <f t="shared" si="765"/>
        <v>386.29374163718421</v>
      </c>
      <c r="K3629" s="18">
        <f t="shared" si="760"/>
        <v>113.14374163718423</v>
      </c>
      <c r="L3629" s="20">
        <f t="shared" si="761"/>
        <v>96.157954322408216</v>
      </c>
      <c r="M3629" s="7">
        <f t="shared" si="762"/>
        <v>0.79570576233028834</v>
      </c>
      <c r="N3629" s="7">
        <f t="shared" si="763"/>
        <v>0.28499999999999998</v>
      </c>
      <c r="O3629" s="7">
        <f t="shared" si="764"/>
        <v>28.5</v>
      </c>
      <c r="P3629" s="7">
        <f t="shared" si="766"/>
        <v>30</v>
      </c>
      <c r="R3629">
        <f t="shared" si="767"/>
        <v>0.45484486000851021</v>
      </c>
    </row>
    <row r="3630" spans="1:18">
      <c r="A3630" s="7">
        <v>29</v>
      </c>
      <c r="B3630" s="14">
        <v>-13.0668560529981</v>
      </c>
      <c r="C3630" s="14">
        <v>-13.072266108379401</v>
      </c>
      <c r="D3630" s="15">
        <v>-14.347811216799601</v>
      </c>
      <c r="E3630" s="15">
        <f t="shared" si="756"/>
        <v>368.60923614054934</v>
      </c>
      <c r="F3630" s="7">
        <v>30</v>
      </c>
      <c r="G3630" s="7">
        <f t="shared" si="757"/>
        <v>303.14999999999998</v>
      </c>
      <c r="H3630" s="16">
        <f t="shared" si="758"/>
        <v>4.2455754428626564</v>
      </c>
      <c r="I3630" s="7">
        <f t="shared" si="759"/>
        <v>2.7578338418031215E-2</v>
      </c>
      <c r="J3630" s="17">
        <f t="shared" si="765"/>
        <v>386.29374163718421</v>
      </c>
      <c r="K3630" s="18">
        <f t="shared" si="760"/>
        <v>113.14374163718423</v>
      </c>
      <c r="L3630" s="20">
        <f t="shared" si="761"/>
        <v>95.459236140549365</v>
      </c>
      <c r="M3630" s="7">
        <f t="shared" si="762"/>
        <v>0.78730202480175782</v>
      </c>
      <c r="N3630" s="7">
        <f t="shared" si="763"/>
        <v>0.28999999999999998</v>
      </c>
      <c r="O3630" s="7">
        <f t="shared" si="764"/>
        <v>29</v>
      </c>
      <c r="P3630" s="7">
        <f t="shared" si="766"/>
        <v>30</v>
      </c>
      <c r="R3630">
        <f t="shared" si="767"/>
        <v>0.46239799789895608</v>
      </c>
    </row>
    <row r="3631" spans="1:18">
      <c r="A3631" s="7">
        <v>29.5</v>
      </c>
      <c r="B3631" s="14">
        <v>-12.3212283390548</v>
      </c>
      <c r="C3631" s="14">
        <v>-12.3264312407949</v>
      </c>
      <c r="D3631" s="15">
        <v>-13.5748309305935</v>
      </c>
      <c r="E3631" s="15">
        <f t="shared" si="756"/>
        <v>367.90890295967893</v>
      </c>
      <c r="F3631" s="7">
        <v>30</v>
      </c>
      <c r="G3631" s="7">
        <f t="shared" si="757"/>
        <v>303.14999999999998</v>
      </c>
      <c r="H3631" s="16">
        <f t="shared" si="758"/>
        <v>4.2455754428626564</v>
      </c>
      <c r="I3631" s="7">
        <f t="shared" si="759"/>
        <v>2.7578338418031215E-2</v>
      </c>
      <c r="J3631" s="17">
        <f t="shared" si="765"/>
        <v>386.29374163718421</v>
      </c>
      <c r="K3631" s="18">
        <f t="shared" si="760"/>
        <v>113.14374163718423</v>
      </c>
      <c r="L3631" s="20">
        <f t="shared" si="761"/>
        <v>94.758902959678949</v>
      </c>
      <c r="M3631" s="7">
        <f t="shared" si="762"/>
        <v>0.77887886309312948</v>
      </c>
      <c r="N3631" s="7">
        <f t="shared" si="763"/>
        <v>0.29499999999999998</v>
      </c>
      <c r="O3631" s="7">
        <f t="shared" si="764"/>
        <v>29.5</v>
      </c>
      <c r="P3631" s="7">
        <f t="shared" si="766"/>
        <v>30</v>
      </c>
      <c r="R3631">
        <f t="shared" si="767"/>
        <v>0.46982201597816298</v>
      </c>
    </row>
    <row r="3632" spans="1:18">
      <c r="A3632" s="7">
        <v>30</v>
      </c>
      <c r="B3632" s="14">
        <v>-11.5955015370319</v>
      </c>
      <c r="C3632" s="14">
        <v>-11.600507351904101</v>
      </c>
      <c r="D3632" s="15">
        <v>-12.822508579550201</v>
      </c>
      <c r="E3632" s="15">
        <f t="shared" si="756"/>
        <v>367.2076495794683</v>
      </c>
      <c r="F3632" s="7">
        <v>30</v>
      </c>
      <c r="G3632" s="7">
        <f t="shared" si="757"/>
        <v>303.14999999999998</v>
      </c>
      <c r="H3632" s="16">
        <f t="shared" si="758"/>
        <v>4.2455754428626564</v>
      </c>
      <c r="I3632" s="7">
        <f t="shared" si="759"/>
        <v>2.7578338418031215E-2</v>
      </c>
      <c r="J3632" s="17">
        <f t="shared" si="765"/>
        <v>386.29374163718421</v>
      </c>
      <c r="K3632" s="18">
        <f t="shared" si="760"/>
        <v>113.14374163718423</v>
      </c>
      <c r="L3632" s="20">
        <f t="shared" si="761"/>
        <v>94.057649579468318</v>
      </c>
      <c r="M3632" s="7">
        <f t="shared" si="762"/>
        <v>0.77044463381258177</v>
      </c>
      <c r="N3632" s="7">
        <f t="shared" si="763"/>
        <v>0.3</v>
      </c>
      <c r="O3632" s="7">
        <f t="shared" si="764"/>
        <v>30</v>
      </c>
      <c r="P3632" s="7">
        <f t="shared" si="766"/>
        <v>30</v>
      </c>
      <c r="R3632">
        <f t="shared" si="767"/>
        <v>0.47712125471966238</v>
      </c>
    </row>
    <row r="3633" spans="1:18">
      <c r="A3633" s="7">
        <v>30.5</v>
      </c>
      <c r="B3633" s="14">
        <v>-10.888729575441999</v>
      </c>
      <c r="C3633" s="14">
        <v>-10.893547843039499</v>
      </c>
      <c r="D3633" s="15">
        <v>-12.0898842559172</v>
      </c>
      <c r="E3633" s="15">
        <f t="shared" si="756"/>
        <v>366.50610999417012</v>
      </c>
      <c r="F3633" s="7">
        <v>30</v>
      </c>
      <c r="G3633" s="7">
        <f t="shared" si="757"/>
        <v>303.14999999999998</v>
      </c>
      <c r="H3633" s="16">
        <f t="shared" si="758"/>
        <v>4.2455754428626564</v>
      </c>
      <c r="I3633" s="7">
        <f t="shared" si="759"/>
        <v>2.7578338418031215E-2</v>
      </c>
      <c r="J3633" s="17">
        <f t="shared" si="765"/>
        <v>386.29374163718421</v>
      </c>
      <c r="K3633" s="18">
        <f t="shared" si="760"/>
        <v>113.14374163718423</v>
      </c>
      <c r="L3633" s="20">
        <f t="shared" si="761"/>
        <v>93.35610999417014</v>
      </c>
      <c r="M3633" s="7">
        <f t="shared" si="762"/>
        <v>0.76200696223942244</v>
      </c>
      <c r="N3633" s="7">
        <f t="shared" si="763"/>
        <v>0.30499999999999999</v>
      </c>
      <c r="O3633" s="7">
        <f t="shared" si="764"/>
        <v>30.5</v>
      </c>
      <c r="P3633" s="7">
        <f t="shared" si="766"/>
        <v>30</v>
      </c>
      <c r="R3633">
        <f t="shared" si="767"/>
        <v>0.48429983934678589</v>
      </c>
    </row>
    <row r="3634" spans="1:18">
      <c r="A3634" s="7">
        <v>31</v>
      </c>
      <c r="B3634" s="14">
        <v>-10.200023285964599</v>
      </c>
      <c r="C3634" s="14">
        <v>-10.2046630364507</v>
      </c>
      <c r="D3634" s="15">
        <v>-11.376052426368799</v>
      </c>
      <c r="E3634" s="15">
        <f t="shared" si="756"/>
        <v>365.80486133387501</v>
      </c>
      <c r="F3634" s="7">
        <v>30</v>
      </c>
      <c r="G3634" s="7">
        <f t="shared" si="757"/>
        <v>303.14999999999998</v>
      </c>
      <c r="H3634" s="16">
        <f t="shared" si="758"/>
        <v>4.2455754428626564</v>
      </c>
      <c r="I3634" s="7">
        <f t="shared" si="759"/>
        <v>2.7578338418031215E-2</v>
      </c>
      <c r="J3634" s="17">
        <f t="shared" si="765"/>
        <v>386.29374163718421</v>
      </c>
      <c r="K3634" s="18">
        <f t="shared" si="760"/>
        <v>113.14374163718423</v>
      </c>
      <c r="L3634" s="20">
        <f t="shared" si="761"/>
        <v>92.654861333875033</v>
      </c>
      <c r="M3634" s="7">
        <f t="shared" si="762"/>
        <v>0.75357278972701425</v>
      </c>
      <c r="N3634" s="7">
        <f t="shared" si="763"/>
        <v>0.31</v>
      </c>
      <c r="O3634" s="7">
        <f t="shared" si="764"/>
        <v>31</v>
      </c>
      <c r="P3634" s="7">
        <f t="shared" si="766"/>
        <v>30</v>
      </c>
      <c r="R3634">
        <f t="shared" si="767"/>
        <v>0.49136169383427264</v>
      </c>
    </row>
    <row r="3635" spans="1:18">
      <c r="A3635" s="7">
        <v>31.5</v>
      </c>
      <c r="B3635" s="14">
        <v>-9.5285468360089602</v>
      </c>
      <c r="C3635" s="14">
        <v>-9.5330166101022105</v>
      </c>
      <c r="D3635" s="15">
        <v>-10.6801590034241</v>
      </c>
      <c r="E3635" s="15">
        <f t="shared" si="756"/>
        <v>365.10442775776994</v>
      </c>
      <c r="F3635" s="7">
        <v>30</v>
      </c>
      <c r="G3635" s="7">
        <f t="shared" si="757"/>
        <v>303.14999999999998</v>
      </c>
      <c r="H3635" s="16">
        <f t="shared" si="758"/>
        <v>4.2455754428626564</v>
      </c>
      <c r="I3635" s="7">
        <f t="shared" si="759"/>
        <v>2.7578338418031215E-2</v>
      </c>
      <c r="J3635" s="17">
        <f t="shared" si="765"/>
        <v>386.29374163718421</v>
      </c>
      <c r="K3635" s="18">
        <f t="shared" si="760"/>
        <v>113.14374163718423</v>
      </c>
      <c r="L3635" s="20">
        <f t="shared" si="761"/>
        <v>91.954427757769963</v>
      </c>
      <c r="M3635" s="7">
        <f t="shared" si="762"/>
        <v>0.74514842052840924</v>
      </c>
      <c r="N3635" s="7">
        <f t="shared" si="763"/>
        <v>0.315</v>
      </c>
      <c r="O3635" s="7">
        <f t="shared" si="764"/>
        <v>31.5</v>
      </c>
      <c r="P3635" s="7">
        <f t="shared" si="766"/>
        <v>30</v>
      </c>
      <c r="R3635">
        <f t="shared" si="767"/>
        <v>0.49831055378960043</v>
      </c>
    </row>
    <row r="3636" spans="1:18">
      <c r="A3636" s="7">
        <v>32</v>
      </c>
      <c r="B3636" s="14">
        <v>-8.8735143210356604</v>
      </c>
      <c r="C3636" s="14">
        <v>-8.8778221914106403</v>
      </c>
      <c r="D3636" s="15">
        <v>-10.0013984669246</v>
      </c>
      <c r="E3636" s="15">
        <f t="shared" si="756"/>
        <v>364.40528424493579</v>
      </c>
      <c r="F3636" s="7">
        <v>30</v>
      </c>
      <c r="G3636" s="7">
        <f t="shared" si="757"/>
        <v>303.14999999999998</v>
      </c>
      <c r="H3636" s="16">
        <f t="shared" si="758"/>
        <v>4.2455754428626564</v>
      </c>
      <c r="I3636" s="7">
        <f t="shared" si="759"/>
        <v>2.7578338418031215E-2</v>
      </c>
      <c r="J3636" s="17">
        <f t="shared" si="765"/>
        <v>386.29374163718421</v>
      </c>
      <c r="K3636" s="18">
        <f t="shared" si="760"/>
        <v>113.14374163718423</v>
      </c>
      <c r="L3636" s="20">
        <f t="shared" si="761"/>
        <v>91.255284244935808</v>
      </c>
      <c r="M3636" s="7">
        <f t="shared" si="762"/>
        <v>0.73673956738964841</v>
      </c>
      <c r="N3636" s="7">
        <f t="shared" si="763"/>
        <v>0.32</v>
      </c>
      <c r="O3636" s="7">
        <f t="shared" si="764"/>
        <v>32</v>
      </c>
      <c r="P3636" s="7">
        <f t="shared" si="766"/>
        <v>30</v>
      </c>
      <c r="R3636">
        <f t="shared" si="767"/>
        <v>0.50514997831990605</v>
      </c>
    </row>
    <row r="3637" spans="1:18">
      <c r="A3637" s="7">
        <v>32.5</v>
      </c>
      <c r="B3637" s="14">
        <v>-8.2341865284764104</v>
      </c>
      <c r="C3637" s="14">
        <v>-8.2383401219341295</v>
      </c>
      <c r="D3637" s="15">
        <v>-9.3390110634060193</v>
      </c>
      <c r="E3637" s="15">
        <f t="shared" si="756"/>
        <v>363.70786024381226</v>
      </c>
      <c r="F3637" s="7">
        <v>30</v>
      </c>
      <c r="G3637" s="7">
        <f t="shared" si="757"/>
        <v>303.14999999999998</v>
      </c>
      <c r="H3637" s="16">
        <f t="shared" si="758"/>
        <v>4.2455754428626564</v>
      </c>
      <c r="I3637" s="7">
        <f t="shared" si="759"/>
        <v>2.7578338418031215E-2</v>
      </c>
      <c r="J3637" s="17">
        <f t="shared" si="765"/>
        <v>386.29374163718421</v>
      </c>
      <c r="K3637" s="18">
        <f t="shared" si="760"/>
        <v>113.14374163718423</v>
      </c>
      <c r="L3637" s="20">
        <f t="shared" si="761"/>
        <v>90.557860243812286</v>
      </c>
      <c r="M3637" s="7">
        <f t="shared" si="762"/>
        <v>0.72835139544320315</v>
      </c>
      <c r="N3637" s="7">
        <f t="shared" si="763"/>
        <v>0.32500000000000001</v>
      </c>
      <c r="O3637" s="7">
        <f t="shared" si="764"/>
        <v>32.5</v>
      </c>
      <c r="P3637" s="7">
        <f t="shared" si="766"/>
        <v>30</v>
      </c>
      <c r="R3637">
        <f t="shared" si="767"/>
        <v>0.51188336097887444</v>
      </c>
    </row>
    <row r="3638" spans="1:18">
      <c r="A3638" s="7">
        <v>33</v>
      </c>
      <c r="B3638" s="14">
        <v>-7.6098678791684096</v>
      </c>
      <c r="C3638" s="14">
        <v>-7.6138743990802604</v>
      </c>
      <c r="D3638" s="15">
        <v>-8.6922801034330099</v>
      </c>
      <c r="E3638" s="15">
        <f t="shared" si="756"/>
        <v>363.01254315390781</v>
      </c>
      <c r="F3638" s="7">
        <v>30</v>
      </c>
      <c r="G3638" s="7">
        <f t="shared" si="757"/>
        <v>303.14999999999998</v>
      </c>
      <c r="H3638" s="16">
        <f t="shared" si="758"/>
        <v>4.2455754428626564</v>
      </c>
      <c r="I3638" s="7">
        <f t="shared" si="759"/>
        <v>2.7578338418031215E-2</v>
      </c>
      <c r="J3638" s="17">
        <f t="shared" si="765"/>
        <v>386.29374163718421</v>
      </c>
      <c r="K3638" s="18">
        <f t="shared" si="760"/>
        <v>113.14374163718423</v>
      </c>
      <c r="L3638" s="20">
        <f t="shared" si="761"/>
        <v>89.862543153907836</v>
      </c>
      <c r="M3638" s="7">
        <f t="shared" si="762"/>
        <v>0.71998856408376521</v>
      </c>
      <c r="N3638" s="7">
        <f t="shared" si="763"/>
        <v>0.33</v>
      </c>
      <c r="O3638" s="7">
        <f t="shared" si="764"/>
        <v>33</v>
      </c>
      <c r="P3638" s="7">
        <f t="shared" si="766"/>
        <v>30</v>
      </c>
      <c r="R3638">
        <f t="shared" si="767"/>
        <v>0.51851393987788752</v>
      </c>
    </row>
    <row r="3639" spans="1:18">
      <c r="A3639" s="7">
        <v>33.5</v>
      </c>
      <c r="B3639" s="14">
        <v>-6.9999035477143297</v>
      </c>
      <c r="C3639" s="14">
        <v>-7.00376979635951</v>
      </c>
      <c r="D3639" s="15">
        <v>-8.0605293706830103</v>
      </c>
      <c r="E3639" s="15">
        <f t="shared" si="756"/>
        <v>362.31968162314303</v>
      </c>
      <c r="F3639" s="7">
        <v>30</v>
      </c>
      <c r="G3639" s="7">
        <f t="shared" si="757"/>
        <v>303.14999999999998</v>
      </c>
      <c r="H3639" s="16">
        <f t="shared" si="758"/>
        <v>4.2455754428626564</v>
      </c>
      <c r="I3639" s="7">
        <f t="shared" si="759"/>
        <v>2.7578338418031215E-2</v>
      </c>
      <c r="J3639" s="17">
        <f t="shared" si="765"/>
        <v>386.29374163718421</v>
      </c>
      <c r="K3639" s="18">
        <f t="shared" si="760"/>
        <v>113.14374163718423</v>
      </c>
      <c r="L3639" s="20">
        <f t="shared" si="761"/>
        <v>89.169681623143049</v>
      </c>
      <c r="M3639" s="7">
        <f t="shared" si="762"/>
        <v>0.71165526662659473</v>
      </c>
      <c r="N3639" s="7">
        <f t="shared" si="763"/>
        <v>0.33500000000000002</v>
      </c>
      <c r="O3639" s="7">
        <f t="shared" si="764"/>
        <v>33.5</v>
      </c>
      <c r="P3639" s="7">
        <f t="shared" si="766"/>
        <v>30</v>
      </c>
      <c r="R3639">
        <f t="shared" si="767"/>
        <v>0.5250448070368452</v>
      </c>
    </row>
    <row r="3640" spans="1:18">
      <c r="A3640" s="7">
        <v>34</v>
      </c>
      <c r="B3640" s="14">
        <v>-6.40367675981582</v>
      </c>
      <c r="C3640" s="14">
        <v>-6.4074091603282604</v>
      </c>
      <c r="D3640" s="15">
        <v>-7.4431206515516797</v>
      </c>
      <c r="E3640" s="15">
        <f t="shared" si="756"/>
        <v>361.62958865182253</v>
      </c>
      <c r="F3640" s="7">
        <v>30</v>
      </c>
      <c r="G3640" s="7">
        <f t="shared" si="757"/>
        <v>303.14999999999998</v>
      </c>
      <c r="H3640" s="16">
        <f t="shared" si="758"/>
        <v>4.2455754428626564</v>
      </c>
      <c r="I3640" s="7">
        <f t="shared" si="759"/>
        <v>2.7578338418031215E-2</v>
      </c>
      <c r="J3640" s="17">
        <f t="shared" si="765"/>
        <v>386.29374163718421</v>
      </c>
      <c r="K3640" s="18">
        <f t="shared" si="760"/>
        <v>113.14374163718423</v>
      </c>
      <c r="L3640" s="20">
        <f t="shared" si="761"/>
        <v>88.479588651822553</v>
      </c>
      <c r="M3640" s="7">
        <f t="shared" si="762"/>
        <v>0.70335526764011813</v>
      </c>
      <c r="N3640" s="7">
        <f t="shared" si="763"/>
        <v>0.34</v>
      </c>
      <c r="O3640" s="7">
        <f t="shared" si="764"/>
        <v>34</v>
      </c>
      <c r="P3640" s="7">
        <f t="shared" si="766"/>
        <v>30</v>
      </c>
      <c r="R3640">
        <f t="shared" si="767"/>
        <v>0.53147891704225514</v>
      </c>
    </row>
    <row r="3641" spans="1:18">
      <c r="A3641" s="7">
        <v>34.5</v>
      </c>
      <c r="B3641" s="14">
        <v>-5.8206062621777104</v>
      </c>
      <c r="C3641" s="14">
        <v>-5.8242108798942196</v>
      </c>
      <c r="D3641" s="15">
        <v>-6.8394513901030196</v>
      </c>
      <c r="E3641" s="15">
        <f t="shared" si="756"/>
        <v>360.94254450005354</v>
      </c>
      <c r="F3641" s="7">
        <v>30</v>
      </c>
      <c r="G3641" s="7">
        <f t="shared" si="757"/>
        <v>303.14999999999998</v>
      </c>
      <c r="H3641" s="16">
        <f t="shared" si="758"/>
        <v>4.2455754428626564</v>
      </c>
      <c r="I3641" s="7">
        <f t="shared" si="759"/>
        <v>2.7578338418031215E-2</v>
      </c>
      <c r="J3641" s="17">
        <f t="shared" si="765"/>
        <v>386.29374163718421</v>
      </c>
      <c r="K3641" s="18">
        <f t="shared" si="760"/>
        <v>113.14374163718423</v>
      </c>
      <c r="L3641" s="20">
        <f t="shared" si="761"/>
        <v>87.792544500053566</v>
      </c>
      <c r="M3641" s="7">
        <f t="shared" si="762"/>
        <v>0.69509193791450807</v>
      </c>
      <c r="N3641" s="7">
        <f t="shared" si="763"/>
        <v>0.34499999999999997</v>
      </c>
      <c r="O3641" s="7">
        <f t="shared" si="764"/>
        <v>34.5</v>
      </c>
      <c r="P3641" s="7">
        <f t="shared" si="766"/>
        <v>30</v>
      </c>
      <c r="R3641">
        <f t="shared" si="767"/>
        <v>0.53781909507327419</v>
      </c>
    </row>
    <row r="3642" spans="1:18">
      <c r="A3642" s="7">
        <v>35</v>
      </c>
      <c r="B3642" s="14">
        <v>-5.2501439588522203</v>
      </c>
      <c r="C3642" s="14">
        <v>-5.25362652191615</v>
      </c>
      <c r="D3642" s="15">
        <v>-6.2489524701196597</v>
      </c>
      <c r="E3642" s="15">
        <f t="shared" si="756"/>
        <v>360.25879939978751</v>
      </c>
      <c r="F3642" s="7">
        <v>30</v>
      </c>
      <c r="G3642" s="7">
        <f t="shared" si="757"/>
        <v>303.14999999999998</v>
      </c>
      <c r="H3642" s="16">
        <f t="shared" si="758"/>
        <v>4.2455754428626564</v>
      </c>
      <c r="I3642" s="7">
        <f t="shared" si="759"/>
        <v>2.7578338418031215E-2</v>
      </c>
      <c r="J3642" s="17">
        <f t="shared" si="765"/>
        <v>386.29374163718421</v>
      </c>
      <c r="K3642" s="18">
        <f t="shared" si="760"/>
        <v>113.14374163718423</v>
      </c>
      <c r="L3642" s="20">
        <f t="shared" si="761"/>
        <v>87.108799399787529</v>
      </c>
      <c r="M3642" s="7">
        <f t="shared" si="762"/>
        <v>0.68686828708039349</v>
      </c>
      <c r="N3642" s="7">
        <f t="shared" si="763"/>
        <v>0.35</v>
      </c>
      <c r="O3642" s="7">
        <f t="shared" si="764"/>
        <v>35</v>
      </c>
      <c r="P3642" s="7">
        <f t="shared" si="766"/>
        <v>30</v>
      </c>
      <c r="R3642">
        <f t="shared" si="767"/>
        <v>0.54406804435027567</v>
      </c>
    </row>
    <row r="3643" spans="1:18">
      <c r="A3643" s="7">
        <v>35.5</v>
      </c>
      <c r="B3643" s="14">
        <v>-4.6917727067358301</v>
      </c>
      <c r="C3643" s="14">
        <v>-4.6951386258554102</v>
      </c>
      <c r="D3643" s="15">
        <v>-5.67108612366735</v>
      </c>
      <c r="E3643" s="15">
        <f t="shared" si="756"/>
        <v>359.57857607585862</v>
      </c>
      <c r="F3643" s="7">
        <v>30</v>
      </c>
      <c r="G3643" s="7">
        <f t="shared" si="757"/>
        <v>303.14999999999998</v>
      </c>
      <c r="H3643" s="16">
        <f t="shared" si="758"/>
        <v>4.2455754428626564</v>
      </c>
      <c r="I3643" s="7">
        <f t="shared" si="759"/>
        <v>2.7578338418031215E-2</v>
      </c>
      <c r="J3643" s="17">
        <f t="shared" si="765"/>
        <v>386.29374163718421</v>
      </c>
      <c r="K3643" s="18">
        <f t="shared" si="760"/>
        <v>113.14374163718423</v>
      </c>
      <c r="L3643" s="20">
        <f t="shared" si="761"/>
        <v>86.428576075858643</v>
      </c>
      <c r="M3643" s="7">
        <f t="shared" si="762"/>
        <v>0.67868699393030663</v>
      </c>
      <c r="N3643" s="7">
        <f t="shared" si="763"/>
        <v>0.35499999999999998</v>
      </c>
      <c r="O3643" s="7">
        <f t="shared" si="764"/>
        <v>35.5</v>
      </c>
      <c r="P3643" s="7">
        <f t="shared" si="766"/>
        <v>30</v>
      </c>
      <c r="R3643">
        <f t="shared" si="767"/>
        <v>0.55022835305509399</v>
      </c>
    </row>
    <row r="3644" spans="1:18">
      <c r="A3644" s="7">
        <v>36</v>
      </c>
      <c r="B3644" s="14">
        <v>-4.1450042622049601</v>
      </c>
      <c r="C3644" s="14">
        <v>-4.1482586495062597</v>
      </c>
      <c r="D3644" s="15">
        <v>-5.1053439638363898</v>
      </c>
      <c r="E3644" s="15">
        <f t="shared" si="756"/>
        <v>358.90207208266219</v>
      </c>
      <c r="F3644" s="7">
        <v>30</v>
      </c>
      <c r="G3644" s="7">
        <f t="shared" si="757"/>
        <v>303.14999999999998</v>
      </c>
      <c r="H3644" s="16">
        <f t="shared" si="758"/>
        <v>4.2455754428626564</v>
      </c>
      <c r="I3644" s="7">
        <f t="shared" si="759"/>
        <v>2.7578338418031215E-2</v>
      </c>
      <c r="J3644" s="17">
        <f t="shared" si="765"/>
        <v>386.29374163718421</v>
      </c>
      <c r="K3644" s="18">
        <f t="shared" si="760"/>
        <v>113.14374163718423</v>
      </c>
      <c r="L3644" s="20">
        <f t="shared" si="761"/>
        <v>85.75207208266221</v>
      </c>
      <c r="M3644" s="7">
        <f t="shared" si="762"/>
        <v>0.67055043452276275</v>
      </c>
      <c r="N3644" s="7">
        <f t="shared" si="763"/>
        <v>0.36</v>
      </c>
      <c r="O3644" s="7">
        <f t="shared" si="764"/>
        <v>36</v>
      </c>
      <c r="P3644" s="7">
        <f t="shared" si="766"/>
        <v>30</v>
      </c>
      <c r="R3644">
        <f t="shared" si="767"/>
        <v>0.55630250076728727</v>
      </c>
    </row>
    <row r="3645" spans="1:18">
      <c r="A3645" s="7">
        <v>36.5</v>
      </c>
      <c r="B3645" s="14">
        <v>-3.60937737049227</v>
      </c>
      <c r="C3645" s="14">
        <v>-3.6125250574319798</v>
      </c>
      <c r="D3645" s="15">
        <v>-4.5512451380430399</v>
      </c>
      <c r="E3645" s="15">
        <f t="shared" si="756"/>
        <v>358.2294619646612</v>
      </c>
      <c r="F3645" s="7">
        <v>30</v>
      </c>
      <c r="G3645" s="7">
        <f t="shared" si="757"/>
        <v>303.14999999999998</v>
      </c>
      <c r="H3645" s="16">
        <f t="shared" si="758"/>
        <v>4.2455754428626564</v>
      </c>
      <c r="I3645" s="7">
        <f t="shared" si="759"/>
        <v>2.7578338418031215E-2</v>
      </c>
      <c r="J3645" s="17">
        <f t="shared" si="765"/>
        <v>386.29374163718421</v>
      </c>
      <c r="K3645" s="18">
        <f t="shared" si="760"/>
        <v>113.14374163718423</v>
      </c>
      <c r="L3645" s="20">
        <f t="shared" si="761"/>
        <v>85.07946196466122</v>
      </c>
      <c r="M3645" s="7">
        <f t="shared" si="762"/>
        <v>0.66246070816745783</v>
      </c>
      <c r="N3645" s="7">
        <f t="shared" si="763"/>
        <v>0.36499999999999999</v>
      </c>
      <c r="O3645" s="7">
        <f t="shared" si="764"/>
        <v>36.5</v>
      </c>
      <c r="P3645" s="7">
        <f t="shared" si="766"/>
        <v>30</v>
      </c>
      <c r="R3645">
        <f t="shared" si="767"/>
        <v>0.56229286445647464</v>
      </c>
    </row>
    <row r="3646" spans="1:18">
      <c r="A3646" s="7">
        <v>37</v>
      </c>
      <c r="B3646" s="14">
        <v>-3.08445598926897</v>
      </c>
      <c r="C3646" s="14">
        <v>-3.08750154359831</v>
      </c>
      <c r="D3646" s="15">
        <v>-4.0083345973757796</v>
      </c>
      <c r="E3646" s="15">
        <f t="shared" si="756"/>
        <v>357.5608992498872</v>
      </c>
      <c r="F3646" s="7">
        <v>30</v>
      </c>
      <c r="G3646" s="7">
        <f t="shared" si="757"/>
        <v>303.14999999999998</v>
      </c>
      <c r="H3646" s="16">
        <f t="shared" si="758"/>
        <v>4.2455754428626564</v>
      </c>
      <c r="I3646" s="7">
        <f t="shared" si="759"/>
        <v>2.7578338418031215E-2</v>
      </c>
      <c r="J3646" s="17">
        <f t="shared" si="765"/>
        <v>386.29374163718421</v>
      </c>
      <c r="K3646" s="18">
        <f t="shared" si="760"/>
        <v>113.14374163718423</v>
      </c>
      <c r="L3646" s="20">
        <f t="shared" si="761"/>
        <v>84.410899249887223</v>
      </c>
      <c r="M3646" s="7">
        <f t="shared" si="762"/>
        <v>0.65441966140182861</v>
      </c>
      <c r="N3646" s="7">
        <f t="shared" si="763"/>
        <v>0.37</v>
      </c>
      <c r="O3646" s="7">
        <f t="shared" si="764"/>
        <v>37</v>
      </c>
      <c r="P3646" s="7">
        <f t="shared" si="766"/>
        <v>30</v>
      </c>
      <c r="R3646">
        <f t="shared" si="767"/>
        <v>0.56820172406699498</v>
      </c>
    </row>
    <row r="3647" spans="1:18">
      <c r="A3647" s="7">
        <v>37.5</v>
      </c>
      <c r="B3647" s="14">
        <v>-2.5698276379531499</v>
      </c>
      <c r="C3647" s="14">
        <v>-2.5727753797364699</v>
      </c>
      <c r="D3647" s="15">
        <v>-3.4761814768692698</v>
      </c>
      <c r="E3647" s="15">
        <f t="shared" si="756"/>
        <v>356.89651828615013</v>
      </c>
      <c r="F3647" s="7">
        <v>30</v>
      </c>
      <c r="G3647" s="7">
        <f t="shared" si="757"/>
        <v>303.14999999999998</v>
      </c>
      <c r="H3647" s="16">
        <f t="shared" si="758"/>
        <v>4.2455754428626564</v>
      </c>
      <c r="I3647" s="7">
        <f t="shared" si="759"/>
        <v>2.7578338418031215E-2</v>
      </c>
      <c r="J3647" s="17">
        <f t="shared" si="765"/>
        <v>386.29374163718421</v>
      </c>
      <c r="K3647" s="18">
        <f t="shared" si="760"/>
        <v>113.14374163718423</v>
      </c>
      <c r="L3647" s="20">
        <f t="shared" si="761"/>
        <v>83.746518286150149</v>
      </c>
      <c r="M3647" s="7">
        <f t="shared" si="762"/>
        <v>0.64642891007581482</v>
      </c>
      <c r="N3647" s="7">
        <f t="shared" si="763"/>
        <v>0.375</v>
      </c>
      <c r="O3647" s="7">
        <f t="shared" si="764"/>
        <v>37.5</v>
      </c>
      <c r="P3647" s="7">
        <f t="shared" si="766"/>
        <v>30</v>
      </c>
      <c r="R3647">
        <f t="shared" si="767"/>
        <v>0.57403126772771884</v>
      </c>
    </row>
    <row r="3648" spans="1:18">
      <c r="A3648" s="7">
        <v>38</v>
      </c>
      <c r="B3648" s="14">
        <v>-2.0651018644502401</v>
      </c>
      <c r="C3648" s="14">
        <v>-2.0679558811584098</v>
      </c>
      <c r="D3648" s="15">
        <v>-2.95437758122358</v>
      </c>
      <c r="E3648" s="15">
        <f t="shared" si="756"/>
        <v>356.23643592988742</v>
      </c>
      <c r="F3648" s="7">
        <v>30</v>
      </c>
      <c r="G3648" s="7">
        <f t="shared" si="757"/>
        <v>303.14999999999998</v>
      </c>
      <c r="H3648" s="16">
        <f t="shared" si="758"/>
        <v>4.2455754428626564</v>
      </c>
      <c r="I3648" s="7">
        <f t="shared" si="759"/>
        <v>2.7578338418031215E-2</v>
      </c>
      <c r="J3648" s="17">
        <f t="shared" si="765"/>
        <v>386.29374163718421</v>
      </c>
      <c r="K3648" s="18">
        <f t="shared" si="760"/>
        <v>113.14374163718423</v>
      </c>
      <c r="L3648" s="20">
        <f t="shared" si="761"/>
        <v>83.086435929887443</v>
      </c>
      <c r="M3648" s="7">
        <f t="shared" si="762"/>
        <v>0.6384898596642623</v>
      </c>
      <c r="N3648" s="7">
        <f t="shared" si="763"/>
        <v>0.38</v>
      </c>
      <c r="O3648" s="7">
        <f t="shared" si="764"/>
        <v>38</v>
      </c>
      <c r="P3648" s="7">
        <f t="shared" si="766"/>
        <v>30</v>
      </c>
      <c r="R3648">
        <f t="shared" si="767"/>
        <v>0.57978359661681012</v>
      </c>
    </row>
    <row r="3649" spans="1:18">
      <c r="A3649" s="7">
        <v>38.5</v>
      </c>
      <c r="B3649" s="14">
        <v>-1.5699088213166901</v>
      </c>
      <c r="C3649" s="14">
        <v>-1.57267298202203</v>
      </c>
      <c r="D3649" s="15">
        <v>-2.4425359702965501</v>
      </c>
      <c r="E3649" s="15">
        <f t="shared" si="756"/>
        <v>355.58075309756379</v>
      </c>
      <c r="F3649" s="7">
        <v>30</v>
      </c>
      <c r="G3649" s="7">
        <f t="shared" si="757"/>
        <v>303.14999999999998</v>
      </c>
      <c r="H3649" s="16">
        <f t="shared" si="758"/>
        <v>4.2455754428626564</v>
      </c>
      <c r="I3649" s="7">
        <f t="shared" si="759"/>
        <v>2.7578338418031215E-2</v>
      </c>
      <c r="J3649" s="17">
        <f t="shared" si="765"/>
        <v>386.29374163718421</v>
      </c>
      <c r="K3649" s="18">
        <f t="shared" si="760"/>
        <v>113.14374163718423</v>
      </c>
      <c r="L3649" s="20">
        <f t="shared" si="761"/>
        <v>82.430753097563809</v>
      </c>
      <c r="M3649" s="7">
        <f t="shared" si="762"/>
        <v>0.63060372392617092</v>
      </c>
      <c r="N3649" s="7">
        <f t="shared" si="763"/>
        <v>0.38500000000000001</v>
      </c>
      <c r="O3649" s="7">
        <f t="shared" si="764"/>
        <v>38.5</v>
      </c>
      <c r="P3649" s="7">
        <f t="shared" si="766"/>
        <v>30</v>
      </c>
      <c r="R3649">
        <f t="shared" si="767"/>
        <v>0.58546072950850059</v>
      </c>
    </row>
    <row r="3650" spans="1:18">
      <c r="A3650" s="7">
        <v>39</v>
      </c>
      <c r="B3650" s="14">
        <v>-1.0838979436862199</v>
      </c>
      <c r="C3650" s="14">
        <v>-1.08657591239125</v>
      </c>
      <c r="D3650" s="15">
        <v>-1.94028963865247</v>
      </c>
      <c r="E3650" s="15">
        <f t="shared" si="756"/>
        <v>354.92955618932325</v>
      </c>
      <c r="F3650" s="7">
        <v>30</v>
      </c>
      <c r="G3650" s="7">
        <f t="shared" si="757"/>
        <v>303.14999999999998</v>
      </c>
      <c r="H3650" s="16">
        <f t="shared" si="758"/>
        <v>4.2455754428626564</v>
      </c>
      <c r="I3650" s="7">
        <f t="shared" si="759"/>
        <v>2.7578338418031215E-2</v>
      </c>
      <c r="J3650" s="17">
        <f t="shared" si="765"/>
        <v>386.29374163718421</v>
      </c>
      <c r="K3650" s="18">
        <f t="shared" si="760"/>
        <v>113.14374163718423</v>
      </c>
      <c r="L3650" s="20">
        <f t="shared" si="761"/>
        <v>81.779556189323273</v>
      </c>
      <c r="M3650" s="7">
        <f t="shared" si="762"/>
        <v>0.62277154202747587</v>
      </c>
      <c r="N3650" s="7">
        <f t="shared" si="763"/>
        <v>0.39</v>
      </c>
      <c r="O3650" s="7">
        <f t="shared" si="764"/>
        <v>39</v>
      </c>
      <c r="P3650" s="7">
        <f t="shared" si="766"/>
        <v>30</v>
      </c>
      <c r="R3650">
        <f t="shared" si="767"/>
        <v>0.5910646070264991</v>
      </c>
    </row>
    <row r="3651" spans="1:18">
      <c r="A3651" s="7">
        <v>39.5</v>
      </c>
      <c r="B3651" s="14">
        <v>-0.60673672168422899</v>
      </c>
      <c r="C3651" s="14">
        <v>-0.60933196982335902</v>
      </c>
      <c r="D3651" s="15">
        <v>-1.44729028350071</v>
      </c>
      <c r="E3651" s="15">
        <f t="shared" si="756"/>
        <v>354.28291839427538</v>
      </c>
      <c r="F3651" s="7">
        <v>30</v>
      </c>
      <c r="G3651" s="7">
        <f t="shared" si="757"/>
        <v>303.14999999999998</v>
      </c>
      <c r="H3651" s="16">
        <f t="shared" si="758"/>
        <v>4.2455754428626564</v>
      </c>
      <c r="I3651" s="7">
        <f t="shared" si="759"/>
        <v>2.7578338418031215E-2</v>
      </c>
      <c r="J3651" s="17">
        <f t="shared" si="765"/>
        <v>386.29374163718421</v>
      </c>
      <c r="K3651" s="18">
        <f t="shared" si="760"/>
        <v>113.14374163718423</v>
      </c>
      <c r="L3651" s="20">
        <f t="shared" si="761"/>
        <v>81.132918394275407</v>
      </c>
      <c r="M3651" s="7">
        <f t="shared" si="762"/>
        <v>0.61499419424019908</v>
      </c>
      <c r="N3651" s="7">
        <f t="shared" si="763"/>
        <v>0.39500000000000002</v>
      </c>
      <c r="O3651" s="7">
        <f t="shared" si="764"/>
        <v>39.5</v>
      </c>
      <c r="P3651" s="7">
        <f t="shared" si="766"/>
        <v>30</v>
      </c>
      <c r="R3651">
        <f t="shared" si="767"/>
        <v>0.59659709562646013</v>
      </c>
    </row>
    <row r="3652" spans="1:18">
      <c r="A3652" s="7">
        <v>40</v>
      </c>
      <c r="B3652" s="14">
        <v>-0.138109560468308</v>
      </c>
      <c r="C3652" s="14">
        <v>-0.14062537862122301</v>
      </c>
      <c r="D3652" s="15">
        <v>-0.96320715548955604</v>
      </c>
      <c r="E3652" s="15">
        <f t="shared" si="756"/>
        <v>353.64090088638062</v>
      </c>
      <c r="F3652" s="7">
        <v>30</v>
      </c>
      <c r="G3652" s="7">
        <f t="shared" si="757"/>
        <v>303.14999999999998</v>
      </c>
      <c r="H3652" s="16">
        <f t="shared" si="758"/>
        <v>4.2455754428626564</v>
      </c>
      <c r="I3652" s="7">
        <f t="shared" si="759"/>
        <v>2.7578338418031215E-2</v>
      </c>
      <c r="J3652" s="17">
        <f t="shared" si="765"/>
        <v>386.29374163718421</v>
      </c>
      <c r="K3652" s="18">
        <f t="shared" si="760"/>
        <v>113.14374163718423</v>
      </c>
      <c r="L3652" s="20">
        <f t="shared" si="761"/>
        <v>80.490900886380643</v>
      </c>
      <c r="M3652" s="7">
        <f t="shared" si="762"/>
        <v>0.60727241632579698</v>
      </c>
      <c r="N3652" s="7">
        <f t="shared" si="763"/>
        <v>0.4</v>
      </c>
      <c r="O3652" s="7">
        <f t="shared" si="764"/>
        <v>40</v>
      </c>
      <c r="P3652" s="7">
        <f t="shared" si="766"/>
        <v>30</v>
      </c>
      <c r="R3652">
        <f t="shared" si="767"/>
        <v>0.60205999132796229</v>
      </c>
    </row>
    <row r="3653" spans="1:18">
      <c r="A3653" s="7">
        <v>40.5</v>
      </c>
      <c r="B3653" s="14">
        <v>0.322283278549719</v>
      </c>
      <c r="C3653" s="14">
        <v>0.31984376969091999</v>
      </c>
      <c r="D3653" s="15">
        <v>-0.48772598700651298</v>
      </c>
      <c r="E3653" s="15">
        <f t="shared" si="756"/>
        <v>353.00355391943305</v>
      </c>
      <c r="F3653" s="7">
        <v>30</v>
      </c>
      <c r="G3653" s="7">
        <f t="shared" si="757"/>
        <v>303.14999999999998</v>
      </c>
      <c r="H3653" s="16">
        <f t="shared" si="758"/>
        <v>4.2455754428626564</v>
      </c>
      <c r="I3653" s="7">
        <f t="shared" si="759"/>
        <v>2.7578338418031215E-2</v>
      </c>
      <c r="J3653" s="17">
        <f t="shared" si="765"/>
        <v>386.29374163718421</v>
      </c>
      <c r="K3653" s="18">
        <f t="shared" si="760"/>
        <v>113.14374163718423</v>
      </c>
      <c r="L3653" s="20">
        <f t="shared" si="761"/>
        <v>79.853553919433068</v>
      </c>
      <c r="M3653" s="7">
        <f t="shared" si="762"/>
        <v>0.59960681270491623</v>
      </c>
      <c r="N3653" s="7">
        <f t="shared" si="763"/>
        <v>0.40500000000000003</v>
      </c>
      <c r="O3653" s="7">
        <f t="shared" si="764"/>
        <v>40.5</v>
      </c>
      <c r="P3653" s="7">
        <f t="shared" si="766"/>
        <v>30</v>
      </c>
      <c r="R3653">
        <f t="shared" si="767"/>
        <v>0.60745502321466849</v>
      </c>
    </row>
    <row r="3654" spans="1:18">
      <c r="A3654" s="7">
        <v>41</v>
      </c>
      <c r="B3654" s="14">
        <v>0.77472666132735002</v>
      </c>
      <c r="C3654" s="14">
        <v>0.77236050069626605</v>
      </c>
      <c r="D3654" s="15">
        <v>-2.0547992852982599E-2</v>
      </c>
      <c r="E3654" s="15">
        <f t="shared" si="756"/>
        <v>352.37091782914678</v>
      </c>
      <c r="F3654" s="7">
        <v>30</v>
      </c>
      <c r="G3654" s="7">
        <f t="shared" si="757"/>
        <v>303.14999999999998</v>
      </c>
      <c r="H3654" s="16">
        <f t="shared" si="758"/>
        <v>4.2455754428626564</v>
      </c>
      <c r="I3654" s="7">
        <f t="shared" si="759"/>
        <v>2.7578338418031215E-2</v>
      </c>
      <c r="J3654" s="17">
        <f t="shared" si="765"/>
        <v>386.29374163718421</v>
      </c>
      <c r="K3654" s="18">
        <f t="shared" si="760"/>
        <v>113.14374163718423</v>
      </c>
      <c r="L3654" s="20">
        <f t="shared" si="761"/>
        <v>79.220917829146799</v>
      </c>
      <c r="M3654" s="7">
        <f t="shared" si="762"/>
        <v>0.59199786850985081</v>
      </c>
      <c r="N3654" s="7">
        <f t="shared" si="763"/>
        <v>0.41</v>
      </c>
      <c r="O3654" s="7">
        <f t="shared" si="764"/>
        <v>41</v>
      </c>
      <c r="P3654" s="7">
        <f t="shared" si="766"/>
        <v>30</v>
      </c>
      <c r="R3654">
        <f t="shared" si="767"/>
        <v>0.61278385671973545</v>
      </c>
    </row>
    <row r="3655" spans="1:18">
      <c r="A3655" s="7">
        <v>41.5</v>
      </c>
      <c r="B3655" s="14">
        <v>1.21949149527887</v>
      </c>
      <c r="C3655" s="14">
        <v>1.2171958718370199</v>
      </c>
      <c r="D3655" s="15">
        <v>0.43861106158817598</v>
      </c>
      <c r="E3655" s="15">
        <f t="shared" si="756"/>
        <v>351.74302394983675</v>
      </c>
      <c r="F3655" s="7">
        <v>30</v>
      </c>
      <c r="G3655" s="7">
        <f t="shared" si="757"/>
        <v>303.14999999999998</v>
      </c>
      <c r="H3655" s="16">
        <f t="shared" si="758"/>
        <v>4.2455754428626564</v>
      </c>
      <c r="I3655" s="7">
        <f t="shared" si="759"/>
        <v>2.7578338418031215E-2</v>
      </c>
      <c r="J3655" s="17">
        <f t="shared" si="765"/>
        <v>386.29374163718421</v>
      </c>
      <c r="K3655" s="18">
        <f t="shared" si="760"/>
        <v>113.14374163718423</v>
      </c>
      <c r="L3655" s="20">
        <f t="shared" si="761"/>
        <v>78.593023949836777</v>
      </c>
      <c r="M3655" s="7">
        <f t="shared" si="762"/>
        <v>0.58444596060979537</v>
      </c>
      <c r="N3655" s="7">
        <f t="shared" si="763"/>
        <v>0.41499999999999998</v>
      </c>
      <c r="O3655" s="7">
        <f t="shared" si="764"/>
        <v>41.5</v>
      </c>
      <c r="P3655" s="7">
        <f t="shared" si="766"/>
        <v>30</v>
      </c>
      <c r="R3655">
        <f t="shared" si="767"/>
        <v>0.61804809671209271</v>
      </c>
    </row>
    <row r="3656" spans="1:18">
      <c r="A3656" s="7">
        <v>42</v>
      </c>
      <c r="B3656" s="14">
        <v>1.65683557905112</v>
      </c>
      <c r="C3656" s="14">
        <v>1.65460782281338</v>
      </c>
      <c r="D3656" s="15">
        <v>0.890021729320154</v>
      </c>
      <c r="E3656" s="15">
        <f t="shared" si="756"/>
        <v>351.11989545268221</v>
      </c>
      <c r="F3656" s="7">
        <v>30</v>
      </c>
      <c r="G3656" s="7">
        <f t="shared" si="757"/>
        <v>303.14999999999998</v>
      </c>
      <c r="H3656" s="16">
        <f t="shared" si="758"/>
        <v>4.2455754428626564</v>
      </c>
      <c r="I3656" s="7">
        <f t="shared" si="759"/>
        <v>2.7578338418031215E-2</v>
      </c>
      <c r="J3656" s="17">
        <f t="shared" si="765"/>
        <v>386.29374163718421</v>
      </c>
      <c r="K3656" s="18">
        <f t="shared" si="760"/>
        <v>113.14374163718423</v>
      </c>
      <c r="L3656" s="20">
        <f t="shared" si="761"/>
        <v>77.969895452682238</v>
      </c>
      <c r="M3656" s="7">
        <f t="shared" si="762"/>
        <v>0.57695136769294419</v>
      </c>
      <c r="N3656" s="7">
        <f t="shared" si="763"/>
        <v>0.42</v>
      </c>
      <c r="O3656" s="7">
        <f t="shared" si="764"/>
        <v>42</v>
      </c>
      <c r="P3656" s="7">
        <f t="shared" si="766"/>
        <v>30</v>
      </c>
      <c r="R3656">
        <f t="shared" si="767"/>
        <v>0.62324929039790056</v>
      </c>
    </row>
    <row r="3657" spans="1:18">
      <c r="A3657" s="7">
        <v>42.5</v>
      </c>
      <c r="B3657" s="14">
        <v>2.0870043928332498</v>
      </c>
      <c r="C3657" s="14">
        <v>2.0848419664783902</v>
      </c>
      <c r="D3657" s="15">
        <v>1.3339416921949701</v>
      </c>
      <c r="E3657" s="15">
        <f t="shared" si="756"/>
        <v>350.5015481120584</v>
      </c>
      <c r="F3657" s="7">
        <v>30</v>
      </c>
      <c r="G3657" s="7">
        <f t="shared" si="757"/>
        <v>303.14999999999998</v>
      </c>
      <c r="H3657" s="16">
        <f t="shared" si="758"/>
        <v>4.2455754428626564</v>
      </c>
      <c r="I3657" s="7">
        <f t="shared" si="759"/>
        <v>2.7578338418031215E-2</v>
      </c>
      <c r="J3657" s="17">
        <f t="shared" si="765"/>
        <v>386.29374163718421</v>
      </c>
      <c r="K3657" s="18">
        <f t="shared" si="760"/>
        <v>113.14374163718423</v>
      </c>
      <c r="L3657" s="20">
        <f t="shared" si="761"/>
        <v>77.351548112058424</v>
      </c>
      <c r="M3657" s="7">
        <f t="shared" si="762"/>
        <v>0.56951427948344191</v>
      </c>
      <c r="N3657" s="7">
        <f t="shared" si="763"/>
        <v>0.42499999999999999</v>
      </c>
      <c r="O3657" s="7">
        <f t="shared" si="764"/>
        <v>42.5</v>
      </c>
      <c r="P3657" s="7">
        <f t="shared" si="766"/>
        <v>30</v>
      </c>
      <c r="R3657">
        <f t="shared" si="767"/>
        <v>0.6283889300503116</v>
      </c>
    </row>
    <row r="3658" spans="1:18">
      <c r="A3658" s="7">
        <v>43</v>
      </c>
      <c r="B3658" s="14">
        <v>2.51023183368972</v>
      </c>
      <c r="C3658" s="14">
        <v>2.50813232471842</v>
      </c>
      <c r="D3658" s="15">
        <v>1.7706165169693699</v>
      </c>
      <c r="E3658" s="15">
        <f t="shared" si="756"/>
        <v>349.88799100594269</v>
      </c>
      <c r="F3658" s="7">
        <v>30</v>
      </c>
      <c r="G3658" s="7">
        <f t="shared" si="757"/>
        <v>303.14999999999998</v>
      </c>
      <c r="H3658" s="16">
        <f t="shared" si="758"/>
        <v>4.2455754428626564</v>
      </c>
      <c r="I3658" s="7">
        <f t="shared" si="759"/>
        <v>2.7578338418031215E-2</v>
      </c>
      <c r="J3658" s="17">
        <f t="shared" si="765"/>
        <v>386.29374163718421</v>
      </c>
      <c r="K3658" s="18">
        <f t="shared" si="760"/>
        <v>113.14374163718423</v>
      </c>
      <c r="L3658" s="20">
        <f t="shared" si="761"/>
        <v>76.737991005942717</v>
      </c>
      <c r="M3658" s="7">
        <f t="shared" si="762"/>
        <v>0.56213480516542169</v>
      </c>
      <c r="N3658" s="7">
        <f t="shared" si="763"/>
        <v>0.43</v>
      </c>
      <c r="O3658" s="7">
        <f t="shared" si="764"/>
        <v>43</v>
      </c>
      <c r="P3658" s="7">
        <f t="shared" si="766"/>
        <v>30</v>
      </c>
      <c r="R3658">
        <f t="shared" si="767"/>
        <v>0.63346845557958642</v>
      </c>
    </row>
    <row r="3659" spans="1:18">
      <c r="A3659" s="7">
        <v>43.5</v>
      </c>
      <c r="B3659" s="14">
        <v>2.92674090006716</v>
      </c>
      <c r="C3659" s="14">
        <v>2.9247020134716299</v>
      </c>
      <c r="D3659" s="15">
        <v>2.2002803607916199</v>
      </c>
      <c r="E3659" s="15">
        <f t="shared" si="756"/>
        <v>349.27922715594144</v>
      </c>
      <c r="F3659" s="7">
        <v>30</v>
      </c>
      <c r="G3659" s="7">
        <f t="shared" si="757"/>
        <v>303.14999999999998</v>
      </c>
      <c r="H3659" s="16">
        <f t="shared" si="758"/>
        <v>4.2455754428626564</v>
      </c>
      <c r="I3659" s="7">
        <f t="shared" si="759"/>
        <v>2.7578338418031215E-2</v>
      </c>
      <c r="J3659" s="17">
        <f t="shared" si="765"/>
        <v>386.29374163718421</v>
      </c>
      <c r="K3659" s="18">
        <f t="shared" si="760"/>
        <v>113.14374163718423</v>
      </c>
      <c r="L3659" s="20">
        <f t="shared" si="761"/>
        <v>76.129227155941464</v>
      </c>
      <c r="M3659" s="7">
        <f t="shared" si="762"/>
        <v>0.55481298108084143</v>
      </c>
      <c r="N3659" s="7">
        <f t="shared" si="763"/>
        <v>0.435</v>
      </c>
      <c r="O3659" s="7">
        <f t="shared" si="764"/>
        <v>43.5</v>
      </c>
      <c r="P3659" s="7">
        <f t="shared" si="766"/>
        <v>30</v>
      </c>
      <c r="R3659">
        <f t="shared" si="767"/>
        <v>0.63848925695463743</v>
      </c>
    </row>
    <row r="3660" spans="1:18">
      <c r="A3660" s="7">
        <v>44</v>
      </c>
      <c r="B3660" s="14">
        <v>3.3367443293095702</v>
      </c>
      <c r="C3660" s="14">
        <v>3.33476388072165</v>
      </c>
      <c r="D3660" s="15">
        <v>2.6231566297034901</v>
      </c>
      <c r="E3660" s="15">
        <f t="shared" si="756"/>
        <v>348.67525411204508</v>
      </c>
      <c r="F3660" s="7">
        <v>30</v>
      </c>
      <c r="G3660" s="7">
        <f t="shared" si="757"/>
        <v>303.14999999999998</v>
      </c>
      <c r="H3660" s="16">
        <f t="shared" si="758"/>
        <v>4.2455754428626564</v>
      </c>
      <c r="I3660" s="7">
        <f t="shared" si="759"/>
        <v>2.7578338418031215E-2</v>
      </c>
      <c r="J3660" s="17">
        <f t="shared" si="765"/>
        <v>386.29374163718421</v>
      </c>
      <c r="K3660" s="18">
        <f t="shared" si="760"/>
        <v>113.14374163718423</v>
      </c>
      <c r="L3660" s="20">
        <f t="shared" si="761"/>
        <v>75.525254112045104</v>
      </c>
      <c r="M3660" s="7">
        <f t="shared" si="762"/>
        <v>0.54754877776254562</v>
      </c>
      <c r="N3660" s="7">
        <f t="shared" si="763"/>
        <v>0.44</v>
      </c>
      <c r="O3660" s="7">
        <f t="shared" si="764"/>
        <v>44</v>
      </c>
      <c r="P3660" s="7">
        <f t="shared" si="766"/>
        <v>30</v>
      </c>
      <c r="R3660">
        <f t="shared" si="767"/>
        <v>0.64345267648618742</v>
      </c>
    </row>
    <row r="3661" spans="1:18">
      <c r="A3661" s="7">
        <v>44.5</v>
      </c>
      <c r="B3661" s="14">
        <v>3.7404451917211601</v>
      </c>
      <c r="C3661" s="14">
        <v>3.7385211010058601</v>
      </c>
      <c r="D3661" s="15">
        <v>3.0394585935016498</v>
      </c>
      <c r="E3661" s="15">
        <f t="shared" si="756"/>
        <v>348.07606448681412</v>
      </c>
      <c r="F3661" s="7">
        <v>30</v>
      </c>
      <c r="G3661" s="7">
        <f t="shared" si="757"/>
        <v>303.14999999999998</v>
      </c>
      <c r="H3661" s="16">
        <f t="shared" si="758"/>
        <v>4.2455754428626564</v>
      </c>
      <c r="I3661" s="7">
        <f t="shared" si="759"/>
        <v>2.7578338418031215E-2</v>
      </c>
      <c r="J3661" s="17">
        <f t="shared" si="765"/>
        <v>386.29374163718421</v>
      </c>
      <c r="K3661" s="18">
        <f t="shared" si="760"/>
        <v>113.14374163718423</v>
      </c>
      <c r="L3661" s="20">
        <f t="shared" si="761"/>
        <v>74.926064486814141</v>
      </c>
      <c r="M3661" s="7">
        <f t="shared" si="762"/>
        <v>0.5403421063591145</v>
      </c>
      <c r="N3661" s="7">
        <f t="shared" si="763"/>
        <v>0.44500000000000001</v>
      </c>
      <c r="O3661" s="7">
        <f t="shared" si="764"/>
        <v>44.5</v>
      </c>
      <c r="P3661" s="7">
        <f t="shared" si="766"/>
        <v>30</v>
      </c>
      <c r="R3661">
        <f t="shared" si="767"/>
        <v>0.64836001098093154</v>
      </c>
    </row>
    <row r="3662" spans="1:18">
      <c r="A3662" s="7">
        <v>45</v>
      </c>
      <c r="B3662" s="14">
        <v>4.1380374444406103</v>
      </c>
      <c r="C3662" s="14">
        <v>4.1361677297061297</v>
      </c>
      <c r="D3662" s="15">
        <v>3.4493899600689102</v>
      </c>
      <c r="E3662" s="15">
        <f t="shared" si="756"/>
        <v>347.48164644330859</v>
      </c>
      <c r="F3662" s="7">
        <v>30</v>
      </c>
      <c r="G3662" s="7">
        <f t="shared" si="757"/>
        <v>303.14999999999998</v>
      </c>
      <c r="H3662" s="16">
        <f t="shared" si="758"/>
        <v>4.2455754428626564</v>
      </c>
      <c r="I3662" s="7">
        <f t="shared" si="759"/>
        <v>2.7578338418031215E-2</v>
      </c>
      <c r="J3662" s="17">
        <f t="shared" si="765"/>
        <v>386.29374163718421</v>
      </c>
      <c r="K3662" s="18">
        <f t="shared" si="760"/>
        <v>113.14374163718423</v>
      </c>
      <c r="L3662" s="20">
        <f t="shared" si="761"/>
        <v>74.331646443308614</v>
      </c>
      <c r="M3662" s="7">
        <f t="shared" si="762"/>
        <v>0.5331928245033688</v>
      </c>
      <c r="N3662" s="7">
        <f t="shared" si="763"/>
        <v>0.45</v>
      </c>
      <c r="O3662" s="7">
        <f t="shared" si="764"/>
        <v>45</v>
      </c>
      <c r="P3662" s="7">
        <f t="shared" si="766"/>
        <v>30</v>
      </c>
      <c r="R3662">
        <f t="shared" si="767"/>
        <v>0.65321251377534373</v>
      </c>
    </row>
    <row r="3663" spans="1:18">
      <c r="A3663" s="7">
        <v>45.5</v>
      </c>
      <c r="B3663" s="14">
        <v>4.5297064481357001</v>
      </c>
      <c r="C3663" s="14">
        <v>4.5278892201309304</v>
      </c>
      <c r="D3663" s="15">
        <v>3.8531454120678199</v>
      </c>
      <c r="E3663" s="15">
        <f t="shared" si="756"/>
        <v>346.89198414072098</v>
      </c>
      <c r="F3663" s="7">
        <v>30</v>
      </c>
      <c r="G3663" s="7">
        <f t="shared" si="757"/>
        <v>303.14999999999998</v>
      </c>
      <c r="H3663" s="16">
        <f t="shared" si="758"/>
        <v>4.2455754428626564</v>
      </c>
      <c r="I3663" s="7">
        <f t="shared" si="759"/>
        <v>2.7578338418031215E-2</v>
      </c>
      <c r="J3663" s="17">
        <f t="shared" si="765"/>
        <v>386.29374163718421</v>
      </c>
      <c r="K3663" s="18">
        <f t="shared" si="760"/>
        <v>113.14374163718423</v>
      </c>
      <c r="L3663" s="20">
        <f t="shared" si="761"/>
        <v>73.741984140721001</v>
      </c>
      <c r="M3663" s="7">
        <f t="shared" si="762"/>
        <v>0.52610074167215914</v>
      </c>
      <c r="N3663" s="7">
        <f t="shared" si="763"/>
        <v>0.45500000000000002</v>
      </c>
      <c r="O3663" s="7">
        <f t="shared" si="764"/>
        <v>45.5</v>
      </c>
      <c r="P3663" s="7">
        <f t="shared" si="766"/>
        <v>30</v>
      </c>
      <c r="R3663">
        <f t="shared" si="767"/>
        <v>0.65801139665711239</v>
      </c>
    </row>
    <row r="3664" spans="1:18">
      <c r="A3664" s="7">
        <v>46</v>
      </c>
      <c r="B3664" s="14">
        <v>4.9156294492909796</v>
      </c>
      <c r="C3664" s="14">
        <v>4.9138629061645798</v>
      </c>
      <c r="D3664" s="15">
        <v>4.2509111086816898</v>
      </c>
      <c r="E3664" s="15">
        <f t="shared" si="756"/>
        <v>346.30705814134029</v>
      </c>
      <c r="F3664" s="7">
        <v>30</v>
      </c>
      <c r="G3664" s="7">
        <f t="shared" si="757"/>
        <v>303.14999999999998</v>
      </c>
      <c r="H3664" s="16">
        <f t="shared" si="758"/>
        <v>4.2455754428626564</v>
      </c>
      <c r="I3664" s="7">
        <f t="shared" si="759"/>
        <v>2.7578338418031215E-2</v>
      </c>
      <c r="J3664" s="17">
        <f t="shared" si="765"/>
        <v>386.29374163718421</v>
      </c>
      <c r="K3664" s="18">
        <f t="shared" si="760"/>
        <v>113.14374163718423</v>
      </c>
      <c r="L3664" s="20">
        <f t="shared" si="761"/>
        <v>73.157058141340315</v>
      </c>
      <c r="M3664" s="7">
        <f t="shared" si="762"/>
        <v>0.51906562408107038</v>
      </c>
      <c r="N3664" s="7">
        <f t="shared" si="763"/>
        <v>0.46</v>
      </c>
      <c r="O3664" s="7">
        <f t="shared" si="764"/>
        <v>46</v>
      </c>
      <c r="P3664" s="7">
        <f t="shared" si="766"/>
        <v>30</v>
      </c>
      <c r="R3664">
        <f t="shared" si="767"/>
        <v>0.66275783168157409</v>
      </c>
    </row>
    <row r="3665" spans="1:18">
      <c r="A3665" s="7">
        <v>46.5</v>
      </c>
      <c r="B3665" s="14">
        <v>5.2959760306425201</v>
      </c>
      <c r="C3665" s="14">
        <v>5.2942584530380303</v>
      </c>
      <c r="D3665" s="15">
        <v>4.6428651548934603</v>
      </c>
      <c r="E3665" s="15">
        <f t="shared" si="756"/>
        <v>345.72684578216507</v>
      </c>
      <c r="F3665" s="7">
        <v>30</v>
      </c>
      <c r="G3665" s="7">
        <f t="shared" si="757"/>
        <v>303.14999999999998</v>
      </c>
      <c r="H3665" s="16">
        <f t="shared" si="758"/>
        <v>4.2455754428626564</v>
      </c>
      <c r="I3665" s="7">
        <f t="shared" si="759"/>
        <v>2.7578338418031215E-2</v>
      </c>
      <c r="J3665" s="17">
        <f t="shared" si="765"/>
        <v>386.29374163718421</v>
      </c>
      <c r="K3665" s="18">
        <f t="shared" si="760"/>
        <v>113.14374163718423</v>
      </c>
      <c r="L3665" s="20">
        <f t="shared" si="761"/>
        <v>72.576845782165094</v>
      </c>
      <c r="M3665" s="7">
        <f t="shared" si="762"/>
        <v>0.51208719915394718</v>
      </c>
      <c r="N3665" s="7">
        <f t="shared" si="763"/>
        <v>0.46500000000000002</v>
      </c>
      <c r="O3665" s="7">
        <f t="shared" si="764"/>
        <v>46.5</v>
      </c>
      <c r="P3665" s="7">
        <f t="shared" si="766"/>
        <v>30</v>
      </c>
      <c r="R3665">
        <f t="shared" si="767"/>
        <v>0.66745295288995399</v>
      </c>
    </row>
    <row r="3666" spans="1:18">
      <c r="A3666" s="7">
        <v>47</v>
      </c>
      <c r="B3666" s="14">
        <v>5.6709085321133399</v>
      </c>
      <c r="C3666" s="14">
        <v>5.6692382785778896</v>
      </c>
      <c r="D3666" s="15">
        <v>5.0291780406111597</v>
      </c>
      <c r="E3666" s="15">
        <f t="shared" si="756"/>
        <v>345.15132151420482</v>
      </c>
      <c r="F3666" s="7">
        <v>30</v>
      </c>
      <c r="G3666" s="7">
        <f t="shared" si="757"/>
        <v>303.14999999999998</v>
      </c>
      <c r="H3666" s="16">
        <f t="shared" si="758"/>
        <v>4.2455754428626564</v>
      </c>
      <c r="I3666" s="7">
        <f t="shared" si="759"/>
        <v>2.7578338418031215E-2</v>
      </c>
      <c r="J3666" s="17">
        <f t="shared" si="765"/>
        <v>386.29374163718421</v>
      </c>
      <c r="K3666" s="18">
        <f t="shared" si="760"/>
        <v>113.14374163718423</v>
      </c>
      <c r="L3666" s="20">
        <f t="shared" si="761"/>
        <v>72.001321514204847</v>
      </c>
      <c r="M3666" s="7">
        <f t="shared" si="762"/>
        <v>0.50516515960379471</v>
      </c>
      <c r="N3666" s="7">
        <f t="shared" si="763"/>
        <v>0.47</v>
      </c>
      <c r="O3666" s="7">
        <f t="shared" si="764"/>
        <v>47</v>
      </c>
      <c r="P3666" s="7">
        <f t="shared" si="766"/>
        <v>30</v>
      </c>
      <c r="R3666">
        <f t="shared" si="767"/>
        <v>0.67209785793571752</v>
      </c>
    </row>
    <row r="3667" spans="1:18">
      <c r="A3667" s="7">
        <v>47.5</v>
      </c>
      <c r="B3667" s="14">
        <v>6.0405824444156302</v>
      </c>
      <c r="C3667" s="14">
        <v>6.0389579471007</v>
      </c>
      <c r="D3667" s="15">
        <v>5.4100130517799103</v>
      </c>
      <c r="E3667" s="15">
        <f t="shared" si="756"/>
        <v>344.58045721224863</v>
      </c>
      <c r="F3667" s="7">
        <v>30</v>
      </c>
      <c r="G3667" s="7">
        <f t="shared" si="757"/>
        <v>303.14999999999998</v>
      </c>
      <c r="H3667" s="16">
        <f t="shared" si="758"/>
        <v>4.2455754428626564</v>
      </c>
      <c r="I3667" s="7">
        <f t="shared" si="759"/>
        <v>2.7578338418031215E-2</v>
      </c>
      <c r="J3667" s="17">
        <f t="shared" si="765"/>
        <v>386.29374163718421</v>
      </c>
      <c r="K3667" s="18">
        <f t="shared" si="760"/>
        <v>113.14374163718423</v>
      </c>
      <c r="L3667" s="20">
        <f t="shared" si="761"/>
        <v>71.430457212248655</v>
      </c>
      <c r="M3667" s="7">
        <f t="shared" si="762"/>
        <v>0.49829916715847899</v>
      </c>
      <c r="N3667" s="7">
        <f t="shared" si="763"/>
        <v>0.47499999999999998</v>
      </c>
      <c r="O3667" s="7">
        <f t="shared" si="764"/>
        <v>47.5</v>
      </c>
      <c r="P3667" s="7">
        <f t="shared" si="766"/>
        <v>30</v>
      </c>
      <c r="R3667">
        <f t="shared" si="767"/>
        <v>0.67669360962486658</v>
      </c>
    </row>
    <row r="3668" spans="1:18">
      <c r="A3668" s="7">
        <v>48</v>
      </c>
      <c r="B3668" s="14">
        <v>6.40514677731744</v>
      </c>
      <c r="C3668" s="14">
        <v>6.40356653795107</v>
      </c>
      <c r="D3668" s="15">
        <v>5.7855266554591402</v>
      </c>
      <c r="E3668" s="15">
        <f t="shared" si="756"/>
        <v>344.01422245763581</v>
      </c>
      <c r="F3668" s="7">
        <v>30</v>
      </c>
      <c r="G3668" s="7">
        <f t="shared" si="757"/>
        <v>303.14999999999998</v>
      </c>
      <c r="H3668" s="16">
        <f t="shared" si="758"/>
        <v>4.2455754428626564</v>
      </c>
      <c r="I3668" s="7">
        <f t="shared" si="759"/>
        <v>2.7578338418031215E-2</v>
      </c>
      <c r="J3668" s="17">
        <f t="shared" si="765"/>
        <v>386.29374163718421</v>
      </c>
      <c r="K3668" s="18">
        <f t="shared" si="760"/>
        <v>113.14374163718423</v>
      </c>
      <c r="L3668" s="20">
        <f t="shared" si="761"/>
        <v>70.864222457635833</v>
      </c>
      <c r="M3668" s="7">
        <f t="shared" si="762"/>
        <v>0.49148885596171193</v>
      </c>
      <c r="N3668" s="7">
        <f t="shared" si="763"/>
        <v>0.48</v>
      </c>
      <c r="O3668" s="7">
        <f t="shared" si="764"/>
        <v>48</v>
      </c>
      <c r="P3668" s="7">
        <f t="shared" si="766"/>
        <v>30</v>
      </c>
      <c r="R3668">
        <f t="shared" si="767"/>
        <v>0.68124123737558717</v>
      </c>
    </row>
    <row r="3669" spans="1:18">
      <c r="A3669" s="7">
        <v>48.5</v>
      </c>
      <c r="B3669" s="14">
        <v>6.7647444044120002</v>
      </c>
      <c r="C3669" s="14">
        <v>6.7632069905242798</v>
      </c>
      <c r="D3669" s="15">
        <v>6.1558688606993401</v>
      </c>
      <c r="E3669" s="15">
        <f t="shared" si="756"/>
        <v>343.45258479635027</v>
      </c>
      <c r="F3669" s="7">
        <v>30</v>
      </c>
      <c r="G3669" s="7">
        <f t="shared" si="757"/>
        <v>303.14999999999998</v>
      </c>
      <c r="H3669" s="16">
        <f t="shared" si="758"/>
        <v>4.2455754428626564</v>
      </c>
      <c r="I3669" s="7">
        <f t="shared" si="759"/>
        <v>2.7578338418031215E-2</v>
      </c>
      <c r="J3669" s="17">
        <f t="shared" si="765"/>
        <v>386.29374163718421</v>
      </c>
      <c r="K3669" s="18">
        <f t="shared" si="760"/>
        <v>113.14374163718423</v>
      </c>
      <c r="L3669" s="20">
        <f t="shared" si="761"/>
        <v>70.302584796350288</v>
      </c>
      <c r="M3669" s="7">
        <f t="shared" si="762"/>
        <v>0.48473383567724637</v>
      </c>
      <c r="N3669" s="7">
        <f t="shared" si="763"/>
        <v>0.48499999999999999</v>
      </c>
      <c r="O3669" s="7">
        <f t="shared" si="764"/>
        <v>48.5</v>
      </c>
      <c r="P3669" s="7">
        <f t="shared" si="766"/>
        <v>30</v>
      </c>
      <c r="R3669">
        <f t="shared" si="767"/>
        <v>0.68574173860226373</v>
      </c>
    </row>
    <row r="3670" spans="1:18">
      <c r="A3670" s="7">
        <v>49</v>
      </c>
      <c r="B3670" s="14">
        <v>7.1195123860853204</v>
      </c>
      <c r="C3670" s="14">
        <v>7.1180164274696303</v>
      </c>
      <c r="D3670" s="15">
        <v>6.5211835569164096</v>
      </c>
      <c r="E3670" s="15">
        <f t="shared" si="756"/>
        <v>342.89550997455785</v>
      </c>
      <c r="F3670" s="7">
        <v>30</v>
      </c>
      <c r="G3670" s="7">
        <f t="shared" si="757"/>
        <v>303.14999999999998</v>
      </c>
      <c r="H3670" s="16">
        <f t="shared" si="758"/>
        <v>4.2455754428626564</v>
      </c>
      <c r="I3670" s="7">
        <f t="shared" si="759"/>
        <v>2.7578338418031215E-2</v>
      </c>
      <c r="J3670" s="17">
        <f t="shared" si="765"/>
        <v>386.29374163718421</v>
      </c>
      <c r="K3670" s="18">
        <f t="shared" si="760"/>
        <v>113.14374163718423</v>
      </c>
      <c r="L3670" s="20">
        <f t="shared" si="761"/>
        <v>69.745509974557876</v>
      </c>
      <c r="M3670" s="7">
        <f t="shared" si="762"/>
        <v>0.47803369432176912</v>
      </c>
      <c r="N3670" s="7">
        <f t="shared" si="763"/>
        <v>0.49</v>
      </c>
      <c r="O3670" s="7">
        <f t="shared" si="764"/>
        <v>49</v>
      </c>
      <c r="P3670" s="7">
        <f t="shared" si="766"/>
        <v>30</v>
      </c>
      <c r="R3670">
        <f t="shared" si="767"/>
        <v>0.69019608002851363</v>
      </c>
    </row>
    <row r="3671" spans="1:18">
      <c r="A3671" s="7">
        <v>49.5</v>
      </c>
      <c r="B3671" s="14">
        <v>7.4695822722440504</v>
      </c>
      <c r="C3671" s="14">
        <v>7.4681264576375401</v>
      </c>
      <c r="D3671" s="15">
        <v>6.8816088313322998</v>
      </c>
      <c r="E3671" s="15">
        <f t="shared" si="756"/>
        <v>342.34296215351861</v>
      </c>
      <c r="F3671" s="7">
        <v>30</v>
      </c>
      <c r="G3671" s="7">
        <f t="shared" si="757"/>
        <v>303.14999999999998</v>
      </c>
      <c r="H3671" s="16">
        <f t="shared" si="758"/>
        <v>4.2455754428626564</v>
      </c>
      <c r="I3671" s="7">
        <f t="shared" si="759"/>
        <v>2.7578338418031215E-2</v>
      </c>
      <c r="J3671" s="17">
        <f t="shared" si="765"/>
        <v>386.29374163718421</v>
      </c>
      <c r="K3671" s="18">
        <f t="shared" si="760"/>
        <v>113.14374163718423</v>
      </c>
      <c r="L3671" s="20">
        <f t="shared" si="761"/>
        <v>69.192962153518636</v>
      </c>
      <c r="M3671" s="7">
        <f t="shared" si="762"/>
        <v>0.47138800084972882</v>
      </c>
      <c r="N3671" s="7">
        <f t="shared" si="763"/>
        <v>0.495</v>
      </c>
      <c r="O3671" s="7">
        <f t="shared" si="764"/>
        <v>49.5</v>
      </c>
      <c r="P3671" s="7">
        <f t="shared" si="766"/>
        <v>30</v>
      </c>
      <c r="R3671">
        <f t="shared" si="767"/>
        <v>0.69460519893356865</v>
      </c>
    </row>
    <row r="3672" spans="1:18">
      <c r="A3672" s="7">
        <v>50</v>
      </c>
      <c r="B3672" s="14">
        <v>7.8150803862427001</v>
      </c>
      <c r="C3672" s="14">
        <v>7.8136634602118997</v>
      </c>
      <c r="D3672" s="15">
        <v>7.2372772669363599</v>
      </c>
      <c r="E3672" s="15">
        <f t="shared" si="756"/>
        <v>341.79490410564296</v>
      </c>
      <c r="F3672" s="7">
        <v>30</v>
      </c>
      <c r="G3672" s="7">
        <f t="shared" si="757"/>
        <v>303.14999999999998</v>
      </c>
      <c r="H3672" s="16">
        <f t="shared" si="758"/>
        <v>4.2455754428626564</v>
      </c>
      <c r="I3672" s="7">
        <f t="shared" si="759"/>
        <v>2.7578338418031215E-2</v>
      </c>
      <c r="J3672" s="17">
        <f t="shared" si="765"/>
        <v>386.29374163718421</v>
      </c>
      <c r="K3672" s="18">
        <f t="shared" si="760"/>
        <v>113.14374163718423</v>
      </c>
      <c r="L3672" s="20">
        <f t="shared" si="761"/>
        <v>68.644904105642979</v>
      </c>
      <c r="M3672" s="7">
        <f t="shared" si="762"/>
        <v>0.4647963075113748</v>
      </c>
      <c r="N3672" s="7">
        <f t="shared" si="763"/>
        <v>0.5</v>
      </c>
      <c r="O3672" s="7">
        <f t="shared" si="764"/>
        <v>50</v>
      </c>
      <c r="P3672" s="7">
        <f t="shared" si="766"/>
        <v>30</v>
      </c>
      <c r="R3672">
        <f t="shared" si="767"/>
        <v>0.69897000433601875</v>
      </c>
    </row>
    <row r="3673" spans="1:18">
      <c r="A3673" s="7">
        <v>50.5</v>
      </c>
      <c r="B3673" s="14">
        <v>8.1561280913394398</v>
      </c>
      <c r="C3673" s="14">
        <v>8.1547488513563202</v>
      </c>
      <c r="D3673" s="15">
        <v>7.5883162223130398</v>
      </c>
      <c r="E3673" s="15">
        <f t="shared" si="756"/>
        <v>341.25129739330526</v>
      </c>
      <c r="F3673" s="7">
        <v>30</v>
      </c>
      <c r="G3673" s="7">
        <f t="shared" si="757"/>
        <v>303.14999999999998</v>
      </c>
      <c r="H3673" s="16">
        <f t="shared" si="758"/>
        <v>4.2455754428626564</v>
      </c>
      <c r="I3673" s="7">
        <f t="shared" si="759"/>
        <v>2.7578338418031215E-2</v>
      </c>
      <c r="J3673" s="17">
        <f t="shared" si="765"/>
        <v>386.29374163718421</v>
      </c>
      <c r="K3673" s="18">
        <f t="shared" si="760"/>
        <v>113.14374163718423</v>
      </c>
      <c r="L3673" s="20">
        <f t="shared" si="761"/>
        <v>68.101297393305288</v>
      </c>
      <c r="M3673" s="7">
        <f t="shared" si="762"/>
        <v>0.45825815200341319</v>
      </c>
      <c r="N3673" s="7">
        <f t="shared" si="763"/>
        <v>0.505</v>
      </c>
      <c r="O3673" s="7">
        <f t="shared" si="764"/>
        <v>50.5</v>
      </c>
      <c r="P3673" s="7">
        <f t="shared" si="766"/>
        <v>30</v>
      </c>
      <c r="R3673">
        <f t="shared" si="767"/>
        <v>0.70329137811866138</v>
      </c>
    </row>
    <row r="3674" spans="1:18">
      <c r="A3674" s="7">
        <v>51</v>
      </c>
      <c r="B3674" s="14">
        <v>8.4928420409059395</v>
      </c>
      <c r="C3674" s="14">
        <v>8.4914993346016008</v>
      </c>
      <c r="D3674" s="15">
        <v>7.9348480945790802</v>
      </c>
      <c r="E3674" s="15">
        <f t="shared" si="756"/>
        <v>340.71210253188565</v>
      </c>
      <c r="F3674" s="7">
        <v>30</v>
      </c>
      <c r="G3674" s="7">
        <f t="shared" si="757"/>
        <v>303.14999999999998</v>
      </c>
      <c r="H3674" s="16">
        <f t="shared" si="758"/>
        <v>4.2455754428626564</v>
      </c>
      <c r="I3674" s="7">
        <f t="shared" si="759"/>
        <v>2.7578338418031215E-2</v>
      </c>
      <c r="J3674" s="17">
        <f t="shared" si="765"/>
        <v>386.29374163718421</v>
      </c>
      <c r="K3674" s="18">
        <f t="shared" si="760"/>
        <v>113.14374163718423</v>
      </c>
      <c r="L3674" s="20">
        <f t="shared" si="761"/>
        <v>67.562102531885671</v>
      </c>
      <c r="M3674" s="7">
        <f t="shared" si="762"/>
        <v>0.45177305942996959</v>
      </c>
      <c r="N3674" s="7">
        <f t="shared" si="763"/>
        <v>0.51</v>
      </c>
      <c r="O3674" s="7">
        <f t="shared" si="764"/>
        <v>51</v>
      </c>
      <c r="P3674" s="7">
        <f t="shared" si="766"/>
        <v>30</v>
      </c>
      <c r="R3674">
        <f t="shared" si="767"/>
        <v>0.70757017609793627</v>
      </c>
    </row>
    <row r="3675" spans="1:18">
      <c r="A3675" s="7">
        <v>51.5</v>
      </c>
      <c r="B3675" s="14">
        <v>8.82533441352086</v>
      </c>
      <c r="C3675" s="14">
        <v>8.8240271361052596</v>
      </c>
      <c r="D3675" s="15">
        <v>8.2769905665853702</v>
      </c>
      <c r="E3675" s="15">
        <f t="shared" si="756"/>
        <v>340.17727913838849</v>
      </c>
      <c r="F3675" s="7">
        <v>30</v>
      </c>
      <c r="G3675" s="7">
        <f t="shared" si="757"/>
        <v>303.14999999999998</v>
      </c>
      <c r="H3675" s="16">
        <f t="shared" si="758"/>
        <v>4.2455754428626564</v>
      </c>
      <c r="I3675" s="7">
        <f t="shared" si="759"/>
        <v>2.7578338418031215E-2</v>
      </c>
      <c r="J3675" s="17">
        <f t="shared" si="765"/>
        <v>386.29374163718421</v>
      </c>
      <c r="K3675" s="18">
        <f t="shared" si="760"/>
        <v>113.14374163718423</v>
      </c>
      <c r="L3675" s="20">
        <f t="shared" si="761"/>
        <v>67.027279138388508</v>
      </c>
      <c r="M3675" s="7">
        <f t="shared" si="762"/>
        <v>0.44534054409007812</v>
      </c>
      <c r="N3675" s="7">
        <f t="shared" si="763"/>
        <v>0.51500000000000001</v>
      </c>
      <c r="O3675" s="7">
        <f t="shared" si="764"/>
        <v>51.5</v>
      </c>
      <c r="P3675" s="7">
        <f t="shared" si="766"/>
        <v>30</v>
      </c>
      <c r="R3675">
        <f t="shared" si="767"/>
        <v>0.71180722904119098</v>
      </c>
    </row>
    <row r="3676" spans="1:18">
      <c r="A3676" s="7">
        <v>52</v>
      </c>
      <c r="B3676" s="14">
        <v>9.1537131339928806</v>
      </c>
      <c r="C3676" s="14">
        <v>9.15244022582886</v>
      </c>
      <c r="D3676" s="15">
        <v>8.6148568394480094</v>
      </c>
      <c r="E3676" s="15">
        <f t="shared" si="756"/>
        <v>339.64678606686368</v>
      </c>
      <c r="F3676" s="7">
        <v>30</v>
      </c>
      <c r="G3676" s="7">
        <f t="shared" si="757"/>
        <v>303.14999999999998</v>
      </c>
      <c r="H3676" s="16">
        <f t="shared" si="758"/>
        <v>4.2455754428626564</v>
      </c>
      <c r="I3676" s="7">
        <f t="shared" si="759"/>
        <v>2.7578338418031215E-2</v>
      </c>
      <c r="J3676" s="17">
        <f t="shared" si="765"/>
        <v>386.29374163718421</v>
      </c>
      <c r="K3676" s="18">
        <f t="shared" si="760"/>
        <v>113.14374163718423</v>
      </c>
      <c r="L3676" s="20">
        <f t="shared" si="761"/>
        <v>66.496786066863706</v>
      </c>
      <c r="M3676" s="7">
        <f t="shared" si="762"/>
        <v>0.43896011110644206</v>
      </c>
      <c r="N3676" s="7">
        <f t="shared" si="763"/>
        <v>0.52</v>
      </c>
      <c r="O3676" s="7">
        <f t="shared" si="764"/>
        <v>52</v>
      </c>
      <c r="P3676" s="7">
        <f t="shared" si="766"/>
        <v>30</v>
      </c>
      <c r="R3676">
        <f t="shared" si="767"/>
        <v>0.71600334363479923</v>
      </c>
    </row>
    <row r="3677" spans="1:18">
      <c r="A3677" s="7">
        <v>52.5</v>
      </c>
      <c r="B3677" s="14">
        <v>9.4780820812759998</v>
      </c>
      <c r="C3677" s="14">
        <v>9.47684252559805</v>
      </c>
      <c r="D3677" s="15">
        <v>8.9485558513985701</v>
      </c>
      <c r="E3677" s="15">
        <f t="shared" si="756"/>
        <v>339.12058153175411</v>
      </c>
      <c r="F3677" s="7">
        <v>30</v>
      </c>
      <c r="G3677" s="7">
        <f t="shared" si="757"/>
        <v>303.14999999999998</v>
      </c>
      <c r="H3677" s="16">
        <f t="shared" si="758"/>
        <v>4.2455754428626564</v>
      </c>
      <c r="I3677" s="7">
        <f t="shared" si="759"/>
        <v>2.7578338418031215E-2</v>
      </c>
      <c r="J3677" s="17">
        <f t="shared" si="765"/>
        <v>386.29374163718421</v>
      </c>
      <c r="K3677" s="18">
        <f t="shared" si="760"/>
        <v>113.14374163718423</v>
      </c>
      <c r="L3677" s="20">
        <f t="shared" si="761"/>
        <v>65.970581531754135</v>
      </c>
      <c r="M3677" s="7">
        <f t="shared" si="762"/>
        <v>0.43263125790897861</v>
      </c>
      <c r="N3677" s="7">
        <f t="shared" si="763"/>
        <v>0.52500000000000002</v>
      </c>
      <c r="O3677" s="7">
        <f t="shared" si="764"/>
        <v>52.5</v>
      </c>
      <c r="P3677" s="7">
        <f t="shared" si="766"/>
        <v>30</v>
      </c>
      <c r="R3677">
        <f t="shared" si="767"/>
        <v>0.7201593034059568</v>
      </c>
    </row>
    <row r="3678" spans="1:18">
      <c r="A3678" s="7">
        <v>53</v>
      </c>
      <c r="B3678" s="14">
        <v>9.7985412841707706</v>
      </c>
      <c r="C3678" s="14">
        <v>9.7973341049381002</v>
      </c>
      <c r="D3678" s="15">
        <v>9.2781924838691303</v>
      </c>
      <c r="E3678" s="15">
        <f t="shared" si="756"/>
        <v>338.59862322019535</v>
      </c>
      <c r="F3678" s="7">
        <v>30</v>
      </c>
      <c r="G3678" s="7">
        <f t="shared" si="757"/>
        <v>303.14999999999998</v>
      </c>
      <c r="H3678" s="16">
        <f t="shared" si="758"/>
        <v>4.2455754428626564</v>
      </c>
      <c r="I3678" s="7">
        <f t="shared" si="759"/>
        <v>2.7578338418031215E-2</v>
      </c>
      <c r="J3678" s="17">
        <f t="shared" si="765"/>
        <v>386.29374163718421</v>
      </c>
      <c r="K3678" s="18">
        <f t="shared" si="760"/>
        <v>113.14374163718423</v>
      </c>
      <c r="L3678" s="20">
        <f t="shared" si="761"/>
        <v>65.448623220195373</v>
      </c>
      <c r="M3678" s="7">
        <f t="shared" si="762"/>
        <v>0.42635347558548825</v>
      </c>
      <c r="N3678" s="7">
        <f t="shared" si="763"/>
        <v>0.53</v>
      </c>
      <c r="O3678" s="7">
        <f t="shared" si="764"/>
        <v>53</v>
      </c>
      <c r="P3678" s="7">
        <f t="shared" si="766"/>
        <v>30</v>
      </c>
      <c r="R3678">
        <f t="shared" si="767"/>
        <v>0.72427586960078894</v>
      </c>
    </row>
    <row r="3679" spans="1:18">
      <c r="A3679" s="7">
        <v>53.5</v>
      </c>
      <c r="B3679" s="14">
        <v>10.115187105633501</v>
      </c>
      <c r="C3679" s="14">
        <v>10.114011365509</v>
      </c>
      <c r="D3679" s="15">
        <v>9.6038677556595093</v>
      </c>
      <c r="E3679" s="15">
        <f t="shared" si="756"/>
        <v>338.08086839420213</v>
      </c>
      <c r="F3679" s="7">
        <v>30</v>
      </c>
      <c r="G3679" s="7">
        <f t="shared" si="757"/>
        <v>303.14999999999998</v>
      </c>
      <c r="H3679" s="16">
        <f t="shared" si="758"/>
        <v>4.2455754428626564</v>
      </c>
      <c r="I3679" s="7">
        <f t="shared" si="759"/>
        <v>2.7578338418031215E-2</v>
      </c>
      <c r="J3679" s="17">
        <f t="shared" si="765"/>
        <v>386.29374163718421</v>
      </c>
      <c r="K3679" s="18">
        <f t="shared" si="760"/>
        <v>113.14374163718423</v>
      </c>
      <c r="L3679" s="20">
        <f t="shared" si="761"/>
        <v>64.93086839420215</v>
      </c>
      <c r="M3679" s="7">
        <f t="shared" si="762"/>
        <v>0.42012625011068877</v>
      </c>
      <c r="N3679" s="7">
        <f t="shared" si="763"/>
        <v>0.53500000000000003</v>
      </c>
      <c r="O3679" s="7">
        <f t="shared" si="764"/>
        <v>53.5</v>
      </c>
      <c r="P3679" s="7">
        <f t="shared" si="766"/>
        <v>30</v>
      </c>
      <c r="R3679">
        <f t="shared" si="767"/>
        <v>0.72835378202122847</v>
      </c>
    </row>
    <row r="3680" spans="1:18">
      <c r="A3680" s="7">
        <v>54</v>
      </c>
      <c r="B3680" s="14">
        <v>10.428112416457701</v>
      </c>
      <c r="C3680" s="14">
        <v>10.426967214904</v>
      </c>
      <c r="D3680" s="15">
        <v>9.9256790059744198</v>
      </c>
      <c r="E3680" s="15">
        <f t="shared" si="756"/>
        <v>337.56727398359891</v>
      </c>
      <c r="F3680" s="7">
        <v>30</v>
      </c>
      <c r="G3680" s="7">
        <f t="shared" si="757"/>
        <v>303.14999999999998</v>
      </c>
      <c r="H3680" s="16">
        <f t="shared" si="758"/>
        <v>4.2455754428626564</v>
      </c>
      <c r="I3680" s="7">
        <f t="shared" si="759"/>
        <v>2.7578338418031215E-2</v>
      </c>
      <c r="J3680" s="17">
        <f t="shared" si="765"/>
        <v>386.29374163718421</v>
      </c>
      <c r="K3680" s="18">
        <f t="shared" si="760"/>
        <v>113.14374163718423</v>
      </c>
      <c r="L3680" s="20">
        <f t="shared" si="761"/>
        <v>64.417273983598932</v>
      </c>
      <c r="M3680" s="7">
        <f t="shared" si="762"/>
        <v>0.41394906346392468</v>
      </c>
      <c r="N3680" s="7">
        <f t="shared" si="763"/>
        <v>0.54</v>
      </c>
      <c r="O3680" s="7">
        <f t="shared" si="764"/>
        <v>54</v>
      </c>
      <c r="P3680" s="7">
        <f t="shared" si="766"/>
        <v>30</v>
      </c>
      <c r="R3680">
        <f t="shared" si="767"/>
        <v>0.73239375982296862</v>
      </c>
    </row>
    <row r="3681" spans="1:18">
      <c r="A3681" s="7">
        <v>54.5</v>
      </c>
      <c r="B3681" s="14">
        <v>10.737406759032</v>
      </c>
      <c r="C3681" s="14">
        <v>10.7362912305188</v>
      </c>
      <c r="D3681" s="15">
        <v>10.2437200670593</v>
      </c>
      <c r="E3681" s="15">
        <f t="shared" si="756"/>
        <v>337.05779667047807</v>
      </c>
      <c r="F3681" s="7">
        <v>30</v>
      </c>
      <c r="G3681" s="7">
        <f t="shared" si="757"/>
        <v>303.14999999999998</v>
      </c>
      <c r="H3681" s="16">
        <f t="shared" si="758"/>
        <v>4.2455754428626564</v>
      </c>
      <c r="I3681" s="7">
        <f t="shared" si="759"/>
        <v>2.7578338418031215E-2</v>
      </c>
      <c r="J3681" s="17">
        <f t="shared" si="765"/>
        <v>386.29374163718421</v>
      </c>
      <c r="K3681" s="18">
        <f t="shared" si="760"/>
        <v>113.14374163718423</v>
      </c>
      <c r="L3681" s="20">
        <f t="shared" si="761"/>
        <v>63.907796670478092</v>
      </c>
      <c r="M3681" s="7">
        <f t="shared" si="762"/>
        <v>0.40782139464497669</v>
      </c>
      <c r="N3681" s="7">
        <f t="shared" si="763"/>
        <v>0.54500000000000004</v>
      </c>
      <c r="O3681" s="7">
        <f t="shared" si="764"/>
        <v>54.5</v>
      </c>
      <c r="P3681" s="7">
        <f t="shared" si="766"/>
        <v>30</v>
      </c>
      <c r="R3681">
        <f t="shared" si="767"/>
        <v>0.73639650227664255</v>
      </c>
    </row>
    <row r="3682" spans="1:18">
      <c r="A3682" s="7">
        <v>55</v>
      </c>
      <c r="B3682" s="14">
        <v>11.043156501830101</v>
      </c>
      <c r="C3682" s="14">
        <v>11.0420698141422</v>
      </c>
      <c r="D3682" s="15">
        <v>10.558081427112199</v>
      </c>
      <c r="E3682" s="15">
        <f t="shared" si="756"/>
        <v>336.55239296589838</v>
      </c>
      <c r="F3682" s="7">
        <v>30</v>
      </c>
      <c r="G3682" s="7">
        <f t="shared" si="757"/>
        <v>303.14999999999998</v>
      </c>
      <c r="H3682" s="16">
        <f t="shared" si="758"/>
        <v>4.2455754428626564</v>
      </c>
      <c r="I3682" s="7">
        <f t="shared" si="759"/>
        <v>2.7578338418031215E-2</v>
      </c>
      <c r="J3682" s="17">
        <f t="shared" si="765"/>
        <v>386.29374163718421</v>
      </c>
      <c r="K3682" s="18">
        <f t="shared" si="760"/>
        <v>113.14374163718423</v>
      </c>
      <c r="L3682" s="20">
        <f t="shared" si="761"/>
        <v>63.4023929658984</v>
      </c>
      <c r="M3682" s="7">
        <f t="shared" si="762"/>
        <v>0.4017427205965422</v>
      </c>
      <c r="N3682" s="7">
        <f t="shared" si="763"/>
        <v>0.55000000000000004</v>
      </c>
      <c r="O3682" s="7">
        <f t="shared" si="764"/>
        <v>55</v>
      </c>
      <c r="P3682" s="7">
        <f t="shared" si="766"/>
        <v>30</v>
      </c>
      <c r="R3682">
        <f t="shared" si="767"/>
        <v>0.74036268949424389</v>
      </c>
    </row>
    <row r="3683" spans="1:18">
      <c r="A3683" s="7">
        <v>55.5</v>
      </c>
      <c r="B3683" s="14">
        <v>11.3454449852363</v>
      </c>
      <c r="C3683" s="14">
        <v>11.3443863378792</v>
      </c>
      <c r="D3683" s="15">
        <v>10.8688503840987</v>
      </c>
      <c r="E3683" s="15">
        <f t="shared" ref="E3683:E3746" si="768">(D3683+273.15)*((100/A3683)^0.28571)</f>
        <v>336.05101927948027</v>
      </c>
      <c r="F3683" s="7">
        <v>30</v>
      </c>
      <c r="G3683" s="7">
        <f t="shared" ref="G3683:G3746" si="769">F3683+273.15</f>
        <v>303.14999999999998</v>
      </c>
      <c r="H3683" s="16">
        <f t="shared" ref="H3683:H3746" si="770">0.6112*EXP(17.67*F3683/(F3683+243.5))</f>
        <v>4.2455754428626564</v>
      </c>
      <c r="I3683" s="7">
        <f t="shared" ref="I3683:I3746" si="771">0.622*H3683/(100-H3683)</f>
        <v>2.7578338418031215E-2</v>
      </c>
      <c r="J3683" s="17">
        <f t="shared" si="765"/>
        <v>386.29374163718421</v>
      </c>
      <c r="K3683" s="18">
        <f t="shared" ref="K3683:K3746" si="772">J3683-273.15</f>
        <v>113.14374163718423</v>
      </c>
      <c r="L3683" s="20">
        <f t="shared" ref="L3683:L3746" si="773">E3683-273.15</f>
        <v>62.901019279480295</v>
      </c>
      <c r="M3683" s="7">
        <f t="shared" ref="M3683:M3746" si="774">(L3683-F3683)/(K3683-F3683)</f>
        <v>0.39571251704128296</v>
      </c>
      <c r="N3683" s="7">
        <f t="shared" ref="N3683:N3746" si="775">O3683/100</f>
        <v>0.55500000000000005</v>
      </c>
      <c r="O3683" s="7">
        <f t="shared" ref="O3683:O3746" si="776">A3683</f>
        <v>55.5</v>
      </c>
      <c r="P3683" s="7">
        <f t="shared" si="766"/>
        <v>30</v>
      </c>
      <c r="R3683">
        <f t="shared" si="767"/>
        <v>0.74429298312267633</v>
      </c>
    </row>
    <row r="3684" spans="1:18">
      <c r="A3684" s="7">
        <v>56</v>
      </c>
      <c r="B3684" s="14">
        <v>11.6443526592689</v>
      </c>
      <c r="C3684" s="14">
        <v>11.643321281963299</v>
      </c>
      <c r="D3684" s="15">
        <v>11.1761111910544</v>
      </c>
      <c r="E3684" s="15">
        <f t="shared" si="768"/>
        <v>335.55363198249512</v>
      </c>
      <c r="F3684" s="7">
        <v>30</v>
      </c>
      <c r="G3684" s="7">
        <f t="shared" si="769"/>
        <v>303.14999999999998</v>
      </c>
      <c r="H3684" s="16">
        <f t="shared" si="770"/>
        <v>4.2455754428626564</v>
      </c>
      <c r="I3684" s="7">
        <f t="shared" si="771"/>
        <v>2.7578338418031215E-2</v>
      </c>
      <c r="J3684" s="17">
        <f t="shared" ref="J3684:J3747" si="777">G3684*EXP(I3684*(1+$J$1*I3684)*( ($J$2/G3684)-$J$3))</f>
        <v>386.29374163718421</v>
      </c>
      <c r="K3684" s="18">
        <f t="shared" si="772"/>
        <v>113.14374163718423</v>
      </c>
      <c r="L3684" s="20">
        <f t="shared" si="773"/>
        <v>62.403631982495142</v>
      </c>
      <c r="M3684" s="7">
        <f t="shared" si="774"/>
        <v>0.38973025924062238</v>
      </c>
      <c r="N3684" s="7">
        <f t="shared" si="775"/>
        <v>0.56000000000000005</v>
      </c>
      <c r="O3684" s="7">
        <f t="shared" si="776"/>
        <v>56</v>
      </c>
      <c r="P3684" s="7">
        <f t="shared" ref="P3684:P3747" si="778">F3684</f>
        <v>30</v>
      </c>
      <c r="R3684">
        <f t="shared" ref="R3684:R3747" si="779">LOG(O3684)-1</f>
        <v>0.74818802700620046</v>
      </c>
    </row>
    <row r="3685" spans="1:18">
      <c r="A3685" s="7">
        <v>56.5</v>
      </c>
      <c r="B3685" s="14">
        <v>11.939957213721801</v>
      </c>
      <c r="C3685" s="14">
        <v>11.938952364983001</v>
      </c>
      <c r="D3685" s="15">
        <v>11.4799451934154</v>
      </c>
      <c r="E3685" s="15">
        <f t="shared" si="768"/>
        <v>335.06018746499632</v>
      </c>
      <c r="F3685" s="7">
        <v>30</v>
      </c>
      <c r="G3685" s="7">
        <f t="shared" si="769"/>
        <v>303.14999999999998</v>
      </c>
      <c r="H3685" s="16">
        <f t="shared" si="770"/>
        <v>4.2455754428626564</v>
      </c>
      <c r="I3685" s="7">
        <f t="shared" si="771"/>
        <v>2.7578338418031215E-2</v>
      </c>
      <c r="J3685" s="17">
        <f t="shared" si="777"/>
        <v>386.29374163718421</v>
      </c>
      <c r="K3685" s="18">
        <f t="shared" si="772"/>
        <v>113.14374163718423</v>
      </c>
      <c r="L3685" s="20">
        <f t="shared" si="773"/>
        <v>61.910187464996341</v>
      </c>
      <c r="M3685" s="7">
        <f t="shared" si="774"/>
        <v>0.38379542268188233</v>
      </c>
      <c r="N3685" s="7">
        <f t="shared" si="775"/>
        <v>0.56499999999999995</v>
      </c>
      <c r="O3685" s="7">
        <f t="shared" si="776"/>
        <v>56.5</v>
      </c>
      <c r="P3685" s="7">
        <f t="shared" si="778"/>
        <v>30</v>
      </c>
      <c r="R3685">
        <f t="shared" si="779"/>
        <v>0.75204844781943847</v>
      </c>
    </row>
    <row r="3686" spans="1:18">
      <c r="A3686" s="7">
        <v>57</v>
      </c>
      <c r="B3686" s="14">
        <v>12.2323337012089</v>
      </c>
      <c r="C3686" s="14">
        <v>12.2313546670047</v>
      </c>
      <c r="D3686" s="15">
        <v>11.7804309588811</v>
      </c>
      <c r="E3686" s="15">
        <f t="shared" si="768"/>
        <v>334.57064218749304</v>
      </c>
      <c r="F3686" s="7">
        <v>30</v>
      </c>
      <c r="G3686" s="7">
        <f t="shared" si="769"/>
        <v>303.14999999999998</v>
      </c>
      <c r="H3686" s="16">
        <f t="shared" si="770"/>
        <v>4.2455754428626564</v>
      </c>
      <c r="I3686" s="7">
        <f t="shared" si="771"/>
        <v>2.7578338418031215E-2</v>
      </c>
      <c r="J3686" s="17">
        <f t="shared" si="777"/>
        <v>386.29374163718421</v>
      </c>
      <c r="K3686" s="18">
        <f t="shared" si="772"/>
        <v>113.14374163718423</v>
      </c>
      <c r="L3686" s="20">
        <f t="shared" si="773"/>
        <v>61.420642187493058</v>
      </c>
      <c r="M3686" s="7">
        <f t="shared" si="774"/>
        <v>0.37790748369978167</v>
      </c>
      <c r="N3686" s="7">
        <f t="shared" si="775"/>
        <v>0.56999999999999995</v>
      </c>
      <c r="O3686" s="7">
        <f t="shared" si="776"/>
        <v>57</v>
      </c>
      <c r="P3686" s="7">
        <f t="shared" si="778"/>
        <v>30</v>
      </c>
      <c r="R3686">
        <f t="shared" si="779"/>
        <v>0.75587485567249146</v>
      </c>
    </row>
    <row r="3687" spans="1:18">
      <c r="A3687" s="7">
        <v>57.5</v>
      </c>
      <c r="B3687" s="14">
        <v>12.5215546535571</v>
      </c>
      <c r="C3687" s="14">
        <v>12.5206007460395</v>
      </c>
      <c r="D3687" s="15">
        <v>12.0776444002767</v>
      </c>
      <c r="E3687" s="15">
        <f t="shared" si="768"/>
        <v>334.08495272762531</v>
      </c>
      <c r="F3687" s="7">
        <v>30</v>
      </c>
      <c r="G3687" s="7">
        <f t="shared" si="769"/>
        <v>303.14999999999998</v>
      </c>
      <c r="H3687" s="16">
        <f t="shared" si="770"/>
        <v>4.2455754428626564</v>
      </c>
      <c r="I3687" s="7">
        <f t="shared" si="771"/>
        <v>2.7578338418031215E-2</v>
      </c>
      <c r="J3687" s="17">
        <f t="shared" si="777"/>
        <v>386.29374163718421</v>
      </c>
      <c r="K3687" s="18">
        <f t="shared" si="772"/>
        <v>113.14374163718423</v>
      </c>
      <c r="L3687" s="20">
        <f t="shared" si="773"/>
        <v>60.93495272762533</v>
      </c>
      <c r="M3687" s="7">
        <f t="shared" si="774"/>
        <v>0.37206592003781491</v>
      </c>
      <c r="N3687" s="7">
        <f t="shared" si="775"/>
        <v>0.57499999999999996</v>
      </c>
      <c r="O3687" s="7">
        <f t="shared" si="776"/>
        <v>57.5</v>
      </c>
      <c r="P3687" s="7">
        <f t="shared" si="778"/>
        <v>30</v>
      </c>
      <c r="R3687">
        <f t="shared" si="779"/>
        <v>0.75966784468963056</v>
      </c>
    </row>
    <row r="3688" spans="1:18">
      <c r="A3688" s="7">
        <v>58</v>
      </c>
      <c r="B3688" s="14">
        <v>12.807690191968</v>
      </c>
      <c r="C3688" s="14">
        <v>12.8067607482739</v>
      </c>
      <c r="D3688" s="15">
        <v>12.371658891850799</v>
      </c>
      <c r="E3688" s="15">
        <f t="shared" si="768"/>
        <v>333.60307582225971</v>
      </c>
      <c r="F3688" s="7">
        <v>30</v>
      </c>
      <c r="G3688" s="7">
        <f t="shared" si="769"/>
        <v>303.14999999999998</v>
      </c>
      <c r="H3688" s="16">
        <f t="shared" si="770"/>
        <v>4.2455754428626564</v>
      </c>
      <c r="I3688" s="7">
        <f t="shared" si="771"/>
        <v>2.7578338418031215E-2</v>
      </c>
      <c r="J3688" s="17">
        <f t="shared" si="777"/>
        <v>386.29374163718421</v>
      </c>
      <c r="K3688" s="18">
        <f t="shared" si="772"/>
        <v>113.14374163718423</v>
      </c>
      <c r="L3688" s="20">
        <f t="shared" si="773"/>
        <v>60.453075822259734</v>
      </c>
      <c r="M3688" s="7">
        <f t="shared" si="774"/>
        <v>0.36627021135455201</v>
      </c>
      <c r="N3688" s="7">
        <f t="shared" si="775"/>
        <v>0.57999999999999996</v>
      </c>
      <c r="O3688" s="7">
        <f t="shared" si="776"/>
        <v>58</v>
      </c>
      <c r="P3688" s="7">
        <f t="shared" si="778"/>
        <v>30</v>
      </c>
      <c r="R3688">
        <f t="shared" si="779"/>
        <v>0.76342799356293733</v>
      </c>
    </row>
    <row r="3689" spans="1:18">
      <c r="A3689" s="7">
        <v>58.5</v>
      </c>
      <c r="B3689" s="14">
        <v>13.090808131333301</v>
      </c>
      <c r="C3689" s="14">
        <v>13.089902512450699</v>
      </c>
      <c r="D3689" s="15">
        <v>12.662545379414</v>
      </c>
      <c r="E3689" s="15">
        <f t="shared" si="768"/>
        <v>333.12496840539228</v>
      </c>
      <c r="F3689" s="7">
        <v>30</v>
      </c>
      <c r="G3689" s="7">
        <f t="shared" si="769"/>
        <v>303.14999999999998</v>
      </c>
      <c r="H3689" s="16">
        <f t="shared" si="770"/>
        <v>4.2455754428626564</v>
      </c>
      <c r="I3689" s="7">
        <f t="shared" si="771"/>
        <v>2.7578338418031215E-2</v>
      </c>
      <c r="J3689" s="17">
        <f t="shared" si="777"/>
        <v>386.29374163718421</v>
      </c>
      <c r="K3689" s="18">
        <f t="shared" si="772"/>
        <v>113.14374163718423</v>
      </c>
      <c r="L3689" s="20">
        <f t="shared" si="773"/>
        <v>59.974968405392303</v>
      </c>
      <c r="M3689" s="7">
        <f t="shared" si="774"/>
        <v>0.36051983967951051</v>
      </c>
      <c r="N3689" s="7">
        <f t="shared" si="775"/>
        <v>0.58499999999999996</v>
      </c>
      <c r="O3689" s="7">
        <f t="shared" si="776"/>
        <v>58.5</v>
      </c>
      <c r="P3689" s="7">
        <f t="shared" si="778"/>
        <v>30</v>
      </c>
      <c r="R3689">
        <f t="shared" si="779"/>
        <v>0.76715586608218045</v>
      </c>
    </row>
    <row r="3690" spans="1:18">
      <c r="A3690" s="7">
        <v>59</v>
      </c>
      <c r="B3690" s="14">
        <v>13.370974079065199</v>
      </c>
      <c r="C3690" s="14">
        <v>13.3700916687602</v>
      </c>
      <c r="D3690" s="15">
        <v>12.950372484694</v>
      </c>
      <c r="E3690" s="15">
        <f t="shared" si="768"/>
        <v>332.65058764220782</v>
      </c>
      <c r="F3690" s="7">
        <v>30</v>
      </c>
      <c r="G3690" s="7">
        <f t="shared" si="769"/>
        <v>303.14999999999998</v>
      </c>
      <c r="H3690" s="16">
        <f t="shared" si="770"/>
        <v>4.2455754428626564</v>
      </c>
      <c r="I3690" s="7">
        <f t="shared" si="771"/>
        <v>2.7578338418031215E-2</v>
      </c>
      <c r="J3690" s="17">
        <f t="shared" si="777"/>
        <v>386.29374163718421</v>
      </c>
      <c r="K3690" s="18">
        <f t="shared" si="772"/>
        <v>113.14374163718423</v>
      </c>
      <c r="L3690" s="20">
        <f t="shared" si="773"/>
        <v>59.500587642207847</v>
      </c>
      <c r="M3690" s="7">
        <f t="shared" si="774"/>
        <v>0.3548142898227995</v>
      </c>
      <c r="N3690" s="7">
        <f t="shared" si="775"/>
        <v>0.59</v>
      </c>
      <c r="O3690" s="7">
        <f t="shared" si="776"/>
        <v>59</v>
      </c>
      <c r="P3690" s="7">
        <f t="shared" si="778"/>
        <v>30</v>
      </c>
      <c r="R3690">
        <f t="shared" si="779"/>
        <v>0.77085201164214423</v>
      </c>
    </row>
    <row r="3691" spans="1:18">
      <c r="A3691" s="7">
        <v>59.5</v>
      </c>
      <c r="B3691" s="14">
        <v>13.648251528777701</v>
      </c>
      <c r="C3691" s="14">
        <v>13.6473917325782</v>
      </c>
      <c r="D3691" s="15">
        <v>13.2352066042606</v>
      </c>
      <c r="E3691" s="15">
        <f t="shared" si="768"/>
        <v>332.17989095962088</v>
      </c>
      <c r="F3691" s="7">
        <v>30</v>
      </c>
      <c r="G3691" s="7">
        <f t="shared" si="769"/>
        <v>303.14999999999998</v>
      </c>
      <c r="H3691" s="16">
        <f t="shared" si="770"/>
        <v>4.2455754428626564</v>
      </c>
      <c r="I3691" s="7">
        <f t="shared" si="771"/>
        <v>2.7578338418031215E-2</v>
      </c>
      <c r="J3691" s="17">
        <f t="shared" si="777"/>
        <v>386.29374163718421</v>
      </c>
      <c r="K3691" s="18">
        <f t="shared" si="772"/>
        <v>113.14374163718423</v>
      </c>
      <c r="L3691" s="20">
        <f t="shared" si="773"/>
        <v>59.0298909596209</v>
      </c>
      <c r="M3691" s="7">
        <f t="shared" si="774"/>
        <v>0.34915304974244643</v>
      </c>
      <c r="N3691" s="7">
        <f t="shared" si="775"/>
        <v>0.59499999999999997</v>
      </c>
      <c r="O3691" s="7">
        <f t="shared" si="776"/>
        <v>59.5</v>
      </c>
      <c r="P3691" s="7">
        <f t="shared" si="778"/>
        <v>30</v>
      </c>
      <c r="R3691">
        <f t="shared" si="779"/>
        <v>0.77451696572854956</v>
      </c>
    </row>
    <row r="3692" spans="1:18">
      <c r="A3692" s="7">
        <v>60</v>
      </c>
      <c r="B3692" s="14">
        <v>13.922701949130399</v>
      </c>
      <c r="C3692" s="14">
        <v>13.9218641933639</v>
      </c>
      <c r="D3692" s="15">
        <v>13.5171120033463</v>
      </c>
      <c r="E3692" s="15">
        <f t="shared" si="768"/>
        <v>331.71283607359396</v>
      </c>
      <c r="F3692" s="7">
        <v>30</v>
      </c>
      <c r="G3692" s="7">
        <f t="shared" si="769"/>
        <v>303.14999999999998</v>
      </c>
      <c r="H3692" s="16">
        <f t="shared" si="770"/>
        <v>4.2455754428626564</v>
      </c>
      <c r="I3692" s="7">
        <f t="shared" si="771"/>
        <v>2.7578338418031215E-2</v>
      </c>
      <c r="J3692" s="17">
        <f t="shared" si="777"/>
        <v>386.29374163718421</v>
      </c>
      <c r="K3692" s="18">
        <f t="shared" si="772"/>
        <v>113.14374163718423</v>
      </c>
      <c r="L3692" s="20">
        <f t="shared" si="773"/>
        <v>58.562836073593985</v>
      </c>
      <c r="M3692" s="7">
        <f t="shared" si="774"/>
        <v>0.34353561087296408</v>
      </c>
      <c r="N3692" s="7">
        <f t="shared" si="775"/>
        <v>0.6</v>
      </c>
      <c r="O3692" s="7">
        <f t="shared" si="776"/>
        <v>60</v>
      </c>
      <c r="P3692" s="7">
        <f t="shared" si="778"/>
        <v>30</v>
      </c>
      <c r="R3692">
        <f t="shared" si="779"/>
        <v>0.77815125038364363</v>
      </c>
    </row>
    <row r="3693" spans="1:18">
      <c r="A3693" s="7">
        <v>60.5</v>
      </c>
      <c r="B3693" s="14">
        <v>14.1943848681251</v>
      </c>
      <c r="C3693" s="14">
        <v>14.193568599007399</v>
      </c>
      <c r="D3693" s="15">
        <v>13.7961509048683</v>
      </c>
      <c r="E3693" s="15">
        <f t="shared" si="768"/>
        <v>331.24938101350244</v>
      </c>
      <c r="F3693" s="7">
        <v>30</v>
      </c>
      <c r="G3693" s="7">
        <f t="shared" si="769"/>
        <v>303.14999999999998</v>
      </c>
      <c r="H3693" s="16">
        <f t="shared" si="770"/>
        <v>4.2455754428626564</v>
      </c>
      <c r="I3693" s="7">
        <f t="shared" si="771"/>
        <v>2.7578338418031215E-2</v>
      </c>
      <c r="J3693" s="17">
        <f t="shared" si="777"/>
        <v>386.29374163718421</v>
      </c>
      <c r="K3693" s="18">
        <f t="shared" si="772"/>
        <v>113.14374163718423</v>
      </c>
      <c r="L3693" s="20">
        <f t="shared" si="773"/>
        <v>58.099381013502466</v>
      </c>
      <c r="M3693" s="7">
        <f t="shared" si="774"/>
        <v>0.33796146841839542</v>
      </c>
      <c r="N3693" s="7">
        <f t="shared" si="775"/>
        <v>0.60499999999999998</v>
      </c>
      <c r="O3693" s="7">
        <f t="shared" si="776"/>
        <v>60.5</v>
      </c>
      <c r="P3693" s="7">
        <f t="shared" si="778"/>
        <v>30</v>
      </c>
      <c r="R3693">
        <f t="shared" si="779"/>
        <v>0.7817553746524688</v>
      </c>
    </row>
    <row r="3694" spans="1:18">
      <c r="A3694" s="7">
        <v>61</v>
      </c>
      <c r="B3694" s="14">
        <v>14.463357953128</v>
      </c>
      <c r="C3694" s="14">
        <v>14.462562635898299</v>
      </c>
      <c r="D3694" s="15">
        <v>14.072383573937801</v>
      </c>
      <c r="E3694" s="15">
        <f t="shared" si="768"/>
        <v>330.78948414379818</v>
      </c>
      <c r="F3694" s="7">
        <v>30</v>
      </c>
      <c r="G3694" s="7">
        <f t="shared" si="769"/>
        <v>303.14999999999998</v>
      </c>
      <c r="H3694" s="16">
        <f t="shared" si="770"/>
        <v>4.2455754428626564</v>
      </c>
      <c r="I3694" s="7">
        <f t="shared" si="771"/>
        <v>2.7578338418031215E-2</v>
      </c>
      <c r="J3694" s="17">
        <f t="shared" si="777"/>
        <v>386.29374163718421</v>
      </c>
      <c r="K3694" s="18">
        <f t="shared" si="772"/>
        <v>113.14374163718423</v>
      </c>
      <c r="L3694" s="20">
        <f t="shared" si="773"/>
        <v>57.6394841437982</v>
      </c>
      <c r="M3694" s="7">
        <f t="shared" si="774"/>
        <v>0.33243012161287</v>
      </c>
      <c r="N3694" s="7">
        <f t="shared" si="775"/>
        <v>0.61</v>
      </c>
      <c r="O3694" s="7">
        <f t="shared" si="776"/>
        <v>61</v>
      </c>
      <c r="P3694" s="7">
        <f t="shared" si="778"/>
        <v>30</v>
      </c>
      <c r="R3694">
        <f t="shared" si="779"/>
        <v>0.78532983501076714</v>
      </c>
    </row>
    <row r="3695" spans="1:18">
      <c r="A3695" s="7">
        <v>61.5</v>
      </c>
      <c r="B3695" s="14">
        <v>14.729677086868699</v>
      </c>
      <c r="C3695" s="14">
        <v>14.728902204970399</v>
      </c>
      <c r="D3695" s="15">
        <v>14.345868398119901</v>
      </c>
      <c r="E3695" s="15">
        <f t="shared" si="768"/>
        <v>330.33310418319576</v>
      </c>
      <c r="F3695" s="7">
        <v>30</v>
      </c>
      <c r="G3695" s="7">
        <f t="shared" si="769"/>
        <v>303.14999999999998</v>
      </c>
      <c r="H3695" s="16">
        <f t="shared" si="770"/>
        <v>4.2455754428626564</v>
      </c>
      <c r="I3695" s="7">
        <f t="shared" si="771"/>
        <v>2.7578338418031215E-2</v>
      </c>
      <c r="J3695" s="17">
        <f t="shared" si="777"/>
        <v>386.29374163718421</v>
      </c>
      <c r="K3695" s="18">
        <f t="shared" si="772"/>
        <v>113.14374163718423</v>
      </c>
      <c r="L3695" s="20">
        <f t="shared" si="773"/>
        <v>57.18310418319578</v>
      </c>
      <c r="M3695" s="7">
        <f t="shared" si="774"/>
        <v>0.32694107395136435</v>
      </c>
      <c r="N3695" s="7">
        <f t="shared" si="775"/>
        <v>0.61499999999999999</v>
      </c>
      <c r="O3695" s="7">
        <f t="shared" si="776"/>
        <v>61.5</v>
      </c>
      <c r="P3695" s="7">
        <f t="shared" si="778"/>
        <v>30</v>
      </c>
      <c r="R3695">
        <f t="shared" si="779"/>
        <v>0.7888751157754168</v>
      </c>
    </row>
    <row r="3696" spans="1:18">
      <c r="A3696" s="7">
        <v>62</v>
      </c>
      <c r="B3696" s="14">
        <v>14.9933964396531</v>
      </c>
      <c r="C3696" s="14">
        <v>14.992641493956</v>
      </c>
      <c r="D3696" s="15">
        <v>14.616661963695</v>
      </c>
      <c r="E3696" s="15">
        <f t="shared" si="768"/>
        <v>329.88020022159543</v>
      </c>
      <c r="F3696" s="7">
        <v>30</v>
      </c>
      <c r="G3696" s="7">
        <f t="shared" si="769"/>
        <v>303.14999999999998</v>
      </c>
      <c r="H3696" s="16">
        <f t="shared" si="770"/>
        <v>4.2455754428626564</v>
      </c>
      <c r="I3696" s="7">
        <f t="shared" si="771"/>
        <v>2.7578338418031215E-2</v>
      </c>
      <c r="J3696" s="17">
        <f t="shared" si="777"/>
        <v>386.29374163718421</v>
      </c>
      <c r="K3696" s="18">
        <f t="shared" si="772"/>
        <v>113.14374163718423</v>
      </c>
      <c r="L3696" s="20">
        <f t="shared" si="773"/>
        <v>56.730200221595453</v>
      </c>
      <c r="M3696" s="7">
        <f t="shared" si="774"/>
        <v>0.32149383339323945</v>
      </c>
      <c r="N3696" s="7">
        <f t="shared" si="775"/>
        <v>0.62</v>
      </c>
      <c r="O3696" s="7">
        <f t="shared" si="776"/>
        <v>62</v>
      </c>
      <c r="P3696" s="7">
        <f t="shared" si="778"/>
        <v>30</v>
      </c>
      <c r="R3696">
        <f t="shared" si="779"/>
        <v>0.79239168949825389</v>
      </c>
    </row>
    <row r="3697" spans="1:18">
      <c r="A3697" s="7">
        <v>62.5</v>
      </c>
      <c r="B3697" s="14">
        <v>15.254568538010099</v>
      </c>
      <c r="C3697" s="14">
        <v>15.253833046072099</v>
      </c>
      <c r="D3697" s="15">
        <v>14.884819128151401</v>
      </c>
      <c r="E3697" s="15">
        <f t="shared" si="768"/>
        <v>329.43073173492996</v>
      </c>
      <c r="F3697" s="7">
        <v>30</v>
      </c>
      <c r="G3697" s="7">
        <f t="shared" si="769"/>
        <v>303.14999999999998</v>
      </c>
      <c r="H3697" s="16">
        <f t="shared" si="770"/>
        <v>4.2455754428626564</v>
      </c>
      <c r="I3697" s="7">
        <f t="shared" si="771"/>
        <v>2.7578338418031215E-2</v>
      </c>
      <c r="J3697" s="17">
        <f t="shared" si="777"/>
        <v>386.29374163718421</v>
      </c>
      <c r="K3697" s="18">
        <f t="shared" si="772"/>
        <v>113.14374163718423</v>
      </c>
      <c r="L3697" s="20">
        <f t="shared" si="773"/>
        <v>56.280731734929986</v>
      </c>
      <c r="M3697" s="7">
        <f t="shared" si="774"/>
        <v>0.31608791254080992</v>
      </c>
      <c r="N3697" s="7">
        <f t="shared" si="775"/>
        <v>0.625</v>
      </c>
      <c r="O3697" s="7">
        <f t="shared" si="776"/>
        <v>62.5</v>
      </c>
      <c r="P3697" s="7">
        <f t="shared" si="778"/>
        <v>30</v>
      </c>
      <c r="R3697">
        <f t="shared" si="779"/>
        <v>0.79588001734407521</v>
      </c>
    </row>
    <row r="3698" spans="1:18">
      <c r="A3698" s="7">
        <v>63</v>
      </c>
      <c r="B3698" s="14">
        <v>15.513244329977301</v>
      </c>
      <c r="C3698" s="14">
        <v>15.5125278253436</v>
      </c>
      <c r="D3698" s="15">
        <v>15.150393089127499</v>
      </c>
      <c r="E3698" s="15">
        <f t="shared" si="768"/>
        <v>328.9846585981166</v>
      </c>
      <c r="F3698" s="7">
        <v>30</v>
      </c>
      <c r="G3698" s="7">
        <f t="shared" si="769"/>
        <v>303.14999999999998</v>
      </c>
      <c r="H3698" s="16">
        <f t="shared" si="770"/>
        <v>4.2455754428626564</v>
      </c>
      <c r="I3698" s="7">
        <f t="shared" si="771"/>
        <v>2.7578338418031215E-2</v>
      </c>
      <c r="J3698" s="17">
        <f t="shared" si="777"/>
        <v>386.29374163718421</v>
      </c>
      <c r="K3698" s="18">
        <f t="shared" si="772"/>
        <v>113.14374163718423</v>
      </c>
      <c r="L3698" s="20">
        <f t="shared" si="773"/>
        <v>55.834658598116619</v>
      </c>
      <c r="M3698" s="7">
        <f t="shared" si="774"/>
        <v>0.31072282879512159</v>
      </c>
      <c r="N3698" s="7">
        <f t="shared" si="775"/>
        <v>0.63</v>
      </c>
      <c r="O3698" s="7">
        <f t="shared" si="776"/>
        <v>63</v>
      </c>
      <c r="P3698" s="7">
        <f t="shared" si="778"/>
        <v>30</v>
      </c>
      <c r="R3698">
        <f t="shared" si="779"/>
        <v>0.79934054945358168</v>
      </c>
    </row>
    <row r="3699" spans="1:18">
      <c r="A3699" s="7">
        <v>63.5</v>
      </c>
      <c r="B3699" s="14">
        <v>15.7694732472191</v>
      </c>
      <c r="C3699" s="14">
        <v>15.7687752787563</v>
      </c>
      <c r="D3699" s="15">
        <v>15.4134354500046</v>
      </c>
      <c r="E3699" s="15">
        <f t="shared" si="768"/>
        <v>328.54194109627178</v>
      </c>
      <c r="F3699" s="7">
        <v>30</v>
      </c>
      <c r="G3699" s="7">
        <f t="shared" si="769"/>
        <v>303.14999999999998</v>
      </c>
      <c r="H3699" s="16">
        <f t="shared" si="770"/>
        <v>4.2455754428626564</v>
      </c>
      <c r="I3699" s="7">
        <f t="shared" si="771"/>
        <v>2.7578338418031215E-2</v>
      </c>
      <c r="J3699" s="17">
        <f t="shared" si="777"/>
        <v>386.29374163718421</v>
      </c>
      <c r="K3699" s="18">
        <f t="shared" si="772"/>
        <v>113.14374163718423</v>
      </c>
      <c r="L3699" s="20">
        <f t="shared" si="773"/>
        <v>55.391941096271808</v>
      </c>
      <c r="M3699" s="7">
        <f t="shared" si="774"/>
        <v>0.30539810449083532</v>
      </c>
      <c r="N3699" s="7">
        <f t="shared" si="775"/>
        <v>0.63500000000000001</v>
      </c>
      <c r="O3699" s="7">
        <f t="shared" si="776"/>
        <v>63.5</v>
      </c>
      <c r="P3699" s="7">
        <f t="shared" si="778"/>
        <v>30</v>
      </c>
      <c r="R3699">
        <f t="shared" si="779"/>
        <v>0.80277372529197577</v>
      </c>
    </row>
    <row r="3700" spans="1:18">
      <c r="A3700" s="7">
        <v>64</v>
      </c>
      <c r="B3700" s="14">
        <v>16.0233032641565</v>
      </c>
      <c r="C3700" s="14">
        <v>16.022623395419501</v>
      </c>
      <c r="D3700" s="15">
        <v>15.673996282341101</v>
      </c>
      <c r="E3700" s="15">
        <f t="shared" si="768"/>
        <v>328.10253993433918</v>
      </c>
      <c r="F3700" s="7">
        <v>30</v>
      </c>
      <c r="G3700" s="7">
        <f t="shared" si="769"/>
        <v>303.14999999999998</v>
      </c>
      <c r="H3700" s="16">
        <f t="shared" si="770"/>
        <v>4.2455754428626564</v>
      </c>
      <c r="I3700" s="7">
        <f t="shared" si="771"/>
        <v>2.7578338418031215E-2</v>
      </c>
      <c r="J3700" s="17">
        <f t="shared" si="777"/>
        <v>386.29374163718421</v>
      </c>
      <c r="K3700" s="18">
        <f t="shared" si="772"/>
        <v>113.14374163718423</v>
      </c>
      <c r="L3700" s="20">
        <f t="shared" si="773"/>
        <v>54.9525399343392</v>
      </c>
      <c r="M3700" s="7">
        <f t="shared" si="774"/>
        <v>0.30011326701202629</v>
      </c>
      <c r="N3700" s="7">
        <f t="shared" si="775"/>
        <v>0.64</v>
      </c>
      <c r="O3700" s="7">
        <f t="shared" si="776"/>
        <v>64</v>
      </c>
      <c r="P3700" s="7">
        <f t="shared" si="778"/>
        <v>30</v>
      </c>
      <c r="R3700">
        <f t="shared" si="779"/>
        <v>0.80617997398388708</v>
      </c>
    </row>
    <row r="3701" spans="1:18">
      <c r="A3701" s="7">
        <v>64.5</v>
      </c>
      <c r="B3701" s="14">
        <v>16.274780954276501</v>
      </c>
      <c r="C3701" s="14">
        <v>16.274118762907499</v>
      </c>
      <c r="D3701" s="15">
        <v>15.932124185325399</v>
      </c>
      <c r="E3701" s="15">
        <f t="shared" si="768"/>
        <v>327.66641624526875</v>
      </c>
      <c r="F3701" s="7">
        <v>30</v>
      </c>
      <c r="G3701" s="7">
        <f t="shared" si="769"/>
        <v>303.14999999999998</v>
      </c>
      <c r="H3701" s="16">
        <f t="shared" si="770"/>
        <v>4.2455754428626564</v>
      </c>
      <c r="I3701" s="7">
        <f t="shared" si="771"/>
        <v>2.7578338418031215E-2</v>
      </c>
      <c r="J3701" s="17">
        <f t="shared" si="777"/>
        <v>386.29374163718421</v>
      </c>
      <c r="K3701" s="18">
        <f t="shared" si="772"/>
        <v>113.14374163718423</v>
      </c>
      <c r="L3701" s="20">
        <f t="shared" si="773"/>
        <v>54.516416245268772</v>
      </c>
      <c r="M3701" s="7">
        <f t="shared" si="774"/>
        <v>0.29486784889055723</v>
      </c>
      <c r="N3701" s="7">
        <f t="shared" si="775"/>
        <v>0.64500000000000002</v>
      </c>
      <c r="O3701" s="7">
        <f t="shared" si="776"/>
        <v>64.5</v>
      </c>
      <c r="P3701" s="7">
        <f t="shared" si="778"/>
        <v>30</v>
      </c>
      <c r="R3701">
        <f t="shared" si="779"/>
        <v>0.80955971463526777</v>
      </c>
    </row>
    <row r="3702" spans="1:18">
      <c r="A3702" s="7">
        <v>65</v>
      </c>
      <c r="B3702" s="14">
        <v>16.5239515437795</v>
      </c>
      <c r="C3702" s="14">
        <v>16.523306620934999</v>
      </c>
      <c r="D3702" s="15">
        <v>16.187866342412502</v>
      </c>
      <c r="E3702" s="15">
        <f t="shared" si="768"/>
        <v>327.23353159686866</v>
      </c>
      <c r="F3702" s="7">
        <v>30</v>
      </c>
      <c r="G3702" s="7">
        <f t="shared" si="769"/>
        <v>303.14999999999998</v>
      </c>
      <c r="H3702" s="16">
        <f t="shared" si="770"/>
        <v>4.2455754428626564</v>
      </c>
      <c r="I3702" s="7">
        <f t="shared" si="771"/>
        <v>2.7578338418031215E-2</v>
      </c>
      <c r="J3702" s="17">
        <f t="shared" si="777"/>
        <v>386.29374163718421</v>
      </c>
      <c r="K3702" s="18">
        <f t="shared" si="772"/>
        <v>113.14374163718423</v>
      </c>
      <c r="L3702" s="20">
        <f t="shared" si="773"/>
        <v>54.083531596868681</v>
      </c>
      <c r="M3702" s="7">
        <f t="shared" si="774"/>
        <v>0.28966138788848833</v>
      </c>
      <c r="N3702" s="7">
        <f t="shared" si="775"/>
        <v>0.65</v>
      </c>
      <c r="O3702" s="7">
        <f t="shared" si="776"/>
        <v>65</v>
      </c>
      <c r="P3702" s="7">
        <f t="shared" si="778"/>
        <v>30</v>
      </c>
      <c r="R3702">
        <f t="shared" si="779"/>
        <v>0.81291335664285547</v>
      </c>
    </row>
    <row r="3703" spans="1:18">
      <c r="A3703" s="7">
        <v>65.5</v>
      </c>
      <c r="B3703" s="14">
        <v>16.770858962711099</v>
      </c>
      <c r="C3703" s="14">
        <v>16.770230912517899</v>
      </c>
      <c r="D3703" s="15">
        <v>16.4412685753022</v>
      </c>
      <c r="E3703" s="15">
        <f t="shared" si="768"/>
        <v>326.8038479974486</v>
      </c>
      <c r="F3703" s="7">
        <v>30</v>
      </c>
      <c r="G3703" s="7">
        <f t="shared" si="769"/>
        <v>303.14999999999998</v>
      </c>
      <c r="H3703" s="16">
        <f t="shared" si="770"/>
        <v>4.2455754428626564</v>
      </c>
      <c r="I3703" s="7">
        <f t="shared" si="771"/>
        <v>2.7578338418031215E-2</v>
      </c>
      <c r="J3703" s="17">
        <f t="shared" si="777"/>
        <v>386.29374163718421</v>
      </c>
      <c r="K3703" s="18">
        <f t="shared" si="772"/>
        <v>113.14374163718423</v>
      </c>
      <c r="L3703" s="20">
        <f t="shared" si="773"/>
        <v>53.653847997448622</v>
      </c>
      <c r="M3703" s="7">
        <f t="shared" si="774"/>
        <v>0.28449342706595193</v>
      </c>
      <c r="N3703" s="7">
        <f t="shared" si="775"/>
        <v>0.65500000000000003</v>
      </c>
      <c r="O3703" s="7">
        <f t="shared" si="776"/>
        <v>65.5</v>
      </c>
      <c r="P3703" s="7">
        <f t="shared" si="778"/>
        <v>30</v>
      </c>
      <c r="R3703">
        <f t="shared" si="779"/>
        <v>0.81624129999178296</v>
      </c>
    </row>
    <row r="3704" spans="1:18">
      <c r="A3704" s="7">
        <v>66</v>
      </c>
      <c r="B3704" s="14">
        <v>17.015545893717601</v>
      </c>
      <c r="C3704" s="14">
        <v>17.014934332754201</v>
      </c>
      <c r="D3704" s="15">
        <v>16.692375395402301</v>
      </c>
      <c r="E3704" s="15">
        <f t="shared" si="768"/>
        <v>326.37732790035886</v>
      </c>
      <c r="F3704" s="7">
        <v>30</v>
      </c>
      <c r="G3704" s="7">
        <f t="shared" si="769"/>
        <v>303.14999999999998</v>
      </c>
      <c r="H3704" s="16">
        <f t="shared" si="770"/>
        <v>4.2455754428626564</v>
      </c>
      <c r="I3704" s="7">
        <f t="shared" si="771"/>
        <v>2.7578338418031215E-2</v>
      </c>
      <c r="J3704" s="17">
        <f t="shared" si="777"/>
        <v>386.29374163718421</v>
      </c>
      <c r="K3704" s="18">
        <f t="shared" si="772"/>
        <v>113.14374163718423</v>
      </c>
      <c r="L3704" s="20">
        <f t="shared" si="773"/>
        <v>53.227327900358887</v>
      </c>
      <c r="M3704" s="7">
        <f t="shared" si="774"/>
        <v>0.27936351483574523</v>
      </c>
      <c r="N3704" s="7">
        <f t="shared" si="775"/>
        <v>0.66</v>
      </c>
      <c r="O3704" s="7">
        <f t="shared" si="776"/>
        <v>66</v>
      </c>
      <c r="P3704" s="7">
        <f t="shared" si="778"/>
        <v>30</v>
      </c>
      <c r="R3704">
        <f t="shared" si="779"/>
        <v>0.81954393554186877</v>
      </c>
    </row>
    <row r="3705" spans="1:18">
      <c r="A3705" s="7">
        <v>66.5</v>
      </c>
      <c r="B3705" s="14">
        <v>17.258053818553801</v>
      </c>
      <c r="C3705" s="14">
        <v>17.257458375357</v>
      </c>
      <c r="D3705" s="15">
        <v>16.9412300529162</v>
      </c>
      <c r="E3705" s="15">
        <f t="shared" si="768"/>
        <v>325.95393420752282</v>
      </c>
      <c r="F3705" s="7">
        <v>30</v>
      </c>
      <c r="G3705" s="7">
        <f t="shared" si="769"/>
        <v>303.14999999999998</v>
      </c>
      <c r="H3705" s="16">
        <f t="shared" si="770"/>
        <v>4.2455754428626564</v>
      </c>
      <c r="I3705" s="7">
        <f t="shared" si="771"/>
        <v>2.7578338418031215E-2</v>
      </c>
      <c r="J3705" s="17">
        <f t="shared" si="777"/>
        <v>386.29374163718421</v>
      </c>
      <c r="K3705" s="18">
        <f t="shared" si="772"/>
        <v>113.14374163718423</v>
      </c>
      <c r="L3705" s="20">
        <f t="shared" si="773"/>
        <v>52.803934207522843</v>
      </c>
      <c r="M3705" s="7">
        <f t="shared" si="774"/>
        <v>0.27427120500581703</v>
      </c>
      <c r="N3705" s="7">
        <f t="shared" si="775"/>
        <v>0.66500000000000004</v>
      </c>
      <c r="O3705" s="7">
        <f t="shared" si="776"/>
        <v>66.5</v>
      </c>
      <c r="P3705" s="7">
        <f t="shared" si="778"/>
        <v>30</v>
      </c>
      <c r="R3705">
        <f t="shared" si="779"/>
        <v>0.82282164530310453</v>
      </c>
    </row>
    <row r="3706" spans="1:18">
      <c r="A3706" s="7">
        <v>67</v>
      </c>
      <c r="B3706" s="14">
        <v>17.4984230624658</v>
      </c>
      <c r="C3706" s="14">
        <v>17.497843377060398</v>
      </c>
      <c r="D3706" s="15">
        <v>17.187874583680699</v>
      </c>
      <c r="E3706" s="15">
        <f t="shared" si="768"/>
        <v>325.53363027205017</v>
      </c>
      <c r="F3706" s="7">
        <v>30</v>
      </c>
      <c r="G3706" s="7">
        <f t="shared" si="769"/>
        <v>303.14999999999998</v>
      </c>
      <c r="H3706" s="16">
        <f t="shared" si="770"/>
        <v>4.2455754428626564</v>
      </c>
      <c r="I3706" s="7">
        <f t="shared" si="771"/>
        <v>2.7578338418031215E-2</v>
      </c>
      <c r="J3706" s="17">
        <f t="shared" si="777"/>
        <v>386.29374163718421</v>
      </c>
      <c r="K3706" s="18">
        <f t="shared" si="772"/>
        <v>113.14374163718423</v>
      </c>
      <c r="L3706" s="20">
        <f t="shared" si="773"/>
        <v>52.383630272050198</v>
      </c>
      <c r="M3706" s="7">
        <f t="shared" si="774"/>
        <v>0.2692160568106981</v>
      </c>
      <c r="N3706" s="7">
        <f t="shared" si="775"/>
        <v>0.67</v>
      </c>
      <c r="O3706" s="7">
        <f t="shared" si="776"/>
        <v>67</v>
      </c>
      <c r="P3706" s="7">
        <f t="shared" si="778"/>
        <v>30</v>
      </c>
      <c r="R3706">
        <f t="shared" si="779"/>
        <v>0.82607480270082645</v>
      </c>
    </row>
    <row r="3707" spans="1:18">
      <c r="A3707" s="7">
        <v>67.5</v>
      </c>
      <c r="B3707" s="14">
        <v>17.7366928365613</v>
      </c>
      <c r="C3707" s="14">
        <v>17.736128560011998</v>
      </c>
      <c r="D3707" s="15">
        <v>17.4323498538769</v>
      </c>
      <c r="E3707" s="15">
        <f t="shared" si="768"/>
        <v>325.11637990001719</v>
      </c>
      <c r="F3707" s="7">
        <v>30</v>
      </c>
      <c r="G3707" s="7">
        <f t="shared" si="769"/>
        <v>303.14999999999998</v>
      </c>
      <c r="H3707" s="16">
        <f t="shared" si="770"/>
        <v>4.2455754428626564</v>
      </c>
      <c r="I3707" s="7">
        <f t="shared" si="771"/>
        <v>2.7578338418031215E-2</v>
      </c>
      <c r="J3707" s="17">
        <f t="shared" si="777"/>
        <v>386.29374163718421</v>
      </c>
      <c r="K3707" s="18">
        <f t="shared" si="772"/>
        <v>113.14374163718423</v>
      </c>
      <c r="L3707" s="20">
        <f t="shared" si="773"/>
        <v>51.966379900017216</v>
      </c>
      <c r="M3707" s="7">
        <f t="shared" si="774"/>
        <v>0.26419763493291271</v>
      </c>
      <c r="N3707" s="7">
        <f t="shared" si="775"/>
        <v>0.67500000000000004</v>
      </c>
      <c r="O3707" s="7">
        <f t="shared" si="776"/>
        <v>67.5</v>
      </c>
      <c r="P3707" s="7">
        <f t="shared" si="778"/>
        <v>30</v>
      </c>
      <c r="R3707">
        <f t="shared" si="779"/>
        <v>0.82930377283102485</v>
      </c>
    </row>
    <row r="3708" spans="1:18">
      <c r="A3708" s="7">
        <v>68</v>
      </c>
      <c r="B3708" s="14">
        <v>17.972901278276101</v>
      </c>
      <c r="C3708" s="14">
        <v>17.972352072260701</v>
      </c>
      <c r="D3708" s="15">
        <v>17.674695602726199</v>
      </c>
      <c r="E3708" s="15">
        <f t="shared" si="768"/>
        <v>324.70214735148534</v>
      </c>
      <c r="F3708" s="7">
        <v>30</v>
      </c>
      <c r="G3708" s="7">
        <f t="shared" si="769"/>
        <v>303.14999999999998</v>
      </c>
      <c r="H3708" s="16">
        <f t="shared" si="770"/>
        <v>4.2455754428626564</v>
      </c>
      <c r="I3708" s="7">
        <f t="shared" si="771"/>
        <v>2.7578338418031215E-2</v>
      </c>
      <c r="J3708" s="17">
        <f t="shared" si="777"/>
        <v>386.29374163718421</v>
      </c>
      <c r="K3708" s="18">
        <f t="shared" si="772"/>
        <v>113.14374163718423</v>
      </c>
      <c r="L3708" s="20">
        <f t="shared" si="773"/>
        <v>51.55214735148536</v>
      </c>
      <c r="M3708" s="7">
        <f t="shared" si="774"/>
        <v>0.25921550951523004</v>
      </c>
      <c r="N3708" s="7">
        <f t="shared" si="775"/>
        <v>0.68</v>
      </c>
      <c r="O3708" s="7">
        <f t="shared" si="776"/>
        <v>68</v>
      </c>
      <c r="P3708" s="7">
        <f t="shared" si="778"/>
        <v>30</v>
      </c>
      <c r="R3708">
        <f t="shared" si="779"/>
        <v>0.83250891270623639</v>
      </c>
    </row>
    <row r="3709" spans="1:18">
      <c r="A3709" s="7">
        <v>68.5</v>
      </c>
      <c r="B3709" s="14">
        <v>18.207085490036299</v>
      </c>
      <c r="C3709" s="14">
        <v>18.206551026437602</v>
      </c>
      <c r="D3709" s="15">
        <v>17.914950483278002</v>
      </c>
      <c r="E3709" s="15">
        <f t="shared" si="768"/>
        <v>324.29089734082993</v>
      </c>
      <c r="F3709" s="7">
        <v>30</v>
      </c>
      <c r="G3709" s="7">
        <f t="shared" si="769"/>
        <v>303.14999999999998</v>
      </c>
      <c r="H3709" s="16">
        <f t="shared" si="770"/>
        <v>4.2455754428626564</v>
      </c>
      <c r="I3709" s="7">
        <f t="shared" si="771"/>
        <v>2.7578338418031215E-2</v>
      </c>
      <c r="J3709" s="17">
        <f t="shared" si="777"/>
        <v>386.29374163718421</v>
      </c>
      <c r="K3709" s="18">
        <f t="shared" si="772"/>
        <v>113.14374163718423</v>
      </c>
      <c r="L3709" s="20">
        <f t="shared" si="773"/>
        <v>51.140897340829952</v>
      </c>
      <c r="M3709" s="7">
        <f t="shared" si="774"/>
        <v>0.25426925616461726</v>
      </c>
      <c r="N3709" s="7">
        <f t="shared" si="775"/>
        <v>0.68500000000000005</v>
      </c>
      <c r="O3709" s="7">
        <f t="shared" si="776"/>
        <v>68.5</v>
      </c>
      <c r="P3709" s="7">
        <f t="shared" si="778"/>
        <v>30</v>
      </c>
      <c r="R3709">
        <f t="shared" si="779"/>
        <v>0.83569057149242565</v>
      </c>
    </row>
    <row r="3710" spans="1:18">
      <c r="A3710" s="7">
        <v>69</v>
      </c>
      <c r="B3710" s="14">
        <v>18.439281576210799</v>
      </c>
      <c r="C3710" s="14">
        <v>18.438761536728599</v>
      </c>
      <c r="D3710" s="15">
        <v>18.153152101388301</v>
      </c>
      <c r="E3710" s="15">
        <f t="shared" si="768"/>
        <v>323.88259503644122</v>
      </c>
      <c r="F3710" s="7">
        <v>30</v>
      </c>
      <c r="G3710" s="7">
        <f t="shared" si="769"/>
        <v>303.14999999999998</v>
      </c>
      <c r="H3710" s="16">
        <f t="shared" si="770"/>
        <v>4.2455754428626564</v>
      </c>
      <c r="I3710" s="7">
        <f t="shared" si="771"/>
        <v>2.7578338418031215E-2</v>
      </c>
      <c r="J3710" s="17">
        <f t="shared" si="777"/>
        <v>386.29374163718421</v>
      </c>
      <c r="K3710" s="18">
        <f t="shared" si="772"/>
        <v>113.14374163718423</v>
      </c>
      <c r="L3710" s="20">
        <f t="shared" si="773"/>
        <v>50.732595036441239</v>
      </c>
      <c r="M3710" s="7">
        <f t="shared" si="774"/>
        <v>0.24935845594864395</v>
      </c>
      <c r="N3710" s="7">
        <f t="shared" si="775"/>
        <v>0.69</v>
      </c>
      <c r="O3710" s="7">
        <f t="shared" si="776"/>
        <v>69</v>
      </c>
      <c r="P3710" s="7">
        <f t="shared" si="778"/>
        <v>30</v>
      </c>
      <c r="R3710">
        <f t="shared" si="779"/>
        <v>0.83884909073725522</v>
      </c>
    </row>
    <row r="3711" spans="1:18">
      <c r="A3711" s="7">
        <v>69.5</v>
      </c>
      <c r="B3711" s="14">
        <v>18.669524678443999</v>
      </c>
      <c r="C3711" s="14">
        <v>18.669018754223799</v>
      </c>
      <c r="D3711" s="15">
        <v>18.389337052985798</v>
      </c>
      <c r="E3711" s="15">
        <f t="shared" si="768"/>
        <v>323.47720605985961</v>
      </c>
      <c r="F3711" s="7">
        <v>30</v>
      </c>
      <c r="G3711" s="7">
        <f t="shared" si="769"/>
        <v>303.14999999999998</v>
      </c>
      <c r="H3711" s="16">
        <f t="shared" si="770"/>
        <v>4.2455754428626564</v>
      </c>
      <c r="I3711" s="7">
        <f t="shared" si="771"/>
        <v>2.7578338418031215E-2</v>
      </c>
      <c r="J3711" s="17">
        <f t="shared" si="777"/>
        <v>386.29374163718421</v>
      </c>
      <c r="K3711" s="18">
        <f t="shared" si="772"/>
        <v>113.14374163718423</v>
      </c>
      <c r="L3711" s="20">
        <f t="shared" si="773"/>
        <v>50.327206059859634</v>
      </c>
      <c r="M3711" s="7">
        <f t="shared" si="774"/>
        <v>0.24448269538508155</v>
      </c>
      <c r="N3711" s="7">
        <f t="shared" si="775"/>
        <v>0.69499999999999995</v>
      </c>
      <c r="O3711" s="7">
        <f t="shared" si="776"/>
        <v>69.5</v>
      </c>
      <c r="P3711" s="7">
        <f t="shared" si="778"/>
        <v>30</v>
      </c>
      <c r="R3711">
        <f t="shared" si="779"/>
        <v>0.84198480459011393</v>
      </c>
    </row>
    <row r="3712" spans="1:18">
      <c r="A3712" s="7">
        <v>70</v>
      </c>
      <c r="B3712" s="14">
        <v>18.897849009450699</v>
      </c>
      <c r="C3712" s="14">
        <v>18.8973569007299</v>
      </c>
      <c r="D3712" s="15">
        <v>18.623540959709999</v>
      </c>
      <c r="E3712" s="15">
        <f t="shared" si="768"/>
        <v>323.07469648439269</v>
      </c>
      <c r="F3712" s="7">
        <v>30</v>
      </c>
      <c r="G3712" s="7">
        <f t="shared" si="769"/>
        <v>303.14999999999998</v>
      </c>
      <c r="H3712" s="16">
        <f t="shared" si="770"/>
        <v>4.2455754428626564</v>
      </c>
      <c r="I3712" s="7">
        <f t="shared" si="771"/>
        <v>2.7578338418031215E-2</v>
      </c>
      <c r="J3712" s="17">
        <f t="shared" si="777"/>
        <v>386.29374163718421</v>
      </c>
      <c r="K3712" s="18">
        <f t="shared" si="772"/>
        <v>113.14374163718423</v>
      </c>
      <c r="L3712" s="20">
        <f t="shared" si="773"/>
        <v>49.924696484392712</v>
      </c>
      <c r="M3712" s="7">
        <f t="shared" si="774"/>
        <v>0.23964156642526926</v>
      </c>
      <c r="N3712" s="7">
        <f t="shared" si="775"/>
        <v>0.7</v>
      </c>
      <c r="O3712" s="7">
        <f t="shared" si="776"/>
        <v>70</v>
      </c>
      <c r="P3712" s="7">
        <f t="shared" si="778"/>
        <v>30</v>
      </c>
      <c r="R3712">
        <f t="shared" si="779"/>
        <v>0.84509804001425692</v>
      </c>
    </row>
    <row r="3713" spans="1:18">
      <c r="A3713" s="7">
        <v>70.5</v>
      </c>
      <c r="B3713" s="14">
        <v>19.124287885353301</v>
      </c>
      <c r="C3713" s="14">
        <v>19.1238093011224</v>
      </c>
      <c r="D3713" s="15">
        <v>18.855798503008501</v>
      </c>
      <c r="E3713" s="15">
        <f t="shared" si="768"/>
        <v>322.67503283327147</v>
      </c>
      <c r="F3713" s="7">
        <v>30</v>
      </c>
      <c r="G3713" s="7">
        <f t="shared" si="769"/>
        <v>303.14999999999998</v>
      </c>
      <c r="H3713" s="16">
        <f t="shared" si="770"/>
        <v>4.2455754428626564</v>
      </c>
      <c r="I3713" s="7">
        <f t="shared" si="771"/>
        <v>2.7578338418031215E-2</v>
      </c>
      <c r="J3713" s="17">
        <f t="shared" si="777"/>
        <v>386.29374163718421</v>
      </c>
      <c r="K3713" s="18">
        <f t="shared" si="772"/>
        <v>113.14374163718423</v>
      </c>
      <c r="L3713" s="20">
        <f t="shared" si="773"/>
        <v>49.525032833271496</v>
      </c>
      <c r="M3713" s="7">
        <f t="shared" si="774"/>
        <v>0.23483466643193923</v>
      </c>
      <c r="N3713" s="7">
        <f t="shared" si="775"/>
        <v>0.70499999999999996</v>
      </c>
      <c r="O3713" s="7">
        <f t="shared" si="776"/>
        <v>70.5</v>
      </c>
      <c r="P3713" s="7">
        <f t="shared" si="778"/>
        <v>30</v>
      </c>
      <c r="R3713">
        <f t="shared" si="779"/>
        <v>0.84818911699139865</v>
      </c>
    </row>
    <row r="3714" spans="1:18">
      <c r="A3714" s="7">
        <v>71</v>
      </c>
      <c r="B3714" s="14">
        <v>19.348873756634699</v>
      </c>
      <c r="C3714" s="14">
        <v>19.3484084143149</v>
      </c>
      <c r="D3714" s="15">
        <v>19.086143456769101</v>
      </c>
      <c r="E3714" s="15">
        <f t="shared" si="768"/>
        <v>322.27818207738483</v>
      </c>
      <c r="F3714" s="7">
        <v>30</v>
      </c>
      <c r="G3714" s="7">
        <f t="shared" si="769"/>
        <v>303.14999999999998</v>
      </c>
      <c r="H3714" s="16">
        <f t="shared" si="770"/>
        <v>4.2455754428626564</v>
      </c>
      <c r="I3714" s="7">
        <f t="shared" si="771"/>
        <v>2.7578338418031215E-2</v>
      </c>
      <c r="J3714" s="17">
        <f t="shared" si="777"/>
        <v>386.29374163718421</v>
      </c>
      <c r="K3714" s="18">
        <f t="shared" si="772"/>
        <v>113.14374163718423</v>
      </c>
      <c r="L3714" s="20">
        <f t="shared" si="773"/>
        <v>49.128182077384849</v>
      </c>
      <c r="M3714" s="7">
        <f t="shared" si="774"/>
        <v>0.23006159815196703</v>
      </c>
      <c r="N3714" s="7">
        <f t="shared" si="775"/>
        <v>0.71</v>
      </c>
      <c r="O3714" s="7">
        <f t="shared" si="776"/>
        <v>71</v>
      </c>
      <c r="P3714" s="7">
        <f t="shared" si="778"/>
        <v>30</v>
      </c>
      <c r="R3714">
        <f t="shared" si="779"/>
        <v>0.85125834871907524</v>
      </c>
    </row>
    <row r="3715" spans="1:18">
      <c r="A3715" s="7">
        <v>71.5</v>
      </c>
      <c r="B3715" s="14">
        <v>19.571638237776401</v>
      </c>
      <c r="C3715" s="14">
        <v>19.571185862910099</v>
      </c>
      <c r="D3715" s="15">
        <v>19.3146087185619</v>
      </c>
      <c r="E3715" s="15">
        <f t="shared" si="768"/>
        <v>321.88411163263726</v>
      </c>
      <c r="F3715" s="7">
        <v>30</v>
      </c>
      <c r="G3715" s="7">
        <f t="shared" si="769"/>
        <v>303.14999999999998</v>
      </c>
      <c r="H3715" s="16">
        <f t="shared" si="770"/>
        <v>4.2455754428626564</v>
      </c>
      <c r="I3715" s="7">
        <f t="shared" si="771"/>
        <v>2.7578338418031215E-2</v>
      </c>
      <c r="J3715" s="17">
        <f t="shared" si="777"/>
        <v>386.29374163718421</v>
      </c>
      <c r="K3715" s="18">
        <f t="shared" si="772"/>
        <v>113.14374163718423</v>
      </c>
      <c r="L3715" s="20">
        <f t="shared" si="773"/>
        <v>48.73411163263728</v>
      </c>
      <c r="M3715" s="7">
        <f t="shared" si="774"/>
        <v>0.22532196968459325</v>
      </c>
      <c r="N3715" s="7">
        <f t="shared" si="775"/>
        <v>0.71499999999999997</v>
      </c>
      <c r="O3715" s="7">
        <f t="shared" si="776"/>
        <v>71.5</v>
      </c>
      <c r="P3715" s="7">
        <f t="shared" si="778"/>
        <v>30</v>
      </c>
      <c r="R3715">
        <f t="shared" si="779"/>
        <v>0.85430604180108061</v>
      </c>
    </row>
    <row r="3716" spans="1:18">
      <c r="A3716" s="7">
        <v>72</v>
      </c>
      <c r="B3716" s="14">
        <v>19.792612135648898</v>
      </c>
      <c r="C3716" s="14">
        <v>19.792172461604601</v>
      </c>
      <c r="D3716" s="15">
        <v>19.541226339561401</v>
      </c>
      <c r="E3716" s="15">
        <f t="shared" si="768"/>
        <v>321.49278935696873</v>
      </c>
      <c r="F3716" s="7">
        <v>30</v>
      </c>
      <c r="G3716" s="7">
        <f t="shared" si="769"/>
        <v>303.14999999999998</v>
      </c>
      <c r="H3716" s="16">
        <f t="shared" si="770"/>
        <v>4.2455754428626564</v>
      </c>
      <c r="I3716" s="7">
        <f t="shared" si="771"/>
        <v>2.7578338418031215E-2</v>
      </c>
      <c r="J3716" s="17">
        <f t="shared" si="777"/>
        <v>386.29374163718421</v>
      </c>
      <c r="K3716" s="18">
        <f t="shared" si="772"/>
        <v>113.14374163718423</v>
      </c>
      <c r="L3716" s="20">
        <f t="shared" si="773"/>
        <v>48.342789356968751</v>
      </c>
      <c r="M3716" s="7">
        <f t="shared" si="774"/>
        <v>0.22061539444557948</v>
      </c>
      <c r="N3716" s="7">
        <f t="shared" si="775"/>
        <v>0.72</v>
      </c>
      <c r="O3716" s="7">
        <f t="shared" si="776"/>
        <v>72</v>
      </c>
      <c r="P3716" s="7">
        <f t="shared" si="778"/>
        <v>30</v>
      </c>
      <c r="R3716">
        <f t="shared" si="779"/>
        <v>0.85733249643126852</v>
      </c>
    </row>
    <row r="3717" spans="1:18">
      <c r="A3717" s="7">
        <v>72.5</v>
      </c>
      <c r="B3717" s="14">
        <v>20.011825476714002</v>
      </c>
      <c r="C3717" s="14">
        <v>20.0113982444045</v>
      </c>
      <c r="D3717" s="15">
        <v>19.766027553211899</v>
      </c>
      <c r="E3717" s="15">
        <f t="shared" si="768"/>
        <v>321.10418354706866</v>
      </c>
      <c r="F3717" s="7">
        <v>30</v>
      </c>
      <c r="G3717" s="7">
        <f t="shared" si="769"/>
        <v>303.14999999999998</v>
      </c>
      <c r="H3717" s="16">
        <f t="shared" si="770"/>
        <v>4.2455754428626564</v>
      </c>
      <c r="I3717" s="7">
        <f t="shared" si="771"/>
        <v>2.7578338418031215E-2</v>
      </c>
      <c r="J3717" s="17">
        <f t="shared" si="777"/>
        <v>386.29374163718421</v>
      </c>
      <c r="K3717" s="18">
        <f t="shared" si="772"/>
        <v>113.14374163718423</v>
      </c>
      <c r="L3717" s="20">
        <f t="shared" si="773"/>
        <v>47.954183547068681</v>
      </c>
      <c r="M3717" s="7">
        <f t="shared" si="774"/>
        <v>0.21594149112768654</v>
      </c>
      <c r="N3717" s="7">
        <f t="shared" si="775"/>
        <v>0.72499999999999998</v>
      </c>
      <c r="O3717" s="7">
        <f t="shared" si="776"/>
        <v>72.5</v>
      </c>
      <c r="P3717" s="7">
        <f t="shared" si="778"/>
        <v>30</v>
      </c>
      <c r="R3717">
        <f t="shared" si="779"/>
        <v>0.8603380065709938</v>
      </c>
    </row>
    <row r="3718" spans="1:18">
      <c r="A3718" s="7">
        <v>73</v>
      </c>
      <c r="B3718" s="14">
        <v>20.2293075331004</v>
      </c>
      <c r="C3718" s="14">
        <v>20.2288924907119</v>
      </c>
      <c r="D3718" s="15">
        <v>19.9890428027018</v>
      </c>
      <c r="E3718" s="15">
        <f t="shared" si="768"/>
        <v>320.71826293482121</v>
      </c>
      <c r="F3718" s="7">
        <v>30</v>
      </c>
      <c r="G3718" s="7">
        <f t="shared" si="769"/>
        <v>303.14999999999998</v>
      </c>
      <c r="H3718" s="16">
        <f t="shared" si="770"/>
        <v>4.2455754428626564</v>
      </c>
      <c r="I3718" s="7">
        <f t="shared" si="771"/>
        <v>2.7578338418031215E-2</v>
      </c>
      <c r="J3718" s="17">
        <f t="shared" si="777"/>
        <v>386.29374163718421</v>
      </c>
      <c r="K3718" s="18">
        <f t="shared" si="772"/>
        <v>113.14374163718423</v>
      </c>
      <c r="L3718" s="20">
        <f t="shared" si="773"/>
        <v>47.568262934821234</v>
      </c>
      <c r="M3718" s="7">
        <f t="shared" si="774"/>
        <v>0.21129988365792057</v>
      </c>
      <c r="N3718" s="7">
        <f t="shared" si="775"/>
        <v>0.73</v>
      </c>
      <c r="O3718" s="7">
        <f t="shared" si="776"/>
        <v>73</v>
      </c>
      <c r="P3718" s="7">
        <f t="shared" si="778"/>
        <v>30</v>
      </c>
      <c r="R3718">
        <f t="shared" si="779"/>
        <v>0.86332286012045589</v>
      </c>
    </row>
    <row r="3719" spans="1:18">
      <c r="A3719" s="7">
        <v>73.5</v>
      </c>
      <c r="B3719" s="14">
        <v>20.445086847605499</v>
      </c>
      <c r="C3719" s="14">
        <v>20.444683750339401</v>
      </c>
      <c r="D3719" s="15">
        <v>20.2103017673019</v>
      </c>
      <c r="E3719" s="15">
        <f t="shared" si="768"/>
        <v>320.33499668350771</v>
      </c>
      <c r="F3719" s="7">
        <v>30</v>
      </c>
      <c r="G3719" s="7">
        <f t="shared" si="769"/>
        <v>303.14999999999998</v>
      </c>
      <c r="H3719" s="16">
        <f t="shared" si="770"/>
        <v>4.2455754428626564</v>
      </c>
      <c r="I3719" s="7">
        <f t="shared" si="771"/>
        <v>2.7578338418031215E-2</v>
      </c>
      <c r="J3719" s="17">
        <f t="shared" si="777"/>
        <v>386.29374163718421</v>
      </c>
      <c r="K3719" s="18">
        <f t="shared" si="772"/>
        <v>113.14374163718423</v>
      </c>
      <c r="L3719" s="20">
        <f t="shared" si="773"/>
        <v>47.184996683507734</v>
      </c>
      <c r="M3719" s="7">
        <f t="shared" si="774"/>
        <v>0.20669020115185816</v>
      </c>
      <c r="N3719" s="7">
        <f t="shared" si="775"/>
        <v>0.73499999999999999</v>
      </c>
      <c r="O3719" s="7">
        <f t="shared" si="776"/>
        <v>73.5</v>
      </c>
      <c r="P3719" s="7">
        <f t="shared" si="778"/>
        <v>30</v>
      </c>
      <c r="R3719">
        <f t="shared" si="779"/>
        <v>0.86628733908419497</v>
      </c>
    </row>
    <row r="3720" spans="1:18">
      <c r="A3720" s="7">
        <v>74</v>
      </c>
      <c r="B3720" s="14">
        <v>20.659191257676</v>
      </c>
      <c r="C3720" s="14">
        <v>20.6587998675015</v>
      </c>
      <c r="D3720" s="15">
        <v>20.429833387624701</v>
      </c>
      <c r="E3720" s="15">
        <f t="shared" si="768"/>
        <v>319.95435438379599</v>
      </c>
      <c r="F3720" s="7">
        <v>30</v>
      </c>
      <c r="G3720" s="7">
        <f t="shared" si="769"/>
        <v>303.14999999999998</v>
      </c>
      <c r="H3720" s="16">
        <f t="shared" si="770"/>
        <v>4.2455754428626564</v>
      </c>
      <c r="I3720" s="7">
        <f t="shared" si="771"/>
        <v>2.7578338418031215E-2</v>
      </c>
      <c r="J3720" s="17">
        <f t="shared" si="777"/>
        <v>386.29374163718421</v>
      </c>
      <c r="K3720" s="18">
        <f t="shared" si="772"/>
        <v>113.14374163718423</v>
      </c>
      <c r="L3720" s="20">
        <f t="shared" si="773"/>
        <v>46.80435438379601</v>
      </c>
      <c r="M3720" s="7">
        <f t="shared" si="774"/>
        <v>0.20211207786540877</v>
      </c>
      <c r="N3720" s="7">
        <f t="shared" si="775"/>
        <v>0.74</v>
      </c>
      <c r="O3720" s="7">
        <f t="shared" si="776"/>
        <v>74</v>
      </c>
      <c r="P3720" s="7">
        <f t="shared" si="778"/>
        <v>30</v>
      </c>
      <c r="R3720">
        <f t="shared" si="779"/>
        <v>0.86923171973097624</v>
      </c>
    </row>
    <row r="3721" spans="1:18">
      <c r="A3721" s="7">
        <v>74.5</v>
      </c>
      <c r="B3721" s="14">
        <v>20.871647918417601</v>
      </c>
      <c r="C3721" s="14">
        <v>20.8712680038348</v>
      </c>
      <c r="D3721" s="15">
        <v>20.6476658898561</v>
      </c>
      <c r="E3721" s="15">
        <f t="shared" si="768"/>
        <v>319.57630604954045</v>
      </c>
      <c r="F3721" s="7">
        <v>30</v>
      </c>
      <c r="G3721" s="7">
        <f t="shared" si="769"/>
        <v>303.14999999999998</v>
      </c>
      <c r="H3721" s="16">
        <f t="shared" si="770"/>
        <v>4.2455754428626564</v>
      </c>
      <c r="I3721" s="7">
        <f t="shared" si="771"/>
        <v>2.7578338418031215E-2</v>
      </c>
      <c r="J3721" s="17">
        <f t="shared" si="777"/>
        <v>386.29374163718421</v>
      </c>
      <c r="K3721" s="18">
        <f t="shared" si="772"/>
        <v>113.14374163718423</v>
      </c>
      <c r="L3721" s="20">
        <f t="shared" si="773"/>
        <v>46.426306049540472</v>
      </c>
      <c r="M3721" s="7">
        <f t="shared" si="774"/>
        <v>0.19756515314430068</v>
      </c>
      <c r="N3721" s="7">
        <f t="shared" si="775"/>
        <v>0.745</v>
      </c>
      <c r="O3721" s="7">
        <f t="shared" si="776"/>
        <v>74.5</v>
      </c>
      <c r="P3721" s="7">
        <f t="shared" si="778"/>
        <v>30</v>
      </c>
      <c r="R3721">
        <f t="shared" si="779"/>
        <v>0.87215627274829277</v>
      </c>
    </row>
    <row r="3722" spans="1:18">
      <c r="A3722" s="7">
        <v>75</v>
      </c>
      <c r="B3722" s="14">
        <v>21.082483324679298</v>
      </c>
      <c r="C3722" s="14">
        <v>21.082114660491801</v>
      </c>
      <c r="D3722" s="15">
        <v>20.863826809009399</v>
      </c>
      <c r="E3722" s="15">
        <f t="shared" si="768"/>
        <v>319.20082211341685</v>
      </c>
      <c r="F3722" s="7">
        <v>30</v>
      </c>
      <c r="G3722" s="7">
        <f t="shared" si="769"/>
        <v>303.14999999999998</v>
      </c>
      <c r="H3722" s="16">
        <f t="shared" si="770"/>
        <v>4.2455754428626564</v>
      </c>
      <c r="I3722" s="7">
        <f t="shared" si="771"/>
        <v>2.7578338418031215E-2</v>
      </c>
      <c r="J3722" s="17">
        <f t="shared" si="777"/>
        <v>386.29374163718421</v>
      </c>
      <c r="K3722" s="18">
        <f t="shared" si="772"/>
        <v>113.14374163718423</v>
      </c>
      <c r="L3722" s="20">
        <f t="shared" si="773"/>
        <v>46.050822113416871</v>
      </c>
      <c r="M3722" s="7">
        <f t="shared" si="774"/>
        <v>0.19304907137157859</v>
      </c>
      <c r="N3722" s="7">
        <f t="shared" si="775"/>
        <v>0.75</v>
      </c>
      <c r="O3722" s="7">
        <f t="shared" si="776"/>
        <v>75</v>
      </c>
      <c r="P3722" s="7">
        <f t="shared" si="778"/>
        <v>30</v>
      </c>
      <c r="R3722">
        <f t="shared" si="779"/>
        <v>0.87506126339170009</v>
      </c>
    </row>
    <row r="3723" spans="1:18">
      <c r="A3723" s="7">
        <v>75.5</v>
      </c>
      <c r="B3723" s="14">
        <v>21.291723332255501</v>
      </c>
      <c r="C3723" s="14">
        <v>21.291365699353001</v>
      </c>
      <c r="D3723" s="15">
        <v>21.078343011246702</v>
      </c>
      <c r="E3723" s="15">
        <f t="shared" si="768"/>
        <v>318.82787342241198</v>
      </c>
      <c r="F3723" s="7">
        <v>30</v>
      </c>
      <c r="G3723" s="7">
        <f t="shared" si="769"/>
        <v>303.14999999999998</v>
      </c>
      <c r="H3723" s="16">
        <f t="shared" si="770"/>
        <v>4.2455754428626564</v>
      </c>
      <c r="I3723" s="7">
        <f t="shared" si="771"/>
        <v>2.7578338418031215E-2</v>
      </c>
      <c r="J3723" s="17">
        <f t="shared" si="777"/>
        <v>386.29374163718421</v>
      </c>
      <c r="K3723" s="18">
        <f t="shared" si="772"/>
        <v>113.14374163718423</v>
      </c>
      <c r="L3723" s="20">
        <f t="shared" si="773"/>
        <v>45.677873422412006</v>
      </c>
      <c r="M3723" s="7">
        <f t="shared" si="774"/>
        <v>0.18856348191335687</v>
      </c>
      <c r="N3723" s="7">
        <f t="shared" si="775"/>
        <v>0.755</v>
      </c>
      <c r="O3723" s="7">
        <f t="shared" si="776"/>
        <v>75.5</v>
      </c>
      <c r="P3723" s="7">
        <f t="shared" si="778"/>
        <v>30</v>
      </c>
      <c r="R3723">
        <f t="shared" si="779"/>
        <v>0.87794695162918823</v>
      </c>
    </row>
    <row r="3724" spans="1:18">
      <c r="A3724" s="7">
        <v>76</v>
      </c>
      <c r="B3724" s="14">
        <v>21.499393178249299</v>
      </c>
      <c r="C3724" s="14">
        <v>21.499046363399401</v>
      </c>
      <c r="D3724" s="15">
        <v>21.291240715313901</v>
      </c>
      <c r="E3724" s="15">
        <f t="shared" si="768"/>
        <v>318.45743123318908</v>
      </c>
      <c r="F3724" s="7">
        <v>30</v>
      </c>
      <c r="G3724" s="7">
        <f t="shared" si="769"/>
        <v>303.14999999999998</v>
      </c>
      <c r="H3724" s="16">
        <f t="shared" si="770"/>
        <v>4.2455754428626564</v>
      </c>
      <c r="I3724" s="7">
        <f t="shared" si="771"/>
        <v>2.7578338418031215E-2</v>
      </c>
      <c r="J3724" s="17">
        <f t="shared" si="777"/>
        <v>386.29374163718421</v>
      </c>
      <c r="K3724" s="18">
        <f t="shared" si="772"/>
        <v>113.14374163718423</v>
      </c>
      <c r="L3724" s="20">
        <f t="shared" si="773"/>
        <v>45.307431233189106</v>
      </c>
      <c r="M3724" s="7">
        <f t="shared" si="774"/>
        <v>0.18410803906307713</v>
      </c>
      <c r="N3724" s="7">
        <f t="shared" si="775"/>
        <v>0.76</v>
      </c>
      <c r="O3724" s="7">
        <f t="shared" si="776"/>
        <v>76</v>
      </c>
      <c r="P3724" s="7">
        <f t="shared" si="778"/>
        <v>30</v>
      </c>
      <c r="R3724">
        <f t="shared" si="779"/>
        <v>0.88081359228079137</v>
      </c>
    </row>
    <row r="3725" spans="1:18">
      <c r="A3725" s="7">
        <v>76.5</v>
      </c>
      <c r="B3725" s="14">
        <v>21.705517500635299</v>
      </c>
      <c r="C3725" s="14">
        <v>21.7051812962833</v>
      </c>
      <c r="D3725" s="15">
        <v>21.502545513128599</v>
      </c>
      <c r="E3725" s="15">
        <f t="shared" si="768"/>
        <v>318.08946720734559</v>
      </c>
      <c r="F3725" s="7">
        <v>30</v>
      </c>
      <c r="G3725" s="7">
        <f t="shared" si="769"/>
        <v>303.14999999999998</v>
      </c>
      <c r="H3725" s="16">
        <f t="shared" si="770"/>
        <v>4.2455754428626564</v>
      </c>
      <c r="I3725" s="7">
        <f t="shared" si="771"/>
        <v>2.7578338418031215E-2</v>
      </c>
      <c r="J3725" s="17">
        <f t="shared" si="777"/>
        <v>386.29374163718421</v>
      </c>
      <c r="K3725" s="18">
        <f t="shared" si="772"/>
        <v>113.14374163718423</v>
      </c>
      <c r="L3725" s="20">
        <f t="shared" si="773"/>
        <v>44.939467207345615</v>
      </c>
      <c r="M3725" s="7">
        <f t="shared" si="774"/>
        <v>0.17968240198447194</v>
      </c>
      <c r="N3725" s="7">
        <f t="shared" si="775"/>
        <v>0.76500000000000001</v>
      </c>
      <c r="O3725" s="7">
        <f t="shared" si="776"/>
        <v>76.5</v>
      </c>
      <c r="P3725" s="7">
        <f t="shared" si="778"/>
        <v>30</v>
      </c>
      <c r="R3725">
        <f t="shared" si="779"/>
        <v>0.88366143515361761</v>
      </c>
    </row>
    <row r="3726" spans="1:18">
      <c r="A3726" s="7">
        <v>77</v>
      </c>
      <c r="B3726" s="14">
        <v>21.910120357058201</v>
      </c>
      <c r="C3726" s="14">
        <v>21.909794561135499</v>
      </c>
      <c r="D3726" s="15">
        <v>21.712282389561999</v>
      </c>
      <c r="E3726" s="15">
        <f t="shared" si="768"/>
        <v>317.72395340657943</v>
      </c>
      <c r="F3726" s="7">
        <v>30</v>
      </c>
      <c r="G3726" s="7">
        <f t="shared" si="769"/>
        <v>303.14999999999998</v>
      </c>
      <c r="H3726" s="16">
        <f t="shared" si="770"/>
        <v>4.2455754428626564</v>
      </c>
      <c r="I3726" s="7">
        <f t="shared" si="771"/>
        <v>2.7578338418031215E-2</v>
      </c>
      <c r="J3726" s="17">
        <f t="shared" si="777"/>
        <v>386.29374163718421</v>
      </c>
      <c r="K3726" s="18">
        <f t="shared" si="772"/>
        <v>113.14374163718423</v>
      </c>
      <c r="L3726" s="20">
        <f t="shared" si="773"/>
        <v>44.573953406579449</v>
      </c>
      <c r="M3726" s="7">
        <f t="shared" si="774"/>
        <v>0.17528623465342777</v>
      </c>
      <c r="N3726" s="7">
        <f t="shared" si="775"/>
        <v>0.77</v>
      </c>
      <c r="O3726" s="7">
        <f t="shared" si="776"/>
        <v>77</v>
      </c>
      <c r="P3726" s="7">
        <f t="shared" si="778"/>
        <v>30</v>
      </c>
      <c r="R3726">
        <f t="shared" si="779"/>
        <v>0.88649072517248184</v>
      </c>
    </row>
    <row r="3727" spans="1:18">
      <c r="A3727" s="7">
        <v>77.5</v>
      </c>
      <c r="B3727" s="14">
        <v>22.113225242904399</v>
      </c>
      <c r="C3727" s="14">
        <v>22.1129096586446</v>
      </c>
      <c r="D3727" s="15">
        <v>21.920475741451</v>
      </c>
      <c r="E3727" s="15">
        <f t="shared" si="768"/>
        <v>317.36086228778004</v>
      </c>
      <c r="F3727" s="7">
        <v>30</v>
      </c>
      <c r="G3727" s="7">
        <f t="shared" si="769"/>
        <v>303.14999999999998</v>
      </c>
      <c r="H3727" s="16">
        <f t="shared" si="770"/>
        <v>4.2455754428626564</v>
      </c>
      <c r="I3727" s="7">
        <f t="shared" si="771"/>
        <v>2.7578338418031215E-2</v>
      </c>
      <c r="J3727" s="17">
        <f t="shared" si="777"/>
        <v>386.29374163718421</v>
      </c>
      <c r="K3727" s="18">
        <f t="shared" si="772"/>
        <v>113.14374163718423</v>
      </c>
      <c r="L3727" s="20">
        <f t="shared" si="773"/>
        <v>44.21086228778006</v>
      </c>
      <c r="M3727" s="7">
        <f t="shared" si="774"/>
        <v>0.17091920579894326</v>
      </c>
      <c r="N3727" s="7">
        <f t="shared" si="775"/>
        <v>0.77500000000000002</v>
      </c>
      <c r="O3727" s="7">
        <f t="shared" si="776"/>
        <v>77.5</v>
      </c>
      <c r="P3727" s="7">
        <f t="shared" si="778"/>
        <v>30</v>
      </c>
      <c r="R3727">
        <f t="shared" si="779"/>
        <v>0.88930170250631035</v>
      </c>
    </row>
    <row r="3728" spans="1:18">
      <c r="A3728" s="7">
        <v>78</v>
      </c>
      <c r="B3728" s="14">
        <v>22.314855108678302</v>
      </c>
      <c r="C3728" s="14">
        <v>22.314549544440801</v>
      </c>
      <c r="D3728" s="15">
        <v>22.1271493958773</v>
      </c>
      <c r="E3728" s="15">
        <f t="shared" si="768"/>
        <v>317.00016669805706</v>
      </c>
      <c r="F3728" s="7">
        <v>30</v>
      </c>
      <c r="G3728" s="7">
        <f t="shared" si="769"/>
        <v>303.14999999999998</v>
      </c>
      <c r="H3728" s="16">
        <f t="shared" si="770"/>
        <v>4.2455754428626564</v>
      </c>
      <c r="I3728" s="7">
        <f t="shared" si="771"/>
        <v>2.7578338418031215E-2</v>
      </c>
      <c r="J3728" s="17">
        <f t="shared" si="777"/>
        <v>386.29374163718421</v>
      </c>
      <c r="K3728" s="18">
        <f t="shared" si="772"/>
        <v>113.14374163718423</v>
      </c>
      <c r="L3728" s="20">
        <f t="shared" si="773"/>
        <v>43.85016669805708</v>
      </c>
      <c r="M3728" s="7">
        <f t="shared" si="774"/>
        <v>0.166580988843337</v>
      </c>
      <c r="N3728" s="7">
        <f t="shared" si="775"/>
        <v>0.78</v>
      </c>
      <c r="O3728" s="7">
        <f t="shared" si="776"/>
        <v>78</v>
      </c>
      <c r="P3728" s="7">
        <f t="shared" si="778"/>
        <v>30</v>
      </c>
      <c r="R3728">
        <f t="shared" si="779"/>
        <v>0.89209460269048035</v>
      </c>
    </row>
    <row r="3729" spans="1:18">
      <c r="A3729" s="7">
        <v>78.5</v>
      </c>
      <c r="B3729" s="14">
        <v>22.5150323767153</v>
      </c>
      <c r="C3729" s="14">
        <v>22.514736645815599</v>
      </c>
      <c r="D3729" s="15">
        <v>22.332326627744401</v>
      </c>
      <c r="E3729" s="15">
        <f t="shared" si="768"/>
        <v>316.64183986971847</v>
      </c>
      <c r="F3729" s="7">
        <v>30</v>
      </c>
      <c r="G3729" s="7">
        <f t="shared" si="769"/>
        <v>303.14999999999998</v>
      </c>
      <c r="H3729" s="16">
        <f t="shared" si="770"/>
        <v>4.2455754428626564</v>
      </c>
      <c r="I3729" s="7">
        <f t="shared" si="771"/>
        <v>2.7578338418031215E-2</v>
      </c>
      <c r="J3729" s="17">
        <f t="shared" si="777"/>
        <v>386.29374163718421</v>
      </c>
      <c r="K3729" s="18">
        <f t="shared" si="772"/>
        <v>113.14374163718423</v>
      </c>
      <c r="L3729" s="20">
        <f t="shared" si="773"/>
        <v>43.49183986971849</v>
      </c>
      <c r="M3729" s="7">
        <f t="shared" si="774"/>
        <v>0.16227126184184809</v>
      </c>
      <c r="N3729" s="7">
        <f t="shared" si="775"/>
        <v>0.78500000000000003</v>
      </c>
      <c r="O3729" s="7">
        <f t="shared" si="776"/>
        <v>78.5</v>
      </c>
      <c r="P3729" s="7">
        <f t="shared" si="778"/>
        <v>30</v>
      </c>
      <c r="R3729">
        <f t="shared" si="779"/>
        <v>0.89486965674525254</v>
      </c>
    </row>
    <row r="3730" spans="1:18">
      <c r="A3730" s="7">
        <v>79</v>
      </c>
      <c r="B3730" s="14">
        <v>22.7137789572622</v>
      </c>
      <c r="C3730" s="14">
        <v>22.713492877809099</v>
      </c>
      <c r="D3730" s="15">
        <v>22.536030176686602</v>
      </c>
      <c r="E3730" s="15">
        <f t="shared" si="768"/>
        <v>316.28585541521056</v>
      </c>
      <c r="F3730" s="7">
        <v>30</v>
      </c>
      <c r="G3730" s="7">
        <f t="shared" si="769"/>
        <v>303.14999999999998</v>
      </c>
      <c r="H3730" s="16">
        <f t="shared" si="770"/>
        <v>4.2455754428626564</v>
      </c>
      <c r="I3730" s="7">
        <f t="shared" si="771"/>
        <v>2.7578338418031215E-2</v>
      </c>
      <c r="J3730" s="17">
        <f t="shared" si="777"/>
        <v>386.29374163718421</v>
      </c>
      <c r="K3730" s="18">
        <f t="shared" si="772"/>
        <v>113.14374163718423</v>
      </c>
      <c r="L3730" s="20">
        <f t="shared" si="773"/>
        <v>43.135855415210585</v>
      </c>
      <c r="M3730" s="7">
        <f t="shared" si="774"/>
        <v>0.15798970742177737</v>
      </c>
      <c r="N3730" s="7">
        <f t="shared" si="775"/>
        <v>0.79</v>
      </c>
      <c r="O3730" s="7">
        <f t="shared" si="776"/>
        <v>79</v>
      </c>
      <c r="P3730" s="7">
        <f t="shared" si="778"/>
        <v>30</v>
      </c>
      <c r="R3730">
        <f t="shared" si="779"/>
        <v>0.89762709129044138</v>
      </c>
    </row>
    <row r="3731" spans="1:18">
      <c r="A3731" s="7">
        <v>79.5</v>
      </c>
      <c r="B3731" s="14">
        <v>22.911116263951801</v>
      </c>
      <c r="C3731" s="14">
        <v>22.910839658691799</v>
      </c>
      <c r="D3731" s="15">
        <v>22.738282263339698</v>
      </c>
      <c r="E3731" s="15">
        <f t="shared" si="768"/>
        <v>315.93218732203059</v>
      </c>
      <c r="F3731" s="7">
        <v>30</v>
      </c>
      <c r="G3731" s="7">
        <f t="shared" si="769"/>
        <v>303.14999999999998</v>
      </c>
      <c r="H3731" s="16">
        <f t="shared" si="770"/>
        <v>4.2455754428626564</v>
      </c>
      <c r="I3731" s="7">
        <f t="shared" si="771"/>
        <v>2.7578338418031215E-2</v>
      </c>
      <c r="J3731" s="17">
        <f t="shared" si="777"/>
        <v>386.29374163718421</v>
      </c>
      <c r="K3731" s="18">
        <f t="shared" si="772"/>
        <v>113.14374163718423</v>
      </c>
      <c r="L3731" s="20">
        <f t="shared" si="773"/>
        <v>42.782187322030609</v>
      </c>
      <c r="M3731" s="7">
        <f t="shared" si="774"/>
        <v>0.15373601272129966</v>
      </c>
      <c r="N3731" s="7">
        <f t="shared" si="775"/>
        <v>0.79500000000000004</v>
      </c>
      <c r="O3731" s="7">
        <f t="shared" si="776"/>
        <v>79.5</v>
      </c>
      <c r="P3731" s="7">
        <f t="shared" si="778"/>
        <v>30</v>
      </c>
      <c r="R3731">
        <f t="shared" si="779"/>
        <v>0.90036712865647028</v>
      </c>
    </row>
    <row r="3732" spans="1:18">
      <c r="A3732" s="7">
        <v>80</v>
      </c>
      <c r="B3732" s="14">
        <v>23.107065228700801</v>
      </c>
      <c r="C3732" s="14">
        <v>23.106797924867301</v>
      </c>
      <c r="D3732" s="15">
        <v>22.9391046050001</v>
      </c>
      <c r="E3732" s="15">
        <f t="shared" si="768"/>
        <v>315.58080994762031</v>
      </c>
      <c r="F3732" s="7">
        <v>30</v>
      </c>
      <c r="G3732" s="7">
        <f t="shared" si="769"/>
        <v>303.14999999999998</v>
      </c>
      <c r="H3732" s="16">
        <f t="shared" si="770"/>
        <v>4.2455754428626564</v>
      </c>
      <c r="I3732" s="7">
        <f t="shared" si="771"/>
        <v>2.7578338418031215E-2</v>
      </c>
      <c r="J3732" s="17">
        <f t="shared" si="777"/>
        <v>386.29374163718421</v>
      </c>
      <c r="K3732" s="18">
        <f t="shared" si="772"/>
        <v>113.14374163718423</v>
      </c>
      <c r="L3732" s="20">
        <f t="shared" si="773"/>
        <v>42.430809947620332</v>
      </c>
      <c r="M3732" s="7">
        <f t="shared" si="774"/>
        <v>0.14950986932804719</v>
      </c>
      <c r="N3732" s="7">
        <f t="shared" si="775"/>
        <v>0.8</v>
      </c>
      <c r="O3732" s="7">
        <f t="shared" si="776"/>
        <v>80</v>
      </c>
      <c r="P3732" s="7">
        <f t="shared" si="778"/>
        <v>30</v>
      </c>
      <c r="R3732">
        <f t="shared" si="779"/>
        <v>0.90308998699194354</v>
      </c>
    </row>
    <row r="3733" spans="1:18">
      <c r="A3733" s="7">
        <v>80.5</v>
      </c>
      <c r="B3733" s="14">
        <v>23.301646316054399</v>
      </c>
      <c r="C3733" s="14">
        <v>23.3013881452238</v>
      </c>
      <c r="D3733" s="15">
        <v>23.138518430702302</v>
      </c>
      <c r="E3733" s="15">
        <f t="shared" si="768"/>
        <v>315.23169801424967</v>
      </c>
      <c r="F3733" s="7">
        <v>30</v>
      </c>
      <c r="G3733" s="7">
        <f t="shared" si="769"/>
        <v>303.14999999999998</v>
      </c>
      <c r="H3733" s="16">
        <f t="shared" si="770"/>
        <v>4.2455754428626564</v>
      </c>
      <c r="I3733" s="7">
        <f t="shared" si="771"/>
        <v>2.7578338418031215E-2</v>
      </c>
      <c r="J3733" s="17">
        <f t="shared" si="777"/>
        <v>386.29374163718421</v>
      </c>
      <c r="K3733" s="18">
        <f t="shared" si="772"/>
        <v>113.14374163718423</v>
      </c>
      <c r="L3733" s="20">
        <f t="shared" si="773"/>
        <v>42.081698014249696</v>
      </c>
      <c r="M3733" s="7">
        <f t="shared" si="774"/>
        <v>0.14531097321757311</v>
      </c>
      <c r="N3733" s="7">
        <f t="shared" si="775"/>
        <v>0.80500000000000005</v>
      </c>
      <c r="O3733" s="7">
        <f t="shared" si="776"/>
        <v>80.5</v>
      </c>
      <c r="P3733" s="7">
        <f t="shared" si="778"/>
        <v>30</v>
      </c>
      <c r="R3733">
        <f t="shared" si="779"/>
        <v>0.90579588036786851</v>
      </c>
    </row>
    <row r="3734" spans="1:18">
      <c r="A3734" s="7">
        <v>81</v>
      </c>
      <c r="B3734" s="14">
        <v>23.494879537002799</v>
      </c>
      <c r="C3734" s="14">
        <v>23.4946303349559</v>
      </c>
      <c r="D3734" s="15">
        <v>23.336544495737201</v>
      </c>
      <c r="E3734" s="15">
        <f t="shared" si="768"/>
        <v>314.8848266038994</v>
      </c>
      <c r="F3734" s="7">
        <v>30</v>
      </c>
      <c r="G3734" s="7">
        <f t="shared" si="769"/>
        <v>303.14999999999998</v>
      </c>
      <c r="H3734" s="16">
        <f t="shared" si="770"/>
        <v>4.2455754428626564</v>
      </c>
      <c r="I3734" s="7">
        <f t="shared" si="771"/>
        <v>2.7578338418031215E-2</v>
      </c>
      <c r="J3734" s="17">
        <f t="shared" si="777"/>
        <v>386.29374163718421</v>
      </c>
      <c r="K3734" s="18">
        <f t="shared" si="772"/>
        <v>113.14374163718423</v>
      </c>
      <c r="L3734" s="20">
        <f t="shared" si="773"/>
        <v>41.734826603899421</v>
      </c>
      <c r="M3734" s="7">
        <f t="shared" si="774"/>
        <v>0.14113902469180284</v>
      </c>
      <c r="N3734" s="7">
        <f t="shared" si="775"/>
        <v>0.81</v>
      </c>
      <c r="O3734" s="7">
        <f t="shared" si="776"/>
        <v>81</v>
      </c>
      <c r="P3734" s="7">
        <f t="shared" si="778"/>
        <v>30</v>
      </c>
      <c r="R3734">
        <f t="shared" si="779"/>
        <v>0.90848501887864974</v>
      </c>
    </row>
    <row r="3735" spans="1:18">
      <c r="A3735" s="7">
        <v>81.5</v>
      </c>
      <c r="B3735" s="14">
        <v>23.686784462293598</v>
      </c>
      <c r="C3735" s="14">
        <v>23.6865440688821</v>
      </c>
      <c r="D3735" s="15">
        <v>23.5332030956382</v>
      </c>
      <c r="E3735" s="15">
        <f t="shared" si="768"/>
        <v>314.54017115314736</v>
      </c>
      <c r="F3735" s="7">
        <v>30</v>
      </c>
      <c r="G3735" s="7">
        <f t="shared" si="769"/>
        <v>303.14999999999998</v>
      </c>
      <c r="H3735" s="16">
        <f t="shared" si="770"/>
        <v>4.2455754428626564</v>
      </c>
      <c r="I3735" s="7">
        <f t="shared" si="771"/>
        <v>2.7578338418031215E-2</v>
      </c>
      <c r="J3735" s="17">
        <f t="shared" si="777"/>
        <v>386.29374163718421</v>
      </c>
      <c r="K3735" s="18">
        <f t="shared" si="772"/>
        <v>113.14374163718423</v>
      </c>
      <c r="L3735" s="20">
        <f t="shared" si="773"/>
        <v>41.390171153147378</v>
      </c>
      <c r="M3735" s="7">
        <f t="shared" si="774"/>
        <v>0.13699372831753065</v>
      </c>
      <c r="N3735" s="7">
        <f t="shared" si="775"/>
        <v>0.81499999999999995</v>
      </c>
      <c r="O3735" s="7">
        <f t="shared" si="776"/>
        <v>81.5</v>
      </c>
      <c r="P3735" s="7">
        <f t="shared" si="778"/>
        <v>30</v>
      </c>
      <c r="R3735">
        <f t="shared" si="779"/>
        <v>0.91115760873997664</v>
      </c>
    </row>
    <row r="3736" spans="1:18">
      <c r="A3736" s="7">
        <v>82</v>
      </c>
      <c r="B3736" s="14">
        <v>23.8773802352598</v>
      </c>
      <c r="C3736" s="14">
        <v>23.877148494278099</v>
      </c>
      <c r="D3736" s="15">
        <v>23.728514079657401</v>
      </c>
      <c r="E3736" s="15">
        <f t="shared" si="768"/>
        <v>314.19770744806874</v>
      </c>
      <c r="F3736" s="7">
        <v>30</v>
      </c>
      <c r="G3736" s="7">
        <f t="shared" si="769"/>
        <v>303.14999999999998</v>
      </c>
      <c r="H3736" s="16">
        <f t="shared" si="770"/>
        <v>4.2455754428626564</v>
      </c>
      <c r="I3736" s="7">
        <f t="shared" si="771"/>
        <v>2.7578338418031215E-2</v>
      </c>
      <c r="J3736" s="17">
        <f t="shared" si="777"/>
        <v>386.29374163718421</v>
      </c>
      <c r="K3736" s="18">
        <f t="shared" si="772"/>
        <v>113.14374163718423</v>
      </c>
      <c r="L3736" s="20">
        <f t="shared" si="773"/>
        <v>41.047707448068763</v>
      </c>
      <c r="M3736" s="7">
        <f t="shared" si="774"/>
        <v>0.13287479286508216</v>
      </c>
      <c r="N3736" s="7">
        <f t="shared" si="775"/>
        <v>0.82</v>
      </c>
      <c r="O3736" s="7">
        <f t="shared" si="776"/>
        <v>82</v>
      </c>
      <c r="P3736" s="7">
        <f t="shared" si="778"/>
        <v>30</v>
      </c>
      <c r="R3736">
        <f t="shared" si="779"/>
        <v>0.91381385238371671</v>
      </c>
    </row>
    <row r="3737" spans="1:18">
      <c r="A3737" s="7">
        <v>82.5</v>
      </c>
      <c r="B3737" s="14">
        <v>24.0666855841862</v>
      </c>
      <c r="C3737" s="14">
        <v>24.066462343247998</v>
      </c>
      <c r="D3737" s="15">
        <v>23.922496863753501</v>
      </c>
      <c r="E3737" s="15">
        <f t="shared" si="768"/>
        <v>313.85741161915291</v>
      </c>
      <c r="F3737" s="7">
        <v>30</v>
      </c>
      <c r="G3737" s="7">
        <f t="shared" si="769"/>
        <v>303.14999999999998</v>
      </c>
      <c r="H3737" s="16">
        <f t="shared" si="770"/>
        <v>4.2455754428626564</v>
      </c>
      <c r="I3737" s="7">
        <f t="shared" si="771"/>
        <v>2.7578338418031215E-2</v>
      </c>
      <c r="J3737" s="17">
        <f t="shared" si="777"/>
        <v>386.29374163718421</v>
      </c>
      <c r="K3737" s="18">
        <f t="shared" si="772"/>
        <v>113.14374163718423</v>
      </c>
      <c r="L3737" s="20">
        <f t="shared" si="773"/>
        <v>40.707411619152936</v>
      </c>
      <c r="M3737" s="7">
        <f t="shared" si="774"/>
        <v>0.12878193124717732</v>
      </c>
      <c r="N3737" s="7">
        <f t="shared" si="775"/>
        <v>0.82499999999999996</v>
      </c>
      <c r="O3737" s="7">
        <f t="shared" si="776"/>
        <v>82.5</v>
      </c>
      <c r="P3737" s="7">
        <f t="shared" si="778"/>
        <v>30</v>
      </c>
      <c r="R3737">
        <f t="shared" si="779"/>
        <v>0.91645394854992501</v>
      </c>
    </row>
    <row r="3738" spans="1:18">
      <c r="A3738" s="7">
        <v>83</v>
      </c>
      <c r="B3738" s="14">
        <v>24.2547188342323</v>
      </c>
      <c r="C3738" s="14">
        <v>24.254503944652299</v>
      </c>
      <c r="D3738" s="15">
        <v>24.115170443112401</v>
      </c>
      <c r="E3738" s="15">
        <f t="shared" si="768"/>
        <v>313.51926013624291</v>
      </c>
      <c r="F3738" s="7">
        <v>30</v>
      </c>
      <c r="G3738" s="7">
        <f t="shared" si="769"/>
        <v>303.14999999999998</v>
      </c>
      <c r="H3738" s="16">
        <f t="shared" si="770"/>
        <v>4.2455754428626564</v>
      </c>
      <c r="I3738" s="7">
        <f t="shared" si="771"/>
        <v>2.7578338418031215E-2</v>
      </c>
      <c r="J3738" s="17">
        <f t="shared" si="777"/>
        <v>386.29374163718421</v>
      </c>
      <c r="K3738" s="18">
        <f t="shared" si="772"/>
        <v>113.14374163718423</v>
      </c>
      <c r="L3738" s="20">
        <f t="shared" si="773"/>
        <v>40.369260136242929</v>
      </c>
      <c r="M3738" s="7">
        <f t="shared" si="774"/>
        <v>0.12471486045806605</v>
      </c>
      <c r="N3738" s="7">
        <f t="shared" si="775"/>
        <v>0.83</v>
      </c>
      <c r="O3738" s="7">
        <f t="shared" si="776"/>
        <v>83</v>
      </c>
      <c r="P3738" s="7">
        <f t="shared" si="778"/>
        <v>30</v>
      </c>
      <c r="R3738">
        <f t="shared" si="779"/>
        <v>0.91907809237607396</v>
      </c>
    </row>
    <row r="3739" spans="1:18">
      <c r="A3739" s="7">
        <v>83.5</v>
      </c>
      <c r="B3739" s="14">
        <v>24.441497918932701</v>
      </c>
      <c r="C3739" s="14">
        <v>24.4412912356117</v>
      </c>
      <c r="D3739" s="15">
        <v>24.306553404220701</v>
      </c>
      <c r="E3739" s="15">
        <f t="shared" si="768"/>
        <v>313.18322980350348</v>
      </c>
      <c r="F3739" s="7">
        <v>30</v>
      </c>
      <c r="G3739" s="7">
        <f t="shared" si="769"/>
        <v>303.14999999999998</v>
      </c>
      <c r="H3739" s="16">
        <f t="shared" si="770"/>
        <v>4.2455754428626564</v>
      </c>
      <c r="I3739" s="7">
        <f t="shared" si="771"/>
        <v>2.7578338418031215E-2</v>
      </c>
      <c r="J3739" s="17">
        <f t="shared" si="777"/>
        <v>386.29374163718421</v>
      </c>
      <c r="K3739" s="18">
        <f t="shared" si="772"/>
        <v>113.14374163718423</v>
      </c>
      <c r="L3739" s="20">
        <f t="shared" si="773"/>
        <v>40.033229803503502</v>
      </c>
      <c r="M3739" s="7">
        <f t="shared" si="774"/>
        <v>0.12067330151300718</v>
      </c>
      <c r="N3739" s="7">
        <f t="shared" si="775"/>
        <v>0.83499999999999996</v>
      </c>
      <c r="O3739" s="7">
        <f t="shared" si="776"/>
        <v>83.5</v>
      </c>
      <c r="P3739" s="7">
        <f t="shared" si="778"/>
        <v>30</v>
      </c>
      <c r="R3739">
        <f t="shared" si="779"/>
        <v>0.92168647548360205</v>
      </c>
    </row>
    <row r="3740" spans="1:18">
      <c r="A3740" s="7">
        <v>84</v>
      </c>
      <c r="B3740" s="14">
        <v>24.6270403912897</v>
      </c>
      <c r="C3740" s="14">
        <v>24.626841772605101</v>
      </c>
      <c r="D3740" s="15">
        <v>24.4966639365114</v>
      </c>
      <c r="E3740" s="15">
        <f t="shared" si="768"/>
        <v>312.84929775442151</v>
      </c>
      <c r="F3740" s="7">
        <v>30</v>
      </c>
      <c r="G3740" s="7">
        <f t="shared" si="769"/>
        <v>303.14999999999998</v>
      </c>
      <c r="H3740" s="16">
        <f t="shared" si="770"/>
        <v>4.2455754428626564</v>
      </c>
      <c r="I3740" s="7">
        <f t="shared" si="771"/>
        <v>2.7578338418031215E-2</v>
      </c>
      <c r="J3740" s="17">
        <f t="shared" si="777"/>
        <v>386.29374163718421</v>
      </c>
      <c r="K3740" s="18">
        <f t="shared" si="772"/>
        <v>113.14374163718423</v>
      </c>
      <c r="L3740" s="20">
        <f t="shared" si="773"/>
        <v>39.699297754421536</v>
      </c>
      <c r="M3740" s="7">
        <f t="shared" si="774"/>
        <v>0.11665697938813636</v>
      </c>
      <c r="N3740" s="7">
        <f t="shared" si="775"/>
        <v>0.84</v>
      </c>
      <c r="O3740" s="7">
        <f t="shared" si="776"/>
        <v>84</v>
      </c>
      <c r="P3740" s="7">
        <f t="shared" si="778"/>
        <v>30</v>
      </c>
      <c r="R3740">
        <f t="shared" si="779"/>
        <v>0.92427928606188159</v>
      </c>
    </row>
    <row r="3741" spans="1:18">
      <c r="A3741" s="7">
        <v>84.5</v>
      </c>
      <c r="B3741" s="14">
        <v>24.811363434478299</v>
      </c>
      <c r="C3741" s="14">
        <v>24.811172742178101</v>
      </c>
      <c r="D3741" s="15">
        <v>24.685519843599</v>
      </c>
      <c r="E3741" s="15">
        <f t="shared" si="768"/>
        <v>312.51744144684278</v>
      </c>
      <c r="F3741" s="7">
        <v>30</v>
      </c>
      <c r="G3741" s="7">
        <f t="shared" si="769"/>
        <v>303.14999999999998</v>
      </c>
      <c r="H3741" s="16">
        <f t="shared" si="770"/>
        <v>4.2455754428626564</v>
      </c>
      <c r="I3741" s="7">
        <f t="shared" si="771"/>
        <v>2.7578338418031215E-2</v>
      </c>
      <c r="J3741" s="17">
        <f t="shared" si="777"/>
        <v>386.29374163718421</v>
      </c>
      <c r="K3741" s="18">
        <f t="shared" si="772"/>
        <v>113.14374163718423</v>
      </c>
      <c r="L3741" s="20">
        <f t="shared" si="773"/>
        <v>39.367441446842804</v>
      </c>
      <c r="M3741" s="7">
        <f t="shared" si="774"/>
        <v>0.11266562296077158</v>
      </c>
      <c r="N3741" s="7">
        <f t="shared" si="775"/>
        <v>0.84499999999999997</v>
      </c>
      <c r="O3741" s="7">
        <f t="shared" si="776"/>
        <v>84.5</v>
      </c>
      <c r="P3741" s="7">
        <f t="shared" si="778"/>
        <v>30</v>
      </c>
      <c r="R3741">
        <f t="shared" si="779"/>
        <v>0.92685670894969241</v>
      </c>
    </row>
    <row r="3742" spans="1:18">
      <c r="A3742" s="7">
        <v>85</v>
      </c>
      <c r="B3742" s="14">
        <v>24.9944838721777</v>
      </c>
      <c r="C3742" s="14">
        <v>24.9943009712783</v>
      </c>
      <c r="D3742" s="15">
        <v>24.873138554120601</v>
      </c>
      <c r="E3742" s="15">
        <f t="shared" si="768"/>
        <v>312.18763865804698</v>
      </c>
      <c r="F3742" s="7">
        <v>30</v>
      </c>
      <c r="G3742" s="7">
        <f t="shared" si="769"/>
        <v>303.14999999999998</v>
      </c>
      <c r="H3742" s="16">
        <f t="shared" si="770"/>
        <v>4.2455754428626564</v>
      </c>
      <c r="I3742" s="7">
        <f t="shared" si="771"/>
        <v>2.7578338418031215E-2</v>
      </c>
      <c r="J3742" s="17">
        <f t="shared" si="777"/>
        <v>386.29374163718421</v>
      </c>
      <c r="K3742" s="18">
        <f t="shared" si="772"/>
        <v>113.14374163718423</v>
      </c>
      <c r="L3742" s="20">
        <f t="shared" si="773"/>
        <v>39.037638658047001</v>
      </c>
      <c r="M3742" s="7">
        <f t="shared" si="774"/>
        <v>0.10869896495017868</v>
      </c>
      <c r="N3742" s="7">
        <f t="shared" si="775"/>
        <v>0.85</v>
      </c>
      <c r="O3742" s="7">
        <f t="shared" si="776"/>
        <v>85</v>
      </c>
      <c r="P3742" s="7">
        <f t="shared" si="778"/>
        <v>30</v>
      </c>
      <c r="R3742">
        <f t="shared" si="779"/>
        <v>0.92941892571429263</v>
      </c>
    </row>
    <row r="3743" spans="1:18">
      <c r="A3743" s="7">
        <v>85.5</v>
      </c>
      <c r="B3743" s="14">
        <v>25.176418178545401</v>
      </c>
      <c r="C3743" s="14">
        <v>25.176242937233599</v>
      </c>
      <c r="D3743" s="15">
        <v>25.0595371322019</v>
      </c>
      <c r="E3743" s="15">
        <f t="shared" si="768"/>
        <v>311.85986747986777</v>
      </c>
      <c r="F3743" s="7">
        <v>30</v>
      </c>
      <c r="G3743" s="7">
        <f t="shared" si="769"/>
        <v>303.14999999999998</v>
      </c>
      <c r="H3743" s="16">
        <f t="shared" si="770"/>
        <v>4.2455754428626564</v>
      </c>
      <c r="I3743" s="7">
        <f t="shared" si="771"/>
        <v>2.7578338418031215E-2</v>
      </c>
      <c r="J3743" s="17">
        <f t="shared" si="777"/>
        <v>386.29374163718421</v>
      </c>
      <c r="K3743" s="18">
        <f t="shared" si="772"/>
        <v>113.14374163718423</v>
      </c>
      <c r="L3743" s="20">
        <f t="shared" si="773"/>
        <v>38.709867479867796</v>
      </c>
      <c r="M3743" s="7">
        <f t="shared" si="774"/>
        <v>0.1047567418588785</v>
      </c>
      <c r="N3743" s="7">
        <f t="shared" si="775"/>
        <v>0.85499999999999998</v>
      </c>
      <c r="O3743" s="7">
        <f t="shared" si="776"/>
        <v>85.5</v>
      </c>
      <c r="P3743" s="7">
        <f t="shared" si="778"/>
        <v>30</v>
      </c>
      <c r="R3743">
        <f t="shared" si="779"/>
        <v>0.93196611472817259</v>
      </c>
    </row>
    <row r="3744" spans="1:18">
      <c r="A3744" s="7">
        <v>86</v>
      </c>
      <c r="B3744" s="14">
        <v>25.3571824878487</v>
      </c>
      <c r="C3744" s="14">
        <v>25.357014777386599</v>
      </c>
      <c r="D3744" s="15">
        <v>25.244732287559799</v>
      </c>
      <c r="E3744" s="15">
        <f t="shared" si="768"/>
        <v>311.53410631385646</v>
      </c>
      <c r="F3744" s="7">
        <v>30</v>
      </c>
      <c r="G3744" s="7">
        <f t="shared" si="769"/>
        <v>303.14999999999998</v>
      </c>
      <c r="H3744" s="16">
        <f t="shared" si="770"/>
        <v>4.2455754428626564</v>
      </c>
      <c r="I3744" s="7">
        <f t="shared" si="771"/>
        <v>2.7578338418031215E-2</v>
      </c>
      <c r="J3744" s="17">
        <f t="shared" si="777"/>
        <v>386.29374163718421</v>
      </c>
      <c r="K3744" s="18">
        <f t="shared" si="772"/>
        <v>113.14374163718423</v>
      </c>
      <c r="L3744" s="20">
        <f t="shared" si="773"/>
        <v>38.384106313856478</v>
      </c>
      <c r="M3744" s="7">
        <f t="shared" si="774"/>
        <v>0.10083869391447821</v>
      </c>
      <c r="N3744" s="7">
        <f t="shared" si="775"/>
        <v>0.86</v>
      </c>
      <c r="O3744" s="7">
        <f t="shared" si="776"/>
        <v>86</v>
      </c>
      <c r="P3744" s="7">
        <f t="shared" si="778"/>
        <v>30</v>
      </c>
      <c r="R3744">
        <f t="shared" si="779"/>
        <v>0.93449845124356767</v>
      </c>
    </row>
    <row r="3745" spans="1:18">
      <c r="A3745" s="7">
        <v>86.5</v>
      </c>
      <c r="B3745" s="14">
        <v>25.536792603767498</v>
      </c>
      <c r="C3745" s="14">
        <v>25.536632298401599</v>
      </c>
      <c r="D3745" s="15">
        <v>25.428740385260099</v>
      </c>
      <c r="E3745" s="15">
        <f t="shared" si="768"/>
        <v>311.21033386649503</v>
      </c>
      <c r="F3745" s="7">
        <v>30</v>
      </c>
      <c r="G3745" s="7">
        <f t="shared" si="769"/>
        <v>303.14999999999998</v>
      </c>
      <c r="H3745" s="16">
        <f t="shared" si="770"/>
        <v>4.2455754428626564</v>
      </c>
      <c r="I3745" s="7">
        <f t="shared" si="771"/>
        <v>2.7578338418031215E-2</v>
      </c>
      <c r="J3745" s="17">
        <f t="shared" si="777"/>
        <v>386.29374163718421</v>
      </c>
      <c r="K3745" s="18">
        <f t="shared" si="772"/>
        <v>113.14374163718423</v>
      </c>
      <c r="L3745" s="20">
        <f t="shared" si="773"/>
        <v>38.060333866495057</v>
      </c>
      <c r="M3745" s="7">
        <f t="shared" si="774"/>
        <v>9.6944565012097653E-2</v>
      </c>
      <c r="N3745" s="7">
        <f t="shared" si="775"/>
        <v>0.86499999999999999</v>
      </c>
      <c r="O3745" s="7">
        <f t="shared" si="776"/>
        <v>86.5</v>
      </c>
      <c r="P3745" s="7">
        <f t="shared" si="778"/>
        <v>30</v>
      </c>
      <c r="R3745">
        <f t="shared" si="779"/>
        <v>0.93701610746481423</v>
      </c>
    </row>
    <row r="3746" spans="1:18">
      <c r="A3746" s="7">
        <v>87</v>
      </c>
      <c r="B3746" s="14">
        <v>25.715264008381101</v>
      </c>
      <c r="C3746" s="14">
        <v>25.7151109852541</v>
      </c>
      <c r="D3746" s="15">
        <v>25.611577455142001</v>
      </c>
      <c r="E3746" s="15">
        <f t="shared" si="768"/>
        <v>310.8885291444592</v>
      </c>
      <c r="F3746" s="7">
        <v>30</v>
      </c>
      <c r="G3746" s="7">
        <f t="shared" si="769"/>
        <v>303.14999999999998</v>
      </c>
      <c r="H3746" s="16">
        <f t="shared" si="770"/>
        <v>4.2455754428626564</v>
      </c>
      <c r="I3746" s="7">
        <f t="shared" si="771"/>
        <v>2.7578338418031215E-2</v>
      </c>
      <c r="J3746" s="17">
        <f t="shared" si="777"/>
        <v>386.29374163718421</v>
      </c>
      <c r="K3746" s="18">
        <f t="shared" si="772"/>
        <v>113.14374163718423</v>
      </c>
      <c r="L3746" s="20">
        <f t="shared" si="773"/>
        <v>37.738529144459221</v>
      </c>
      <c r="M3746" s="7">
        <f t="shared" si="774"/>
        <v>9.3074102657395102E-2</v>
      </c>
      <c r="N3746" s="7">
        <f t="shared" si="775"/>
        <v>0.87</v>
      </c>
      <c r="O3746" s="7">
        <f t="shared" si="776"/>
        <v>87</v>
      </c>
      <c r="P3746" s="7">
        <f t="shared" si="778"/>
        <v>30</v>
      </c>
      <c r="R3746">
        <f t="shared" si="779"/>
        <v>0.93951925261861846</v>
      </c>
    </row>
    <row r="3747" spans="1:18">
      <c r="A3747" s="7">
        <v>87.5</v>
      </c>
      <c r="B3747" s="14">
        <v>25.892611870852999</v>
      </c>
      <c r="C3747" s="14">
        <v>25.892466009918699</v>
      </c>
      <c r="D3747" s="15">
        <v>25.793259200923298</v>
      </c>
      <c r="E3747" s="15">
        <f t="shared" ref="E3747:E3802" si="780">(D3747+273.15)*((100/A3747)^0.28571)</f>
        <v>310.56867144993282</v>
      </c>
      <c r="F3747" s="7">
        <v>30</v>
      </c>
      <c r="G3747" s="7">
        <f t="shared" ref="G3747:G3802" si="781">F3747+273.15</f>
        <v>303.14999999999998</v>
      </c>
      <c r="H3747" s="16">
        <f t="shared" ref="H3747:H3802" si="782">0.6112*EXP(17.67*F3747/(F3747+243.5))</f>
        <v>4.2455754428626564</v>
      </c>
      <c r="I3747" s="7">
        <f t="shared" ref="I3747:I3802" si="783">0.622*H3747/(100-H3747)</f>
        <v>2.7578338418031215E-2</v>
      </c>
      <c r="J3747" s="17">
        <f t="shared" si="777"/>
        <v>386.29374163718421</v>
      </c>
      <c r="K3747" s="18">
        <f t="shared" ref="K3747:K3802" si="784">J3747-273.15</f>
        <v>113.14374163718423</v>
      </c>
      <c r="L3747" s="20">
        <f t="shared" ref="L3747:L3802" si="785">E3747-273.15</f>
        <v>37.418671449932845</v>
      </c>
      <c r="M3747" s="7">
        <f t="shared" ref="M3747:M3802" si="786">(L3747-F3747)/(K3747-F3747)</f>
        <v>8.9227057910213223E-2</v>
      </c>
      <c r="N3747" s="7">
        <f t="shared" ref="N3747:N3802" si="787">O3747/100</f>
        <v>0.875</v>
      </c>
      <c r="O3747" s="7">
        <f t="shared" ref="O3747:O3802" si="788">A3747</f>
        <v>87.5</v>
      </c>
      <c r="P3747" s="7">
        <f t="shared" si="778"/>
        <v>30</v>
      </c>
      <c r="R3747">
        <f t="shared" si="779"/>
        <v>0.94200805302231316</v>
      </c>
    </row>
    <row r="3748" spans="1:18">
      <c r="A3748" s="7">
        <v>88</v>
      </c>
      <c r="B3748" s="14">
        <v>26.068851055824201</v>
      </c>
      <c r="C3748" s="14">
        <v>26.068712239766</v>
      </c>
      <c r="D3748" s="15">
        <v>25.9738010089998</v>
      </c>
      <c r="E3748" s="15">
        <f t="shared" si="780"/>
        <v>310.25074037597756</v>
      </c>
      <c r="F3748" s="7">
        <v>30</v>
      </c>
      <c r="G3748" s="7">
        <f t="shared" si="781"/>
        <v>303.14999999999998</v>
      </c>
      <c r="H3748" s="16">
        <f t="shared" si="782"/>
        <v>4.2455754428626564</v>
      </c>
      <c r="I3748" s="7">
        <f t="shared" si="783"/>
        <v>2.7578338418031215E-2</v>
      </c>
      <c r="J3748" s="17">
        <f t="shared" ref="J3748:J3803" si="789">G3748*EXP(I3748*(1+$J$1*I3748)*( ($J$2/G3748)-$J$3))</f>
        <v>386.29374163718421</v>
      </c>
      <c r="K3748" s="18">
        <f t="shared" si="784"/>
        <v>113.14374163718423</v>
      </c>
      <c r="L3748" s="20">
        <f t="shared" si="785"/>
        <v>37.10074037597758</v>
      </c>
      <c r="M3748" s="7">
        <f t="shared" si="786"/>
        <v>8.5403185328887438E-2</v>
      </c>
      <c r="N3748" s="7">
        <f t="shared" si="787"/>
        <v>0.88</v>
      </c>
      <c r="O3748" s="7">
        <f t="shared" si="788"/>
        <v>88</v>
      </c>
      <c r="P3748" s="7">
        <f t="shared" ref="P3748:P3803" si="790">F3748</f>
        <v>30</v>
      </c>
      <c r="R3748">
        <f t="shared" ref="R3748:R3803" si="791">LOG(O3748)-1</f>
        <v>0.94448267215016868</v>
      </c>
    </row>
    <row r="3749" spans="1:18">
      <c r="A3749" s="7">
        <v>88.5</v>
      </c>
      <c r="B3749" s="14">
        <v>26.243996131528199</v>
      </c>
      <c r="C3749" s="14">
        <v>26.243864245679799</v>
      </c>
      <c r="D3749" s="15">
        <v>26.153217956950702</v>
      </c>
      <c r="E3749" s="15">
        <f t="shared" si="780"/>
        <v>309.9347158019566</v>
      </c>
      <c r="F3749" s="7">
        <v>30</v>
      </c>
      <c r="G3749" s="7">
        <f t="shared" si="781"/>
        <v>303.14999999999998</v>
      </c>
      <c r="H3749" s="16">
        <f t="shared" si="782"/>
        <v>4.2455754428626564</v>
      </c>
      <c r="I3749" s="7">
        <f t="shared" si="783"/>
        <v>2.7578338418031215E-2</v>
      </c>
      <c r="J3749" s="17">
        <f t="shared" si="789"/>
        <v>386.29374163718421</v>
      </c>
      <c r="K3749" s="18">
        <f t="shared" si="784"/>
        <v>113.14374163718423</v>
      </c>
      <c r="L3749" s="20">
        <f t="shared" si="785"/>
        <v>36.784715801956622</v>
      </c>
      <c r="M3749" s="7">
        <f t="shared" si="786"/>
        <v>8.1602242915205847E-2</v>
      </c>
      <c r="N3749" s="7">
        <f t="shared" si="787"/>
        <v>0.88500000000000001</v>
      </c>
      <c r="O3749" s="7">
        <f t="shared" si="788"/>
        <v>88.5</v>
      </c>
      <c r="P3749" s="7">
        <f t="shared" si="790"/>
        <v>30</v>
      </c>
      <c r="R3749">
        <f t="shared" si="791"/>
        <v>0.94694327069782536</v>
      </c>
    </row>
    <row r="3750" spans="1:18">
      <c r="A3750" s="7">
        <v>89</v>
      </c>
      <c r="B3750" s="14">
        <v>26.418061377637098</v>
      </c>
      <c r="C3750" s="14">
        <v>26.4179363099068</v>
      </c>
      <c r="D3750" s="15">
        <v>26.331524821761299</v>
      </c>
      <c r="E3750" s="15">
        <f t="shared" si="780"/>
        <v>309.62057788901541</v>
      </c>
      <c r="F3750" s="7">
        <v>30</v>
      </c>
      <c r="G3750" s="7">
        <f t="shared" si="781"/>
        <v>303.14999999999998</v>
      </c>
      <c r="H3750" s="16">
        <f t="shared" si="782"/>
        <v>4.2455754428626564</v>
      </c>
      <c r="I3750" s="7">
        <f t="shared" si="783"/>
        <v>2.7578338418031215E-2</v>
      </c>
      <c r="J3750" s="17">
        <f t="shared" si="789"/>
        <v>386.29374163718421</v>
      </c>
      <c r="K3750" s="18">
        <f t="shared" si="784"/>
        <v>113.14374163718423</v>
      </c>
      <c r="L3750" s="20">
        <f t="shared" si="785"/>
        <v>36.470577889015431</v>
      </c>
      <c r="M3750" s="7">
        <f t="shared" si="786"/>
        <v>7.7823992060054289E-2</v>
      </c>
      <c r="N3750" s="7">
        <f t="shared" si="787"/>
        <v>0.89</v>
      </c>
      <c r="O3750" s="7">
        <f t="shared" si="788"/>
        <v>89</v>
      </c>
      <c r="P3750" s="7">
        <f t="shared" si="790"/>
        <v>30</v>
      </c>
      <c r="R3750">
        <f t="shared" si="791"/>
        <v>0.9493900066449128</v>
      </c>
    </row>
    <row r="3751" spans="1:18">
      <c r="A3751" s="7">
        <v>89.5</v>
      </c>
      <c r="B3751" s="14">
        <v>26.591060792851199</v>
      </c>
      <c r="C3751" s="14">
        <v>26.590942433647601</v>
      </c>
      <c r="D3751" s="15">
        <v>26.5087360877748</v>
      </c>
      <c r="E3751" s="15">
        <f t="shared" si="780"/>
        <v>309.30830707562041</v>
      </c>
      <c r="F3751" s="7">
        <v>30</v>
      </c>
      <c r="G3751" s="7">
        <f t="shared" si="781"/>
        <v>303.14999999999998</v>
      </c>
      <c r="H3751" s="16">
        <f t="shared" si="782"/>
        <v>4.2455754428626564</v>
      </c>
      <c r="I3751" s="7">
        <f t="shared" si="783"/>
        <v>2.7578338418031215E-2</v>
      </c>
      <c r="J3751" s="17">
        <f t="shared" si="789"/>
        <v>386.29374163718421</v>
      </c>
      <c r="K3751" s="18">
        <f t="shared" si="784"/>
        <v>113.14374163718423</v>
      </c>
      <c r="L3751" s="20">
        <f t="shared" si="785"/>
        <v>36.158307075620428</v>
      </c>
      <c r="M3751" s="7">
        <f t="shared" si="786"/>
        <v>7.4068197489758611E-2</v>
      </c>
      <c r="N3751" s="7">
        <f t="shared" si="787"/>
        <v>0.89500000000000002</v>
      </c>
      <c r="O3751" s="7">
        <f t="shared" si="788"/>
        <v>89.5</v>
      </c>
      <c r="P3751" s="7">
        <f t="shared" si="790"/>
        <v>30</v>
      </c>
      <c r="R3751">
        <f t="shared" si="791"/>
        <v>0.95182303531591206</v>
      </c>
    </row>
    <row r="3752" spans="1:18">
      <c r="A3752" s="7">
        <v>90</v>
      </c>
      <c r="B3752" s="14">
        <v>26.7630081022401</v>
      </c>
      <c r="C3752" s="14">
        <v>26.762896344401401</v>
      </c>
      <c r="D3752" s="15">
        <v>26.684865954383302</v>
      </c>
      <c r="E3752" s="15">
        <f t="shared" si="780"/>
        <v>308.99788407315566</v>
      </c>
      <c r="F3752" s="7">
        <v>30</v>
      </c>
      <c r="G3752" s="7">
        <f t="shared" si="781"/>
        <v>303.14999999999998</v>
      </c>
      <c r="H3752" s="16">
        <f t="shared" si="782"/>
        <v>4.2455754428626564</v>
      </c>
      <c r="I3752" s="7">
        <f t="shared" si="783"/>
        <v>2.7578338418031215E-2</v>
      </c>
      <c r="J3752" s="17">
        <f t="shared" si="789"/>
        <v>386.29374163718421</v>
      </c>
      <c r="K3752" s="18">
        <f t="shared" si="784"/>
        <v>113.14374163718423</v>
      </c>
      <c r="L3752" s="20">
        <f t="shared" si="785"/>
        <v>35.847884073155683</v>
      </c>
      <c r="M3752" s="7">
        <f t="shared" si="786"/>
        <v>7.0334627213124404E-2</v>
      </c>
      <c r="N3752" s="7">
        <f t="shared" si="787"/>
        <v>0.9</v>
      </c>
      <c r="O3752" s="7">
        <f t="shared" si="788"/>
        <v>90</v>
      </c>
      <c r="P3752" s="7">
        <f t="shared" si="790"/>
        <v>30</v>
      </c>
      <c r="R3752">
        <f t="shared" si="791"/>
        <v>0.95424250943932498</v>
      </c>
    </row>
    <row r="3753" spans="1:18">
      <c r="A3753" s="7">
        <v>90.5</v>
      </c>
      <c r="B3753" s="14">
        <v>26.933916764345899</v>
      </c>
      <c r="C3753" s="14">
        <v>26.9338115030715</v>
      </c>
      <c r="D3753" s="15">
        <v>26.859928343468201</v>
      </c>
      <c r="E3753" s="15">
        <f t="shared" si="780"/>
        <v>308.68928986157829</v>
      </c>
      <c r="F3753" s="7">
        <v>30</v>
      </c>
      <c r="G3753" s="7">
        <f t="shared" si="781"/>
        <v>303.14999999999998</v>
      </c>
      <c r="H3753" s="16">
        <f t="shared" si="782"/>
        <v>4.2455754428626564</v>
      </c>
      <c r="I3753" s="7">
        <f t="shared" si="783"/>
        <v>2.7578338418031215E-2</v>
      </c>
      <c r="J3753" s="17">
        <f t="shared" si="789"/>
        <v>386.29374163718421</v>
      </c>
      <c r="K3753" s="18">
        <f t="shared" si="784"/>
        <v>113.14374163718423</v>
      </c>
      <c r="L3753" s="20">
        <f t="shared" si="785"/>
        <v>35.539289861578311</v>
      </c>
      <c r="M3753" s="7">
        <f t="shared" si="786"/>
        <v>6.6623052469182889E-2</v>
      </c>
      <c r="N3753" s="7">
        <f t="shared" si="787"/>
        <v>0.90500000000000003</v>
      </c>
      <c r="O3753" s="7">
        <f t="shared" si="788"/>
        <v>90.5</v>
      </c>
      <c r="P3753" s="7">
        <f t="shared" si="790"/>
        <v>30</v>
      </c>
      <c r="R3753">
        <f t="shared" si="791"/>
        <v>0.9566485792052033</v>
      </c>
    </row>
    <row r="3754" spans="1:18">
      <c r="A3754" s="7">
        <v>91</v>
      </c>
      <c r="B3754" s="14">
        <v>27.103799978058799</v>
      </c>
      <c r="C3754" s="14">
        <v>27.1037011108426</v>
      </c>
      <c r="D3754" s="15">
        <v>27.033936906600001</v>
      </c>
      <c r="E3754" s="15">
        <f t="shared" si="780"/>
        <v>308.3825056851349</v>
      </c>
      <c r="F3754" s="7">
        <v>30</v>
      </c>
      <c r="G3754" s="7">
        <f t="shared" si="781"/>
        <v>303.14999999999998</v>
      </c>
      <c r="H3754" s="16">
        <f t="shared" si="782"/>
        <v>4.2455754428626564</v>
      </c>
      <c r="I3754" s="7">
        <f t="shared" si="783"/>
        <v>2.7578338418031215E-2</v>
      </c>
      <c r="J3754" s="17">
        <f t="shared" si="789"/>
        <v>386.29374163718421</v>
      </c>
      <c r="K3754" s="18">
        <f t="shared" si="784"/>
        <v>113.14374163718423</v>
      </c>
      <c r="L3754" s="20">
        <f t="shared" si="785"/>
        <v>35.232505685134925</v>
      </c>
      <c r="M3754" s="7">
        <f t="shared" si="786"/>
        <v>6.2933247675671114E-2</v>
      </c>
      <c r="N3754" s="7">
        <f t="shared" si="787"/>
        <v>0.91</v>
      </c>
      <c r="O3754" s="7">
        <f t="shared" si="788"/>
        <v>91</v>
      </c>
      <c r="P3754" s="7">
        <f t="shared" si="790"/>
        <v>30</v>
      </c>
      <c r="R3754">
        <f t="shared" si="791"/>
        <v>0.95904139232109364</v>
      </c>
    </row>
    <row r="3755" spans="1:18">
      <c r="A3755" s="7">
        <v>91.5</v>
      </c>
      <c r="B3755" s="14">
        <v>27.272670689270999</v>
      </c>
      <c r="C3755" s="14">
        <v>27.2725781158377</v>
      </c>
      <c r="D3755" s="15">
        <v>27.2069050320064</v>
      </c>
      <c r="E3755" s="15">
        <f t="shared" si="780"/>
        <v>308.07751304813644</v>
      </c>
      <c r="F3755" s="7">
        <v>30</v>
      </c>
      <c r="G3755" s="7">
        <f t="shared" si="781"/>
        <v>303.14999999999998</v>
      </c>
      <c r="H3755" s="16">
        <f t="shared" si="782"/>
        <v>4.2455754428626564</v>
      </c>
      <c r="I3755" s="7">
        <f t="shared" si="783"/>
        <v>2.7578338418031215E-2</v>
      </c>
      <c r="J3755" s="17">
        <f t="shared" si="789"/>
        <v>386.29374163718421</v>
      </c>
      <c r="K3755" s="18">
        <f t="shared" si="784"/>
        <v>113.14374163718423</v>
      </c>
      <c r="L3755" s="20">
        <f t="shared" si="785"/>
        <v>34.927513048136461</v>
      </c>
      <c r="M3755" s="7">
        <f t="shared" si="786"/>
        <v>5.9264990378214324E-2</v>
      </c>
      <c r="N3755" s="7">
        <f t="shared" si="787"/>
        <v>0.91500000000000004</v>
      </c>
      <c r="O3755" s="7">
        <f t="shared" si="788"/>
        <v>91.5</v>
      </c>
      <c r="P3755" s="7">
        <f t="shared" si="790"/>
        <v>30</v>
      </c>
      <c r="R3755">
        <f t="shared" si="791"/>
        <v>0.96142109406644827</v>
      </c>
    </row>
    <row r="3756" spans="1:18">
      <c r="A3756" s="7">
        <v>92</v>
      </c>
      <c r="B3756" s="14">
        <v>27.440541597320198</v>
      </c>
      <c r="C3756" s="14">
        <v>27.4404552195634</v>
      </c>
      <c r="D3756" s="15">
        <v>27.3788458513183</v>
      </c>
      <c r="E3756" s="15">
        <f t="shared" si="780"/>
        <v>307.77429371079552</v>
      </c>
      <c r="F3756" s="7">
        <v>30</v>
      </c>
      <c r="G3756" s="7">
        <f t="shared" si="781"/>
        <v>303.14999999999998</v>
      </c>
      <c r="H3756" s="16">
        <f t="shared" si="782"/>
        <v>4.2455754428626564</v>
      </c>
      <c r="I3756" s="7">
        <f t="shared" si="783"/>
        <v>2.7578338418031215E-2</v>
      </c>
      <c r="J3756" s="17">
        <f t="shared" si="789"/>
        <v>386.29374163718421</v>
      </c>
      <c r="K3756" s="18">
        <f t="shared" si="784"/>
        <v>113.14374163718423</v>
      </c>
      <c r="L3756" s="20">
        <f t="shared" si="785"/>
        <v>34.624293710795541</v>
      </c>
      <c r="M3756" s="7">
        <f t="shared" si="786"/>
        <v>5.5618061200260277E-2</v>
      </c>
      <c r="N3756" s="7">
        <f t="shared" si="787"/>
        <v>0.92</v>
      </c>
      <c r="O3756" s="7">
        <f t="shared" si="788"/>
        <v>92</v>
      </c>
      <c r="P3756" s="7">
        <f t="shared" si="790"/>
        <v>30</v>
      </c>
      <c r="R3756">
        <f t="shared" si="791"/>
        <v>0.96378782734555535</v>
      </c>
    </row>
    <row r="3757" spans="1:18">
      <c r="A3757" s="7">
        <v>92.5</v>
      </c>
      <c r="B3757" s="14">
        <v>27.607425161229202</v>
      </c>
      <c r="C3757" s="14">
        <v>27.607344883151701</v>
      </c>
      <c r="D3757" s="15">
        <v>27.549772246100101</v>
      </c>
      <c r="E3757" s="15">
        <f t="shared" si="780"/>
        <v>307.47282968512178</v>
      </c>
      <c r="F3757" s="7">
        <v>30</v>
      </c>
      <c r="G3757" s="7">
        <f t="shared" si="781"/>
        <v>303.14999999999998</v>
      </c>
      <c r="H3757" s="16">
        <f t="shared" si="782"/>
        <v>4.2455754428626564</v>
      </c>
      <c r="I3757" s="7">
        <f t="shared" si="783"/>
        <v>2.7578338418031215E-2</v>
      </c>
      <c r="J3757" s="17">
        <f t="shared" si="789"/>
        <v>386.29374163718421</v>
      </c>
      <c r="K3757" s="18">
        <f t="shared" si="784"/>
        <v>113.14374163718423</v>
      </c>
      <c r="L3757" s="20">
        <f t="shared" si="785"/>
        <v>34.322829685121803</v>
      </c>
      <c r="M3757" s="7">
        <f t="shared" si="786"/>
        <v>5.1992243793711007E-2</v>
      </c>
      <c r="N3757" s="7">
        <f t="shared" si="787"/>
        <v>0.92500000000000004</v>
      </c>
      <c r="O3757" s="7">
        <f t="shared" si="788"/>
        <v>92.5</v>
      </c>
      <c r="P3757" s="7">
        <f t="shared" si="790"/>
        <v>30</v>
      </c>
      <c r="R3757">
        <f t="shared" si="791"/>
        <v>0.9661417327390327</v>
      </c>
    </row>
    <row r="3758" spans="1:18">
      <c r="A3758" s="7">
        <v>93</v>
      </c>
      <c r="B3758" s="14">
        <v>27.773333605749102</v>
      </c>
      <c r="C3758" s="14">
        <v>27.773259333405001</v>
      </c>
      <c r="D3758" s="15">
        <v>27.719696854175499</v>
      </c>
      <c r="E3758" s="15">
        <f t="shared" si="780"/>
        <v>307.17310323088083</v>
      </c>
      <c r="F3758" s="7">
        <v>30</v>
      </c>
      <c r="G3758" s="7">
        <f t="shared" si="781"/>
        <v>303.14999999999998</v>
      </c>
      <c r="H3758" s="16">
        <f t="shared" si="782"/>
        <v>4.2455754428626564</v>
      </c>
      <c r="I3758" s="7">
        <f t="shared" si="783"/>
        <v>2.7578338418031215E-2</v>
      </c>
      <c r="J3758" s="17">
        <f t="shared" si="789"/>
        <v>386.29374163718421</v>
      </c>
      <c r="K3758" s="18">
        <f t="shared" si="784"/>
        <v>113.14374163718423</v>
      </c>
      <c r="L3758" s="20">
        <f t="shared" si="785"/>
        <v>34.023103230880849</v>
      </c>
      <c r="M3758" s="7">
        <f t="shared" si="786"/>
        <v>4.8387324790319562E-2</v>
      </c>
      <c r="N3758" s="7">
        <f t="shared" si="787"/>
        <v>0.93</v>
      </c>
      <c r="O3758" s="7">
        <f t="shared" si="788"/>
        <v>93</v>
      </c>
      <c r="P3758" s="7">
        <f t="shared" si="790"/>
        <v>30</v>
      </c>
      <c r="R3758">
        <f t="shared" si="791"/>
        <v>0.96848294855393502</v>
      </c>
    </row>
    <row r="3759" spans="1:18">
      <c r="A3759" s="7">
        <v>93.5</v>
      </c>
      <c r="B3759" s="14">
        <v>27.938278927214402</v>
      </c>
      <c r="C3759" s="14">
        <v>27.938210568653101</v>
      </c>
      <c r="D3759" s="15">
        <v>27.888632075753801</v>
      </c>
      <c r="E3759" s="15">
        <f t="shared" si="780"/>
        <v>306.87509685161166</v>
      </c>
      <c r="F3759" s="7">
        <v>30</v>
      </c>
      <c r="G3759" s="7">
        <f t="shared" si="781"/>
        <v>303.14999999999998</v>
      </c>
      <c r="H3759" s="16">
        <f t="shared" si="782"/>
        <v>4.2455754428626564</v>
      </c>
      <c r="I3759" s="7">
        <f t="shared" si="783"/>
        <v>2.7578338418031215E-2</v>
      </c>
      <c r="J3759" s="17">
        <f t="shared" si="789"/>
        <v>386.29374163718421</v>
      </c>
      <c r="K3759" s="18">
        <f t="shared" si="784"/>
        <v>113.14374163718423</v>
      </c>
      <c r="L3759" s="20">
        <f t="shared" si="785"/>
        <v>33.725096851611681</v>
      </c>
      <c r="M3759" s="7">
        <f t="shared" si="786"/>
        <v>4.4803093753790275E-2</v>
      </c>
      <c r="N3759" s="7">
        <f t="shared" si="787"/>
        <v>0.93500000000000005</v>
      </c>
      <c r="O3759" s="7">
        <f t="shared" si="788"/>
        <v>93.5</v>
      </c>
      <c r="P3759" s="7">
        <f t="shared" si="790"/>
        <v>30</v>
      </c>
      <c r="R3759">
        <f t="shared" si="791"/>
        <v>0.97081161087251777</v>
      </c>
    </row>
    <row r="3760" spans="1:18">
      <c r="A3760" s="7">
        <v>94</v>
      </c>
      <c r="B3760" s="14">
        <v>28.102272899215901</v>
      </c>
      <c r="C3760" s="14">
        <v>28.102210364428299</v>
      </c>
      <c r="D3760" s="15">
        <v>28.056590079365598</v>
      </c>
      <c r="E3760" s="15">
        <f t="shared" si="780"/>
        <v>306.57879329070602</v>
      </c>
      <c r="F3760" s="7">
        <v>30</v>
      </c>
      <c r="G3760" s="7">
        <f t="shared" si="781"/>
        <v>303.14999999999998</v>
      </c>
      <c r="H3760" s="16">
        <f t="shared" si="782"/>
        <v>4.2455754428626564</v>
      </c>
      <c r="I3760" s="7">
        <f t="shared" si="783"/>
        <v>2.7578338418031215E-2</v>
      </c>
      <c r="J3760" s="17">
        <f t="shared" si="789"/>
        <v>386.29374163718421</v>
      </c>
      <c r="K3760" s="18">
        <f t="shared" si="784"/>
        <v>113.14374163718423</v>
      </c>
      <c r="L3760" s="20">
        <f t="shared" si="785"/>
        <v>33.428793290706039</v>
      </c>
      <c r="M3760" s="7">
        <f t="shared" si="786"/>
        <v>4.1239343132623542E-2</v>
      </c>
      <c r="N3760" s="7">
        <f t="shared" si="787"/>
        <v>0.94</v>
      </c>
      <c r="O3760" s="7">
        <f t="shared" si="788"/>
        <v>94</v>
      </c>
      <c r="P3760" s="7">
        <f t="shared" si="790"/>
        <v>30</v>
      </c>
      <c r="R3760">
        <f t="shared" si="791"/>
        <v>0.97312785359969856</v>
      </c>
    </row>
    <row r="3761" spans="1:18">
      <c r="A3761" s="7">
        <v>94.5</v>
      </c>
      <c r="B3761" s="14">
        <v>28.265327078099101</v>
      </c>
      <c r="C3761" s="14">
        <v>28.265270278965701</v>
      </c>
      <c r="D3761" s="15">
        <v>28.223582807614399</v>
      </c>
      <c r="E3761" s="15">
        <f t="shared" si="780"/>
        <v>306.28417552754701</v>
      </c>
      <c r="F3761" s="7">
        <v>30</v>
      </c>
      <c r="G3761" s="7">
        <f t="shared" si="781"/>
        <v>303.14999999999998</v>
      </c>
      <c r="H3761" s="16">
        <f t="shared" si="782"/>
        <v>4.2455754428626564</v>
      </c>
      <c r="I3761" s="7">
        <f t="shared" si="783"/>
        <v>2.7578338418031215E-2</v>
      </c>
      <c r="J3761" s="17">
        <f t="shared" si="789"/>
        <v>386.29374163718421</v>
      </c>
      <c r="K3761" s="18">
        <f t="shared" si="784"/>
        <v>113.14374163718423</v>
      </c>
      <c r="L3761" s="20">
        <f t="shared" si="785"/>
        <v>33.134175527547029</v>
      </c>
      <c r="M3761" s="7">
        <f t="shared" si="786"/>
        <v>3.7695868213673669E-2</v>
      </c>
      <c r="N3761" s="7">
        <f t="shared" si="787"/>
        <v>0.94499999999999995</v>
      </c>
      <c r="O3761" s="7">
        <f t="shared" si="788"/>
        <v>94.5</v>
      </c>
      <c r="P3761" s="7">
        <f t="shared" si="790"/>
        <v>30</v>
      </c>
      <c r="R3761">
        <f t="shared" si="791"/>
        <v>0.97543180850926303</v>
      </c>
    </row>
    <row r="3762" spans="1:18">
      <c r="A3762" s="7">
        <v>95</v>
      </c>
      <c r="B3762" s="14">
        <v>28.4274528082939</v>
      </c>
      <c r="C3762" s="14">
        <v>28.427401658533601</v>
      </c>
      <c r="D3762" s="15">
        <v>28.389621982750999</v>
      </c>
      <c r="E3762" s="15">
        <f t="shared" si="780"/>
        <v>305.99122677370968</v>
      </c>
      <c r="F3762" s="7">
        <v>30</v>
      </c>
      <c r="G3762" s="7">
        <f t="shared" si="781"/>
        <v>303.14999999999998</v>
      </c>
      <c r="H3762" s="16">
        <f t="shared" si="782"/>
        <v>4.2455754428626564</v>
      </c>
      <c r="I3762" s="7">
        <f t="shared" si="783"/>
        <v>2.7578338418031215E-2</v>
      </c>
      <c r="J3762" s="17">
        <f t="shared" si="789"/>
        <v>386.29374163718421</v>
      </c>
      <c r="K3762" s="18">
        <f t="shared" si="784"/>
        <v>113.14374163718423</v>
      </c>
      <c r="L3762" s="20">
        <f t="shared" si="785"/>
        <v>32.841226773709707</v>
      </c>
      <c r="M3762" s="7">
        <f t="shared" si="786"/>
        <v>3.4172467076451968E-2</v>
      </c>
      <c r="N3762" s="7">
        <f t="shared" si="787"/>
        <v>0.95</v>
      </c>
      <c r="O3762" s="7">
        <f t="shared" si="788"/>
        <v>95</v>
      </c>
      <c r="P3762" s="7">
        <f t="shared" si="790"/>
        <v>30</v>
      </c>
      <c r="R3762">
        <f t="shared" si="791"/>
        <v>0.97772360528884783</v>
      </c>
    </row>
    <row r="3763" spans="1:18">
      <c r="A3763" s="7">
        <v>95.5</v>
      </c>
      <c r="B3763" s="14">
        <v>28.588661227481701</v>
      </c>
      <c r="C3763" s="14">
        <v>28.588615642603202</v>
      </c>
      <c r="D3763" s="15">
        <v>28.554719112077098</v>
      </c>
      <c r="E3763" s="15">
        <f t="shared" si="780"/>
        <v>305.6999304692194</v>
      </c>
      <c r="F3763" s="7">
        <v>30</v>
      </c>
      <c r="G3763" s="7">
        <f t="shared" si="781"/>
        <v>303.14999999999998</v>
      </c>
      <c r="H3763" s="16">
        <f t="shared" si="782"/>
        <v>4.2455754428626564</v>
      </c>
      <c r="I3763" s="7">
        <f t="shared" si="783"/>
        <v>2.7578338418031215E-2</v>
      </c>
      <c r="J3763" s="17">
        <f t="shared" si="789"/>
        <v>386.29374163718421</v>
      </c>
      <c r="K3763" s="18">
        <f t="shared" si="784"/>
        <v>113.14374163718423</v>
      </c>
      <c r="L3763" s="20">
        <f t="shared" si="785"/>
        <v>32.549930469219419</v>
      </c>
      <c r="M3763" s="7">
        <f t="shared" si="786"/>
        <v>3.0668940548124402E-2</v>
      </c>
      <c r="N3763" s="7">
        <f t="shared" si="787"/>
        <v>0.95499999999999996</v>
      </c>
      <c r="O3763" s="7">
        <f t="shared" si="788"/>
        <v>95.5</v>
      </c>
      <c r="P3763" s="7">
        <f t="shared" si="790"/>
        <v>30</v>
      </c>
      <c r="R3763">
        <f t="shared" si="791"/>
        <v>0.9800033715837464</v>
      </c>
    </row>
    <row r="3764" spans="1:18">
      <c r="A3764" s="7">
        <v>96</v>
      </c>
      <c r="B3764" s="14">
        <v>28.748963271606598</v>
      </c>
      <c r="C3764" s="14">
        <v>28.748923168860902</v>
      </c>
      <c r="D3764" s="15">
        <v>28.718885493184899</v>
      </c>
      <c r="E3764" s="15">
        <f t="shared" si="780"/>
        <v>305.41027027887162</v>
      </c>
      <c r="F3764" s="7">
        <v>30</v>
      </c>
      <c r="G3764" s="7">
        <f t="shared" si="781"/>
        <v>303.14999999999998</v>
      </c>
      <c r="H3764" s="16">
        <f t="shared" si="782"/>
        <v>4.2455754428626564</v>
      </c>
      <c r="I3764" s="7">
        <f t="shared" si="783"/>
        <v>2.7578338418031215E-2</v>
      </c>
      <c r="J3764" s="17">
        <f t="shared" si="789"/>
        <v>386.29374163718421</v>
      </c>
      <c r="K3764" s="18">
        <f t="shared" si="784"/>
        <v>113.14374163718423</v>
      </c>
      <c r="L3764" s="20">
        <f t="shared" si="785"/>
        <v>32.260270278871644</v>
      </c>
      <c r="M3764" s="7">
        <f t="shared" si="786"/>
        <v>2.7185092159249028E-2</v>
      </c>
      <c r="N3764" s="7">
        <f t="shared" si="787"/>
        <v>0.96</v>
      </c>
      <c r="O3764" s="7">
        <f t="shared" si="788"/>
        <v>96</v>
      </c>
      <c r="P3764" s="7">
        <f t="shared" si="790"/>
        <v>30</v>
      </c>
      <c r="R3764">
        <f t="shared" si="791"/>
        <v>0.98227123303956843</v>
      </c>
    </row>
    <row r="3765" spans="1:18">
      <c r="A3765" s="7">
        <v>96.5</v>
      </c>
      <c r="B3765" s="14">
        <v>28.908369679734601</v>
      </c>
      <c r="C3765" s="14">
        <v>28.9083349780696</v>
      </c>
      <c r="D3765" s="15">
        <v>28.882132219037501</v>
      </c>
      <c r="E3765" s="15">
        <f t="shared" si="780"/>
        <v>305.12223008860968</v>
      </c>
      <c r="F3765" s="7">
        <v>30</v>
      </c>
      <c r="G3765" s="7">
        <f t="shared" si="781"/>
        <v>303.14999999999998</v>
      </c>
      <c r="H3765" s="16">
        <f t="shared" si="782"/>
        <v>4.2455754428626564</v>
      </c>
      <c r="I3765" s="7">
        <f t="shared" si="783"/>
        <v>2.7578338418031215E-2</v>
      </c>
      <c r="J3765" s="17">
        <f t="shared" si="789"/>
        <v>386.29374163718421</v>
      </c>
      <c r="K3765" s="18">
        <f t="shared" si="784"/>
        <v>113.14374163718423</v>
      </c>
      <c r="L3765" s="20">
        <f t="shared" si="785"/>
        <v>31.972230088609706</v>
      </c>
      <c r="M3765" s="7">
        <f t="shared" si="786"/>
        <v>2.3720728100209396E-2</v>
      </c>
      <c r="N3765" s="7">
        <f t="shared" si="787"/>
        <v>0.96499999999999997</v>
      </c>
      <c r="O3765" s="7">
        <f t="shared" si="788"/>
        <v>96.5</v>
      </c>
      <c r="P3765" s="7">
        <f t="shared" si="790"/>
        <v>30</v>
      </c>
      <c r="R3765">
        <f t="shared" si="791"/>
        <v>0.98452731334379262</v>
      </c>
    </row>
    <row r="3766" spans="1:18">
      <c r="A3766" s="7">
        <v>97</v>
      </c>
      <c r="B3766" s="14">
        <v>29.066890998768901</v>
      </c>
      <c r="C3766" s="14">
        <v>29.066861618784699</v>
      </c>
      <c r="D3766" s="15">
        <v>29.0444701828972</v>
      </c>
      <c r="E3766" s="15">
        <f t="shared" si="780"/>
        <v>304.83579400196174</v>
      </c>
      <c r="F3766" s="7">
        <v>30</v>
      </c>
      <c r="G3766" s="7">
        <f t="shared" si="781"/>
        <v>303.14999999999998</v>
      </c>
      <c r="H3766" s="16">
        <f t="shared" si="782"/>
        <v>4.2455754428626564</v>
      </c>
      <c r="I3766" s="7">
        <f t="shared" si="783"/>
        <v>2.7578338418031215E-2</v>
      </c>
      <c r="J3766" s="17">
        <f t="shared" si="789"/>
        <v>386.29374163718421</v>
      </c>
      <c r="K3766" s="18">
        <f t="shared" si="784"/>
        <v>113.14374163718423</v>
      </c>
      <c r="L3766" s="20">
        <f t="shared" si="785"/>
        <v>31.685794001961767</v>
      </c>
      <c r="M3766" s="7">
        <f t="shared" si="786"/>
        <v>2.0275657178361006E-2</v>
      </c>
      <c r="N3766" s="7">
        <f t="shared" si="787"/>
        <v>0.97</v>
      </c>
      <c r="O3766" s="7">
        <f t="shared" si="788"/>
        <v>97</v>
      </c>
      <c r="P3766" s="7">
        <f t="shared" si="790"/>
        <v>30</v>
      </c>
      <c r="R3766">
        <f t="shared" si="791"/>
        <v>0.98677173426624476</v>
      </c>
    </row>
    <row r="3767" spans="1:18">
      <c r="A3767" s="7">
        <v>97.5</v>
      </c>
      <c r="B3767" s="14">
        <v>29.224537588023601</v>
      </c>
      <c r="C3767" s="14">
        <v>29.2245134519295</v>
      </c>
      <c r="D3767" s="15">
        <v>29.205910083105401</v>
      </c>
      <c r="E3767" s="15">
        <f t="shared" si="780"/>
        <v>304.55094633653556</v>
      </c>
      <c r="F3767" s="7">
        <v>30</v>
      </c>
      <c r="G3767" s="7">
        <f t="shared" si="781"/>
        <v>303.14999999999998</v>
      </c>
      <c r="H3767" s="16">
        <f t="shared" si="782"/>
        <v>4.2455754428626564</v>
      </c>
      <c r="I3767" s="7">
        <f t="shared" si="783"/>
        <v>2.7578338418031215E-2</v>
      </c>
      <c r="J3767" s="17">
        <f t="shared" si="789"/>
        <v>386.29374163718421</v>
      </c>
      <c r="K3767" s="18">
        <f t="shared" si="784"/>
        <v>113.14374163718423</v>
      </c>
      <c r="L3767" s="20">
        <f t="shared" si="785"/>
        <v>31.400946336535583</v>
      </c>
      <c r="M3767" s="7">
        <f t="shared" si="786"/>
        <v>1.6849690775872419E-2</v>
      </c>
      <c r="N3767" s="7">
        <f t="shared" si="787"/>
        <v>0.97499999999999998</v>
      </c>
      <c r="O3767" s="7">
        <f t="shared" si="788"/>
        <v>97.5</v>
      </c>
      <c r="P3767" s="7">
        <f t="shared" si="790"/>
        <v>30</v>
      </c>
      <c r="R3767">
        <f t="shared" si="791"/>
        <v>0.98900461569853682</v>
      </c>
    </row>
    <row r="3768" spans="1:18">
      <c r="A3768" s="7">
        <v>98</v>
      </c>
      <c r="B3768" s="14">
        <v>29.381319623662598</v>
      </c>
      <c r="C3768" s="14">
        <v>29.381300655235702</v>
      </c>
      <c r="D3768" s="15">
        <v>29.366462427721999</v>
      </c>
      <c r="E3768" s="15">
        <f t="shared" si="780"/>
        <v>304.26767162057172</v>
      </c>
      <c r="F3768" s="7">
        <v>30</v>
      </c>
      <c r="G3768" s="7">
        <f t="shared" si="781"/>
        <v>303.14999999999998</v>
      </c>
      <c r="H3768" s="16">
        <f t="shared" si="782"/>
        <v>4.2455754428626564</v>
      </c>
      <c r="I3768" s="7">
        <f t="shared" si="783"/>
        <v>2.7578338418031215E-2</v>
      </c>
      <c r="J3768" s="17">
        <f t="shared" si="789"/>
        <v>386.29374163718421</v>
      </c>
      <c r="K3768" s="18">
        <f t="shared" si="784"/>
        <v>113.14374163718423</v>
      </c>
      <c r="L3768" s="20">
        <f t="shared" si="785"/>
        <v>31.117671620571741</v>
      </c>
      <c r="M3768" s="7">
        <f t="shared" si="786"/>
        <v>1.344264280826985E-2</v>
      </c>
      <c r="N3768" s="7">
        <f t="shared" si="787"/>
        <v>0.98</v>
      </c>
      <c r="O3768" s="7">
        <f t="shared" si="788"/>
        <v>98</v>
      </c>
      <c r="P3768" s="7">
        <f t="shared" si="790"/>
        <v>30</v>
      </c>
      <c r="R3768">
        <f t="shared" si="791"/>
        <v>0.99122607569249488</v>
      </c>
    </row>
    <row r="3769" spans="1:18">
      <c r="A3769" s="7">
        <v>98.5</v>
      </c>
      <c r="B3769" s="14">
        <v>29.5372471030085</v>
      </c>
      <c r="C3769" s="14">
        <v>29.537233227553099</v>
      </c>
      <c r="D3769" s="15">
        <v>29.526137539025601</v>
      </c>
      <c r="E3769" s="15">
        <f t="shared" si="780"/>
        <v>303.98595458955236</v>
      </c>
      <c r="F3769" s="7">
        <v>30</v>
      </c>
      <c r="G3769" s="7">
        <f t="shared" si="781"/>
        <v>303.14999999999998</v>
      </c>
      <c r="H3769" s="16">
        <f t="shared" si="782"/>
        <v>4.2455754428626564</v>
      </c>
      <c r="I3769" s="7">
        <f t="shared" si="783"/>
        <v>2.7578338418031215E-2</v>
      </c>
      <c r="J3769" s="17">
        <f t="shared" si="789"/>
        <v>386.29374163718421</v>
      </c>
      <c r="K3769" s="18">
        <f t="shared" si="784"/>
        <v>113.14374163718423</v>
      </c>
      <c r="L3769" s="20">
        <f t="shared" si="785"/>
        <v>30.835954589552387</v>
      </c>
      <c r="M3769" s="7">
        <f t="shared" si="786"/>
        <v>1.0054329683649022E-2</v>
      </c>
      <c r="N3769" s="7">
        <f t="shared" si="787"/>
        <v>0.98499999999999999</v>
      </c>
      <c r="O3769" s="7">
        <f t="shared" si="788"/>
        <v>98.5</v>
      </c>
      <c r="P3769" s="7">
        <f t="shared" si="790"/>
        <v>30</v>
      </c>
      <c r="R3769">
        <f t="shared" si="791"/>
        <v>0.99343623049761165</v>
      </c>
    </row>
    <row r="3770" spans="1:18">
      <c r="A3770" s="7">
        <v>99</v>
      </c>
      <c r="B3770" s="14">
        <v>29.6923298487241</v>
      </c>
      <c r="C3770" s="14">
        <v>29.6923209930331</v>
      </c>
      <c r="D3770" s="15">
        <v>29.684945557883701</v>
      </c>
      <c r="E3770" s="15">
        <f t="shared" si="780"/>
        <v>303.70578018286847</v>
      </c>
      <c r="F3770" s="7">
        <v>30</v>
      </c>
      <c r="G3770" s="7">
        <f t="shared" si="781"/>
        <v>303.14999999999998</v>
      </c>
      <c r="H3770" s="16">
        <f t="shared" si="782"/>
        <v>4.2455754428626564</v>
      </c>
      <c r="I3770" s="7">
        <f t="shared" si="783"/>
        <v>2.7578338418031215E-2</v>
      </c>
      <c r="J3770" s="17">
        <f t="shared" si="789"/>
        <v>386.29374163718421</v>
      </c>
      <c r="K3770" s="18">
        <f t="shared" si="784"/>
        <v>113.14374163718423</v>
      </c>
      <c r="L3770" s="20">
        <f t="shared" si="785"/>
        <v>30.555780182868489</v>
      </c>
      <c r="M3770" s="7">
        <f t="shared" si="786"/>
        <v>6.6845702625912152E-3</v>
      </c>
      <c r="N3770" s="7">
        <f t="shared" si="787"/>
        <v>0.99</v>
      </c>
      <c r="O3770" s="7">
        <f t="shared" si="788"/>
        <v>99</v>
      </c>
      <c r="P3770" s="7">
        <f t="shared" si="790"/>
        <v>30</v>
      </c>
      <c r="R3770">
        <f t="shared" si="791"/>
        <v>0.9956351945975499</v>
      </c>
    </row>
    <row r="3771" spans="1:18">
      <c r="A3771" s="7">
        <v>99.5</v>
      </c>
      <c r="B3771" s="14">
        <v>29.8465775128739</v>
      </c>
      <c r="C3771" s="14">
        <v>29.846573605190802</v>
      </c>
      <c r="D3771" s="15">
        <v>29.8428964479934</v>
      </c>
      <c r="E3771" s="15">
        <f t="shared" si="780"/>
        <v>303.42713354054132</v>
      </c>
      <c r="F3771" s="7">
        <v>30</v>
      </c>
      <c r="G3771" s="7">
        <f t="shared" si="781"/>
        <v>303.14999999999998</v>
      </c>
      <c r="H3771" s="16">
        <f t="shared" si="782"/>
        <v>4.2455754428626564</v>
      </c>
      <c r="I3771" s="7">
        <f t="shared" si="783"/>
        <v>2.7578338418031215E-2</v>
      </c>
      <c r="J3771" s="17">
        <f t="shared" si="789"/>
        <v>386.29374163718421</v>
      </c>
      <c r="K3771" s="18">
        <f t="shared" si="784"/>
        <v>113.14374163718423</v>
      </c>
      <c r="L3771" s="20">
        <f t="shared" si="785"/>
        <v>30.277133540541342</v>
      </c>
      <c r="M3771" s="7">
        <f t="shared" si="786"/>
        <v>3.3331858187315502E-3</v>
      </c>
      <c r="N3771" s="7">
        <f t="shared" si="787"/>
        <v>0.995</v>
      </c>
      <c r="O3771" s="7">
        <f t="shared" si="788"/>
        <v>99.5</v>
      </c>
      <c r="P3771" s="7">
        <f t="shared" si="790"/>
        <v>30</v>
      </c>
      <c r="R3771">
        <f t="shared" si="791"/>
        <v>0.99782308074572557</v>
      </c>
    </row>
    <row r="3772" spans="1:18">
      <c r="A3772" s="7">
        <v>100</v>
      </c>
      <c r="B3772" s="14">
        <v>30</v>
      </c>
      <c r="C3772" s="14">
        <v>30</v>
      </c>
      <c r="D3772" s="15">
        <v>30</v>
      </c>
      <c r="E3772" s="15">
        <f t="shared" si="780"/>
        <v>303.14999999999998</v>
      </c>
      <c r="F3772" s="7">
        <v>30</v>
      </c>
      <c r="G3772" s="7">
        <f t="shared" si="781"/>
        <v>303.14999999999998</v>
      </c>
      <c r="H3772" s="16">
        <f t="shared" si="782"/>
        <v>4.2455754428626564</v>
      </c>
      <c r="I3772" s="7">
        <f t="shared" si="783"/>
        <v>2.7578338418031215E-2</v>
      </c>
      <c r="J3772" s="17">
        <f t="shared" si="789"/>
        <v>386.29374163718421</v>
      </c>
      <c r="K3772" s="18">
        <f t="shared" si="784"/>
        <v>113.14374163718423</v>
      </c>
      <c r="L3772" s="20">
        <f t="shared" si="785"/>
        <v>30</v>
      </c>
      <c r="M3772" s="7">
        <f t="shared" si="786"/>
        <v>0</v>
      </c>
      <c r="N3772" s="7">
        <f t="shared" si="787"/>
        <v>1</v>
      </c>
      <c r="O3772" s="7">
        <f t="shared" si="788"/>
        <v>100</v>
      </c>
      <c r="P3772" s="7">
        <f t="shared" si="790"/>
        <v>30</v>
      </c>
      <c r="R3772">
        <f t="shared" si="791"/>
        <v>1</v>
      </c>
    </row>
    <row r="3773" spans="1:18">
      <c r="A3773" s="7">
        <v>13.5</v>
      </c>
      <c r="B3773" s="14">
        <v>-46.7338273715621</v>
      </c>
      <c r="C3773" s="14">
        <v>-46.751428649448499</v>
      </c>
      <c r="D3773" s="15">
        <v>-49.141497282926501</v>
      </c>
      <c r="E3773" s="15">
        <f t="shared" si="780"/>
        <v>396.95094685875245</v>
      </c>
      <c r="F3773" s="7">
        <v>32</v>
      </c>
      <c r="G3773" s="7">
        <f t="shared" si="781"/>
        <v>305.14999999999998</v>
      </c>
      <c r="H3773" s="16">
        <f t="shared" si="782"/>
        <v>4.7592150632823929</v>
      </c>
      <c r="I3773" s="7">
        <f t="shared" si="783"/>
        <v>3.1081555778110857E-2</v>
      </c>
      <c r="J3773" s="17">
        <f t="shared" si="789"/>
        <v>400.37195847450209</v>
      </c>
      <c r="K3773" s="18">
        <f t="shared" si="784"/>
        <v>127.22195847450212</v>
      </c>
      <c r="L3773" s="20">
        <f t="shared" si="785"/>
        <v>123.80094685875247</v>
      </c>
      <c r="M3773" s="7">
        <f t="shared" si="786"/>
        <v>0.96407329075608439</v>
      </c>
      <c r="N3773" s="7">
        <f t="shared" si="787"/>
        <v>0.13500000000000001</v>
      </c>
      <c r="O3773" s="7">
        <f t="shared" si="788"/>
        <v>13.5</v>
      </c>
      <c r="P3773" s="7">
        <f t="shared" si="790"/>
        <v>32</v>
      </c>
      <c r="R3773">
        <f t="shared" si="791"/>
        <v>0.13033376849500611</v>
      </c>
    </row>
    <row r="3774" spans="1:18">
      <c r="A3774" s="7">
        <v>14</v>
      </c>
      <c r="B3774" s="14">
        <v>-44.5799025694078</v>
      </c>
      <c r="C3774" s="14">
        <v>-44.597047948046203</v>
      </c>
      <c r="D3774" s="15">
        <v>-46.977545392713999</v>
      </c>
      <c r="E3774" s="15">
        <f t="shared" si="780"/>
        <v>396.64270417012699</v>
      </c>
      <c r="F3774" s="7">
        <v>32</v>
      </c>
      <c r="G3774" s="7">
        <f t="shared" si="781"/>
        <v>305.14999999999998</v>
      </c>
      <c r="H3774" s="16">
        <f t="shared" si="782"/>
        <v>4.7592150632823929</v>
      </c>
      <c r="I3774" s="7">
        <f t="shared" si="783"/>
        <v>3.1081555778110857E-2</v>
      </c>
      <c r="J3774" s="17">
        <f t="shared" si="789"/>
        <v>400.37195847450209</v>
      </c>
      <c r="K3774" s="18">
        <f t="shared" si="784"/>
        <v>127.22195847450212</v>
      </c>
      <c r="L3774" s="20">
        <f t="shared" si="785"/>
        <v>123.49270417012701</v>
      </c>
      <c r="M3774" s="7">
        <f t="shared" si="786"/>
        <v>0.9608361940447413</v>
      </c>
      <c r="N3774" s="7">
        <f t="shared" si="787"/>
        <v>0.14000000000000001</v>
      </c>
      <c r="O3774" s="7">
        <f t="shared" si="788"/>
        <v>14</v>
      </c>
      <c r="P3774" s="7">
        <f t="shared" si="790"/>
        <v>32</v>
      </c>
      <c r="R3774">
        <f t="shared" si="791"/>
        <v>0.14612803567823796</v>
      </c>
    </row>
    <row r="3775" spans="1:18">
      <c r="A3775" s="7">
        <v>14.5</v>
      </c>
      <c r="B3775" s="14">
        <v>-42.518412255721898</v>
      </c>
      <c r="C3775" s="14">
        <v>-42.535053198855103</v>
      </c>
      <c r="D3775" s="15">
        <v>-44.8991141663858</v>
      </c>
      <c r="E3775" s="15">
        <f t="shared" si="780"/>
        <v>396.29447698841761</v>
      </c>
      <c r="F3775" s="7">
        <v>32</v>
      </c>
      <c r="G3775" s="7">
        <f t="shared" si="781"/>
        <v>305.14999999999998</v>
      </c>
      <c r="H3775" s="16">
        <f t="shared" si="782"/>
        <v>4.7592150632823929</v>
      </c>
      <c r="I3775" s="7">
        <f t="shared" si="783"/>
        <v>3.1081555778110857E-2</v>
      </c>
      <c r="J3775" s="17">
        <f t="shared" si="789"/>
        <v>400.37195847450209</v>
      </c>
      <c r="K3775" s="18">
        <f t="shared" si="784"/>
        <v>127.22195847450212</v>
      </c>
      <c r="L3775" s="20">
        <f t="shared" si="785"/>
        <v>123.14447698841764</v>
      </c>
      <c r="M3775" s="7">
        <f t="shared" si="786"/>
        <v>0.95717918900842269</v>
      </c>
      <c r="N3775" s="7">
        <f t="shared" si="787"/>
        <v>0.14499999999999999</v>
      </c>
      <c r="O3775" s="7">
        <f t="shared" si="788"/>
        <v>14.5</v>
      </c>
      <c r="P3775" s="7">
        <f t="shared" si="790"/>
        <v>32</v>
      </c>
      <c r="R3775">
        <f t="shared" si="791"/>
        <v>0.16136800223497483</v>
      </c>
    </row>
    <row r="3776" spans="1:18">
      <c r="A3776" s="7">
        <v>15</v>
      </c>
      <c r="B3776" s="14">
        <v>-40.546361163200899</v>
      </c>
      <c r="C3776" s="14">
        <v>-40.562458578774297</v>
      </c>
      <c r="D3776" s="15">
        <v>-42.903807762930803</v>
      </c>
      <c r="E3776" s="15">
        <f t="shared" si="780"/>
        <v>395.90539783751564</v>
      </c>
      <c r="F3776" s="7">
        <v>32</v>
      </c>
      <c r="G3776" s="7">
        <f t="shared" si="781"/>
        <v>305.14999999999998</v>
      </c>
      <c r="H3776" s="16">
        <f t="shared" si="782"/>
        <v>4.7592150632823929</v>
      </c>
      <c r="I3776" s="7">
        <f t="shared" si="783"/>
        <v>3.1081555778110857E-2</v>
      </c>
      <c r="J3776" s="17">
        <f t="shared" si="789"/>
        <v>400.37195847450209</v>
      </c>
      <c r="K3776" s="18">
        <f t="shared" si="784"/>
        <v>127.22195847450212</v>
      </c>
      <c r="L3776" s="20">
        <f t="shared" si="785"/>
        <v>122.75539783751566</v>
      </c>
      <c r="M3776" s="7">
        <f t="shared" si="786"/>
        <v>0.95309316560441804</v>
      </c>
      <c r="N3776" s="7">
        <f t="shared" si="787"/>
        <v>0.15</v>
      </c>
      <c r="O3776" s="7">
        <f t="shared" si="788"/>
        <v>15</v>
      </c>
      <c r="P3776" s="7">
        <f t="shared" si="790"/>
        <v>32</v>
      </c>
      <c r="R3776">
        <f t="shared" si="791"/>
        <v>0.17609125905568135</v>
      </c>
    </row>
    <row r="3777" spans="1:18">
      <c r="A3777" s="7">
        <v>15.5</v>
      </c>
      <c r="B3777" s="14">
        <v>-38.6605825566647</v>
      </c>
      <c r="C3777" s="14">
        <v>-38.676107157885099</v>
      </c>
      <c r="D3777" s="15">
        <v>-40.9891561339197</v>
      </c>
      <c r="E3777" s="15">
        <f t="shared" si="780"/>
        <v>395.4752453901861</v>
      </c>
      <c r="F3777" s="7">
        <v>32</v>
      </c>
      <c r="G3777" s="7">
        <f t="shared" si="781"/>
        <v>305.14999999999998</v>
      </c>
      <c r="H3777" s="16">
        <f t="shared" si="782"/>
        <v>4.7592150632823929</v>
      </c>
      <c r="I3777" s="7">
        <f t="shared" si="783"/>
        <v>3.1081555778110857E-2</v>
      </c>
      <c r="J3777" s="17">
        <f t="shared" si="789"/>
        <v>400.37195847450209</v>
      </c>
      <c r="K3777" s="18">
        <f t="shared" si="784"/>
        <v>127.22195847450212</v>
      </c>
      <c r="L3777" s="20">
        <f t="shared" si="785"/>
        <v>122.32524539018613</v>
      </c>
      <c r="M3777" s="7">
        <f t="shared" si="786"/>
        <v>0.94857579950293502</v>
      </c>
      <c r="N3777" s="7">
        <f t="shared" si="787"/>
        <v>0.155</v>
      </c>
      <c r="O3777" s="7">
        <f t="shared" si="788"/>
        <v>15.5</v>
      </c>
      <c r="P3777" s="7">
        <f t="shared" si="790"/>
        <v>32</v>
      </c>
      <c r="R3777">
        <f t="shared" si="791"/>
        <v>0.19033169817029139</v>
      </c>
    </row>
    <row r="3778" spans="1:18">
      <c r="A3778" s="7">
        <v>16</v>
      </c>
      <c r="B3778" s="14">
        <v>-36.857736866923602</v>
      </c>
      <c r="C3778" s="14">
        <v>-36.872669002752801</v>
      </c>
      <c r="D3778" s="15">
        <v>-39.152577355157</v>
      </c>
      <c r="E3778" s="15">
        <f t="shared" si="780"/>
        <v>395.00441852045623</v>
      </c>
      <c r="F3778" s="7">
        <v>32</v>
      </c>
      <c r="G3778" s="7">
        <f t="shared" si="781"/>
        <v>305.14999999999998</v>
      </c>
      <c r="H3778" s="16">
        <f t="shared" si="782"/>
        <v>4.7592150632823929</v>
      </c>
      <c r="I3778" s="7">
        <f t="shared" si="783"/>
        <v>3.1081555778110857E-2</v>
      </c>
      <c r="J3778" s="17">
        <f t="shared" si="789"/>
        <v>400.37195847450209</v>
      </c>
      <c r="K3778" s="18">
        <f t="shared" si="784"/>
        <v>127.22195847450212</v>
      </c>
      <c r="L3778" s="20">
        <f t="shared" si="785"/>
        <v>121.85441852045625</v>
      </c>
      <c r="M3778" s="7">
        <f t="shared" si="786"/>
        <v>0.9436312795910079</v>
      </c>
      <c r="N3778" s="7">
        <f t="shared" si="787"/>
        <v>0.16</v>
      </c>
      <c r="O3778" s="7">
        <f t="shared" si="788"/>
        <v>16</v>
      </c>
      <c r="P3778" s="7">
        <f t="shared" si="790"/>
        <v>32</v>
      </c>
      <c r="R3778">
        <f t="shared" si="791"/>
        <v>0.20411998265592479</v>
      </c>
    </row>
    <row r="3779" spans="1:18">
      <c r="A3779" s="7">
        <v>16.5</v>
      </c>
      <c r="B3779" s="14">
        <v>-35.134333613723598</v>
      </c>
      <c r="C3779" s="14">
        <v>-35.1486626624324</v>
      </c>
      <c r="D3779" s="15">
        <v>-37.391363082413797</v>
      </c>
      <c r="E3779" s="15">
        <f t="shared" si="780"/>
        <v>394.49388367367652</v>
      </c>
      <c r="F3779" s="7">
        <v>32</v>
      </c>
      <c r="G3779" s="7">
        <f t="shared" si="781"/>
        <v>305.14999999999998</v>
      </c>
      <c r="H3779" s="16">
        <f t="shared" si="782"/>
        <v>4.7592150632823929</v>
      </c>
      <c r="I3779" s="7">
        <f t="shared" si="783"/>
        <v>3.1081555778110857E-2</v>
      </c>
      <c r="J3779" s="17">
        <f t="shared" si="789"/>
        <v>400.37195847450209</v>
      </c>
      <c r="K3779" s="18">
        <f t="shared" si="784"/>
        <v>127.22195847450212</v>
      </c>
      <c r="L3779" s="20">
        <f t="shared" si="785"/>
        <v>121.34388367367654</v>
      </c>
      <c r="M3779" s="7">
        <f t="shared" si="786"/>
        <v>0.93826975526449019</v>
      </c>
      <c r="N3779" s="7">
        <f t="shared" si="787"/>
        <v>0.16500000000000001</v>
      </c>
      <c r="O3779" s="7">
        <f t="shared" si="788"/>
        <v>16.5</v>
      </c>
      <c r="P3779" s="7">
        <f t="shared" si="790"/>
        <v>32</v>
      </c>
      <c r="R3779">
        <f t="shared" si="791"/>
        <v>0.21748394421390627</v>
      </c>
    </row>
    <row r="3780" spans="1:18">
      <c r="A3780" s="7">
        <v>17</v>
      </c>
      <c r="B3780" s="14">
        <v>-33.486768911667703</v>
      </c>
      <c r="C3780" s="14">
        <v>-33.500492357799899</v>
      </c>
      <c r="D3780" s="15">
        <v>-35.7026830002129</v>
      </c>
      <c r="E3780" s="15">
        <f t="shared" si="780"/>
        <v>393.94510217859039</v>
      </c>
      <c r="F3780" s="7">
        <v>32</v>
      </c>
      <c r="G3780" s="7">
        <f t="shared" si="781"/>
        <v>305.14999999999998</v>
      </c>
      <c r="H3780" s="16">
        <f t="shared" si="782"/>
        <v>4.7592150632823929</v>
      </c>
      <c r="I3780" s="7">
        <f t="shared" si="783"/>
        <v>3.1081555778110857E-2</v>
      </c>
      <c r="J3780" s="17">
        <f t="shared" si="789"/>
        <v>400.37195847450209</v>
      </c>
      <c r="K3780" s="18">
        <f t="shared" si="784"/>
        <v>127.22195847450212</v>
      </c>
      <c r="L3780" s="20">
        <f t="shared" si="785"/>
        <v>120.79510217859041</v>
      </c>
      <c r="M3780" s="7">
        <f t="shared" si="786"/>
        <v>0.93250657307544615</v>
      </c>
      <c r="N3780" s="7">
        <f t="shared" si="787"/>
        <v>0.17</v>
      </c>
      <c r="O3780" s="7">
        <f t="shared" si="788"/>
        <v>17</v>
      </c>
      <c r="P3780" s="7">
        <f t="shared" si="790"/>
        <v>32</v>
      </c>
      <c r="R3780">
        <f t="shared" si="791"/>
        <v>0.23044892137827389</v>
      </c>
    </row>
    <row r="3781" spans="1:18">
      <c r="A3781" s="7">
        <v>17.5</v>
      </c>
      <c r="B3781" s="14">
        <v>-31.9113713379617</v>
      </c>
      <c r="C3781" s="14">
        <v>-31.924493657674301</v>
      </c>
      <c r="D3781" s="15">
        <v>-34.0836034597504</v>
      </c>
      <c r="E3781" s="15">
        <f t="shared" si="780"/>
        <v>393.35994500275717</v>
      </c>
      <c r="F3781" s="7">
        <v>32</v>
      </c>
      <c r="G3781" s="7">
        <f t="shared" si="781"/>
        <v>305.14999999999998</v>
      </c>
      <c r="H3781" s="16">
        <f t="shared" si="782"/>
        <v>4.7592150632823929</v>
      </c>
      <c r="I3781" s="7">
        <f t="shared" si="783"/>
        <v>3.1081555778110857E-2</v>
      </c>
      <c r="J3781" s="17">
        <f t="shared" si="789"/>
        <v>400.37195847450209</v>
      </c>
      <c r="K3781" s="18">
        <f t="shared" si="784"/>
        <v>127.22195847450212</v>
      </c>
      <c r="L3781" s="20">
        <f t="shared" si="785"/>
        <v>120.20994500275719</v>
      </c>
      <c r="M3781" s="7">
        <f t="shared" si="786"/>
        <v>0.92636138151241076</v>
      </c>
      <c r="N3781" s="7">
        <f t="shared" si="787"/>
        <v>0.17499999999999999</v>
      </c>
      <c r="O3781" s="7">
        <f t="shared" si="788"/>
        <v>17.5</v>
      </c>
      <c r="P3781" s="7">
        <f t="shared" si="790"/>
        <v>32</v>
      </c>
      <c r="R3781">
        <f t="shared" si="791"/>
        <v>0.24303804868629442</v>
      </c>
    </row>
    <row r="3782" spans="1:18">
      <c r="A3782" s="7">
        <v>18</v>
      </c>
      <c r="B3782" s="14">
        <v>-30.404450115166799</v>
      </c>
      <c r="C3782" s="14">
        <v>-30.416981582716001</v>
      </c>
      <c r="D3782" s="15">
        <v>-32.531115430448899</v>
      </c>
      <c r="E3782" s="15">
        <f t="shared" si="780"/>
        <v>392.74060227167263</v>
      </c>
      <c r="F3782" s="7">
        <v>32</v>
      </c>
      <c r="G3782" s="7">
        <f t="shared" si="781"/>
        <v>305.14999999999998</v>
      </c>
      <c r="H3782" s="16">
        <f t="shared" si="782"/>
        <v>4.7592150632823929</v>
      </c>
      <c r="I3782" s="7">
        <f t="shared" si="783"/>
        <v>3.1081555778110857E-2</v>
      </c>
      <c r="J3782" s="17">
        <f t="shared" si="789"/>
        <v>400.37195847450209</v>
      </c>
      <c r="K3782" s="18">
        <f t="shared" si="784"/>
        <v>127.22195847450212</v>
      </c>
      <c r="L3782" s="20">
        <f t="shared" si="785"/>
        <v>119.59060227167265</v>
      </c>
      <c r="M3782" s="7">
        <f t="shared" si="786"/>
        <v>0.91985718079015422</v>
      </c>
      <c r="N3782" s="7">
        <f t="shared" si="787"/>
        <v>0.18</v>
      </c>
      <c r="O3782" s="7">
        <f t="shared" si="788"/>
        <v>18</v>
      </c>
      <c r="P3782" s="7">
        <f t="shared" si="790"/>
        <v>32</v>
      </c>
      <c r="R3782">
        <f t="shared" si="791"/>
        <v>0.25527250510330601</v>
      </c>
    </row>
    <row r="3783" spans="1:18">
      <c r="A3783" s="7">
        <v>18.5</v>
      </c>
      <c r="B3783" s="14">
        <v>-28.962341074048901</v>
      </c>
      <c r="C3783" s="14">
        <v>-28.974296580072298</v>
      </c>
      <c r="D3783" s="15">
        <v>-31.042167319267001</v>
      </c>
      <c r="E3783" s="15">
        <f t="shared" si="780"/>
        <v>392.08949389085456</v>
      </c>
      <c r="F3783" s="7">
        <v>32</v>
      </c>
      <c r="G3783" s="7">
        <f t="shared" si="781"/>
        <v>305.14999999999998</v>
      </c>
      <c r="H3783" s="16">
        <f t="shared" si="782"/>
        <v>4.7592150632823929</v>
      </c>
      <c r="I3783" s="7">
        <f t="shared" si="783"/>
        <v>3.1081555778110857E-2</v>
      </c>
      <c r="J3783" s="17">
        <f t="shared" si="789"/>
        <v>400.37195847450209</v>
      </c>
      <c r="K3783" s="18">
        <f t="shared" si="784"/>
        <v>127.22195847450212</v>
      </c>
      <c r="L3783" s="20">
        <f t="shared" si="785"/>
        <v>118.93949389085458</v>
      </c>
      <c r="M3783" s="7">
        <f t="shared" si="786"/>
        <v>0.91301938422254403</v>
      </c>
      <c r="N3783" s="7">
        <f t="shared" si="787"/>
        <v>0.185</v>
      </c>
      <c r="O3783" s="7">
        <f t="shared" si="788"/>
        <v>18.5</v>
      </c>
      <c r="P3783" s="7">
        <f t="shared" si="790"/>
        <v>32</v>
      </c>
      <c r="R3783">
        <f t="shared" si="791"/>
        <v>0.26717172840301373</v>
      </c>
    </row>
    <row r="3784" spans="1:18">
      <c r="A3784" s="7">
        <v>19</v>
      </c>
      <c r="B3784" s="14">
        <v>-27.581447403974298</v>
      </c>
      <c r="C3784" s="14">
        <v>-27.592845350559202</v>
      </c>
      <c r="D3784" s="15">
        <v>-29.613698973817201</v>
      </c>
      <c r="E3784" s="15">
        <f t="shared" si="780"/>
        <v>391.40918616403309</v>
      </c>
      <c r="F3784" s="7">
        <v>32</v>
      </c>
      <c r="G3784" s="7">
        <f t="shared" si="781"/>
        <v>305.14999999999998</v>
      </c>
      <c r="H3784" s="16">
        <f t="shared" si="782"/>
        <v>4.7592150632823929</v>
      </c>
      <c r="I3784" s="7">
        <f t="shared" si="783"/>
        <v>3.1081555778110857E-2</v>
      </c>
      <c r="J3784" s="17">
        <f t="shared" si="789"/>
        <v>400.37195847450209</v>
      </c>
      <c r="K3784" s="18">
        <f t="shared" si="784"/>
        <v>127.22195847450212</v>
      </c>
      <c r="L3784" s="20">
        <f t="shared" si="785"/>
        <v>118.25918616403311</v>
      </c>
      <c r="M3784" s="7">
        <f t="shared" si="786"/>
        <v>0.90587494256517531</v>
      </c>
      <c r="N3784" s="7">
        <f t="shared" si="787"/>
        <v>0.19</v>
      </c>
      <c r="O3784" s="7">
        <f t="shared" si="788"/>
        <v>19</v>
      </c>
      <c r="P3784" s="7">
        <f t="shared" si="790"/>
        <v>32</v>
      </c>
      <c r="R3784">
        <f t="shared" si="791"/>
        <v>0.27875360095282886</v>
      </c>
    </row>
    <row r="3785" spans="1:18">
      <c r="A3785" s="7">
        <v>19.5</v>
      </c>
      <c r="B3785" s="14">
        <v>-26.2582735596914</v>
      </c>
      <c r="C3785" s="14">
        <v>-26.2691348727313</v>
      </c>
      <c r="D3785" s="15">
        <v>-28.242674098304899</v>
      </c>
      <c r="E3785" s="15">
        <f t="shared" si="780"/>
        <v>390.70231770949562</v>
      </c>
      <c r="F3785" s="7">
        <v>32</v>
      </c>
      <c r="G3785" s="7">
        <f t="shared" si="781"/>
        <v>305.14999999999998</v>
      </c>
      <c r="H3785" s="16">
        <f t="shared" si="782"/>
        <v>4.7592150632823929</v>
      </c>
      <c r="I3785" s="7">
        <f t="shared" si="783"/>
        <v>3.1081555778110857E-2</v>
      </c>
      <c r="J3785" s="17">
        <f t="shared" si="789"/>
        <v>400.37195847450209</v>
      </c>
      <c r="K3785" s="18">
        <f t="shared" si="784"/>
        <v>127.22195847450212</v>
      </c>
      <c r="L3785" s="20">
        <f t="shared" si="785"/>
        <v>117.55231770949564</v>
      </c>
      <c r="M3785" s="7">
        <f t="shared" si="786"/>
        <v>0.8984515660051694</v>
      </c>
      <c r="N3785" s="7">
        <f t="shared" si="787"/>
        <v>0.19500000000000001</v>
      </c>
      <c r="O3785" s="7">
        <f t="shared" si="788"/>
        <v>19.5</v>
      </c>
      <c r="P3785" s="7">
        <f t="shared" si="790"/>
        <v>32</v>
      </c>
      <c r="R3785">
        <f t="shared" si="791"/>
        <v>0.29003461136251807</v>
      </c>
    </row>
    <row r="3786" spans="1:18">
      <c r="A3786" s="7">
        <v>20</v>
      </c>
      <c r="B3786" s="14">
        <v>-24.989451765545201</v>
      </c>
      <c r="C3786" s="14">
        <v>-24.9997990443376</v>
      </c>
      <c r="D3786" s="15">
        <v>-26.926109222520498</v>
      </c>
      <c r="E3786" s="15">
        <f t="shared" si="780"/>
        <v>389.97153648671451</v>
      </c>
      <c r="F3786" s="7">
        <v>32</v>
      </c>
      <c r="G3786" s="7">
        <f t="shared" si="781"/>
        <v>305.14999999999998</v>
      </c>
      <c r="H3786" s="16">
        <f t="shared" si="782"/>
        <v>4.7592150632823929</v>
      </c>
      <c r="I3786" s="7">
        <f t="shared" si="783"/>
        <v>3.1081555778110857E-2</v>
      </c>
      <c r="J3786" s="17">
        <f t="shared" si="789"/>
        <v>400.37195847450209</v>
      </c>
      <c r="K3786" s="18">
        <f t="shared" si="784"/>
        <v>127.22195847450212</v>
      </c>
      <c r="L3786" s="20">
        <f t="shared" si="785"/>
        <v>116.82153648671454</v>
      </c>
      <c r="M3786" s="7">
        <f t="shared" si="786"/>
        <v>0.89077706282871161</v>
      </c>
      <c r="N3786" s="7">
        <f t="shared" si="787"/>
        <v>0.2</v>
      </c>
      <c r="O3786" s="7">
        <f t="shared" si="788"/>
        <v>20</v>
      </c>
      <c r="P3786" s="7">
        <f t="shared" si="790"/>
        <v>32</v>
      </c>
      <c r="R3786">
        <f t="shared" si="791"/>
        <v>0.30102999566398125</v>
      </c>
    </row>
    <row r="3787" spans="1:18">
      <c r="A3787" s="7">
        <v>20.5</v>
      </c>
      <c r="B3787" s="14">
        <v>-23.771761316706598</v>
      </c>
      <c r="C3787" s="14">
        <v>-23.781618125202801</v>
      </c>
      <c r="D3787" s="15">
        <v>-25.661098169069401</v>
      </c>
      <c r="E3787" s="15">
        <f t="shared" si="780"/>
        <v>389.21944850738652</v>
      </c>
      <c r="F3787" s="7">
        <v>32</v>
      </c>
      <c r="G3787" s="7">
        <f t="shared" si="781"/>
        <v>305.14999999999998</v>
      </c>
      <c r="H3787" s="16">
        <f t="shared" si="782"/>
        <v>4.7592150632823929</v>
      </c>
      <c r="I3787" s="7">
        <f t="shared" si="783"/>
        <v>3.1081555778110857E-2</v>
      </c>
      <c r="J3787" s="17">
        <f t="shared" si="789"/>
        <v>400.37195847450209</v>
      </c>
      <c r="K3787" s="18">
        <f t="shared" si="784"/>
        <v>127.22195847450212</v>
      </c>
      <c r="L3787" s="20">
        <f t="shared" si="785"/>
        <v>116.06944850738654</v>
      </c>
      <c r="M3787" s="7">
        <f t="shared" si="786"/>
        <v>0.8828788007957018</v>
      </c>
      <c r="N3787" s="7">
        <f t="shared" si="787"/>
        <v>0.20499999999999999</v>
      </c>
      <c r="O3787" s="7">
        <f t="shared" si="788"/>
        <v>20.5</v>
      </c>
      <c r="P3787" s="7">
        <f t="shared" si="790"/>
        <v>32</v>
      </c>
      <c r="R3787">
        <f t="shared" si="791"/>
        <v>0.3117538610557542</v>
      </c>
    </row>
    <row r="3788" spans="1:18">
      <c r="A3788" s="7">
        <v>21</v>
      </c>
      <c r="B3788" s="14">
        <v>-22.602141351471701</v>
      </c>
      <c r="C3788" s="14">
        <v>-22.611531644985</v>
      </c>
      <c r="D3788" s="15">
        <v>-24.444831608210901</v>
      </c>
      <c r="E3788" s="15">
        <f t="shared" si="780"/>
        <v>388.44857788145589</v>
      </c>
      <c r="F3788" s="7">
        <v>32</v>
      </c>
      <c r="G3788" s="7">
        <f t="shared" si="781"/>
        <v>305.14999999999998</v>
      </c>
      <c r="H3788" s="16">
        <f t="shared" si="782"/>
        <v>4.7592150632823929</v>
      </c>
      <c r="I3788" s="7">
        <f t="shared" si="783"/>
        <v>3.1081555778110857E-2</v>
      </c>
      <c r="J3788" s="17">
        <f t="shared" si="789"/>
        <v>400.37195847450209</v>
      </c>
      <c r="K3788" s="18">
        <f t="shared" si="784"/>
        <v>127.22195847450212</v>
      </c>
      <c r="L3788" s="20">
        <f t="shared" si="785"/>
        <v>115.29857788145591</v>
      </c>
      <c r="M3788" s="7">
        <f t="shared" si="786"/>
        <v>0.87478328755190471</v>
      </c>
      <c r="N3788" s="7">
        <f t="shared" si="787"/>
        <v>0.21</v>
      </c>
      <c r="O3788" s="7">
        <f t="shared" si="788"/>
        <v>21</v>
      </c>
      <c r="P3788" s="7">
        <f t="shared" si="790"/>
        <v>32</v>
      </c>
      <c r="R3788">
        <f t="shared" si="791"/>
        <v>0.3222192947339193</v>
      </c>
    </row>
    <row r="3789" spans="1:18">
      <c r="A3789" s="7">
        <v>21.5</v>
      </c>
      <c r="B3789" s="14">
        <v>-21.477698015289199</v>
      </c>
      <c r="C3789" s="14">
        <v>-21.486645690070901</v>
      </c>
      <c r="D3789" s="15">
        <v>-23.274611759337301</v>
      </c>
      <c r="E3789" s="15">
        <f t="shared" si="780"/>
        <v>387.66133723639922</v>
      </c>
      <c r="F3789" s="7">
        <v>32</v>
      </c>
      <c r="G3789" s="7">
        <f t="shared" si="781"/>
        <v>305.14999999999998</v>
      </c>
      <c r="H3789" s="16">
        <f t="shared" si="782"/>
        <v>4.7592150632823929</v>
      </c>
      <c r="I3789" s="7">
        <f t="shared" si="783"/>
        <v>3.1081555778110857E-2</v>
      </c>
      <c r="J3789" s="17">
        <f t="shared" si="789"/>
        <v>400.37195847450209</v>
      </c>
      <c r="K3789" s="18">
        <f t="shared" si="784"/>
        <v>127.22195847450212</v>
      </c>
      <c r="L3789" s="20">
        <f t="shared" si="785"/>
        <v>114.51133723639924</v>
      </c>
      <c r="M3789" s="7">
        <f t="shared" si="786"/>
        <v>0.86651585997880487</v>
      </c>
      <c r="N3789" s="7">
        <f t="shared" si="787"/>
        <v>0.215</v>
      </c>
      <c r="O3789" s="7">
        <f t="shared" si="788"/>
        <v>21.5</v>
      </c>
      <c r="P3789" s="7">
        <f t="shared" si="790"/>
        <v>32</v>
      </c>
      <c r="R3789">
        <f t="shared" si="791"/>
        <v>0.33243845991560539</v>
      </c>
    </row>
    <row r="3790" spans="1:18">
      <c r="A3790" s="7">
        <v>22</v>
      </c>
      <c r="B3790" s="14">
        <v>-20.395707018300701</v>
      </c>
      <c r="C3790" s="14">
        <v>-20.404235568237201</v>
      </c>
      <c r="D3790" s="15">
        <v>-22.147862606735</v>
      </c>
      <c r="E3790" s="15">
        <f t="shared" si="780"/>
        <v>386.86000720420157</v>
      </c>
      <c r="F3790" s="7">
        <v>32</v>
      </c>
      <c r="G3790" s="7">
        <f t="shared" si="781"/>
        <v>305.14999999999998</v>
      </c>
      <c r="H3790" s="16">
        <f t="shared" si="782"/>
        <v>4.7592150632823929</v>
      </c>
      <c r="I3790" s="7">
        <f t="shared" si="783"/>
        <v>3.1081555778110857E-2</v>
      </c>
      <c r="J3790" s="17">
        <f t="shared" si="789"/>
        <v>400.37195847450209</v>
      </c>
      <c r="K3790" s="18">
        <f t="shared" si="784"/>
        <v>127.22195847450212</v>
      </c>
      <c r="L3790" s="20">
        <f t="shared" si="785"/>
        <v>113.71000720420159</v>
      </c>
      <c r="M3790" s="7">
        <f t="shared" si="786"/>
        <v>0.85810046877035551</v>
      </c>
      <c r="N3790" s="7">
        <f t="shared" si="787"/>
        <v>0.22</v>
      </c>
      <c r="O3790" s="7">
        <f t="shared" si="788"/>
        <v>22</v>
      </c>
      <c r="P3790" s="7">
        <f t="shared" si="790"/>
        <v>32</v>
      </c>
      <c r="R3790">
        <f t="shared" si="791"/>
        <v>0.34242268082220617</v>
      </c>
    </row>
    <row r="3791" spans="1:18">
      <c r="A3791" s="7">
        <v>22.5</v>
      </c>
      <c r="B3791" s="14">
        <v>-19.353612560439299</v>
      </c>
      <c r="C3791" s="14">
        <v>-19.361744824261301</v>
      </c>
      <c r="D3791" s="15">
        <v>-21.062136172686699</v>
      </c>
      <c r="E3791" s="15">
        <f t="shared" si="780"/>
        <v>386.04672353509392</v>
      </c>
      <c r="F3791" s="7">
        <v>32</v>
      </c>
      <c r="G3791" s="7">
        <f t="shared" si="781"/>
        <v>305.14999999999998</v>
      </c>
      <c r="H3791" s="16">
        <f t="shared" si="782"/>
        <v>4.7592150632823929</v>
      </c>
      <c r="I3791" s="7">
        <f t="shared" si="783"/>
        <v>3.1081555778110857E-2</v>
      </c>
      <c r="J3791" s="17">
        <f t="shared" si="789"/>
        <v>400.37195847450209</v>
      </c>
      <c r="K3791" s="18">
        <f t="shared" si="784"/>
        <v>127.22195847450212</v>
      </c>
      <c r="L3791" s="20">
        <f t="shared" si="785"/>
        <v>112.89672353509394</v>
      </c>
      <c r="M3791" s="7">
        <f t="shared" si="786"/>
        <v>0.8495595431042926</v>
      </c>
      <c r="N3791" s="7">
        <f t="shared" si="787"/>
        <v>0.22500000000000001</v>
      </c>
      <c r="O3791" s="7">
        <f t="shared" si="788"/>
        <v>22.5</v>
      </c>
      <c r="P3791" s="7">
        <f t="shared" si="790"/>
        <v>32</v>
      </c>
      <c r="R3791">
        <f t="shared" si="791"/>
        <v>0.35218251811136247</v>
      </c>
    </row>
    <row r="3792" spans="1:18">
      <c r="A3792" s="7">
        <v>23</v>
      </c>
      <c r="B3792" s="14">
        <v>-18.349023506928699</v>
      </c>
      <c r="C3792" s="14">
        <v>-18.3567814899239</v>
      </c>
      <c r="D3792" s="15">
        <v>-20.015115465624699</v>
      </c>
      <c r="E3792" s="15">
        <f t="shared" si="780"/>
        <v>385.22347040875167</v>
      </c>
      <c r="F3792" s="7">
        <v>32</v>
      </c>
      <c r="G3792" s="7">
        <f t="shared" si="781"/>
        <v>305.14999999999998</v>
      </c>
      <c r="H3792" s="16">
        <f t="shared" si="782"/>
        <v>4.7592150632823929</v>
      </c>
      <c r="I3792" s="7">
        <f t="shared" si="783"/>
        <v>3.1081555778110857E-2</v>
      </c>
      <c r="J3792" s="17">
        <f t="shared" si="789"/>
        <v>400.37195847450209</v>
      </c>
      <c r="K3792" s="18">
        <f t="shared" si="784"/>
        <v>127.22195847450212</v>
      </c>
      <c r="L3792" s="20">
        <f t="shared" si="785"/>
        <v>112.07347040875169</v>
      </c>
      <c r="M3792" s="7">
        <f t="shared" si="786"/>
        <v>0.84091392039781676</v>
      </c>
      <c r="N3792" s="7">
        <f t="shared" si="787"/>
        <v>0.23</v>
      </c>
      <c r="O3792" s="7">
        <f t="shared" si="788"/>
        <v>23</v>
      </c>
      <c r="P3792" s="7">
        <f t="shared" si="790"/>
        <v>32</v>
      </c>
      <c r="R3792">
        <f t="shared" si="791"/>
        <v>0.36172783601759284</v>
      </c>
    </row>
    <row r="3793" spans="1:18">
      <c r="A3793" s="7">
        <v>23.5</v>
      </c>
      <c r="B3793" s="14">
        <v>-17.379707575485799</v>
      </c>
      <c r="C3793" s="14">
        <v>-17.387112331160299</v>
      </c>
      <c r="D3793" s="15">
        <v>-19.0046147256155</v>
      </c>
      <c r="E3793" s="15">
        <f t="shared" si="780"/>
        <v>384.39207861844181</v>
      </c>
      <c r="F3793" s="7">
        <v>32</v>
      </c>
      <c r="G3793" s="7">
        <f t="shared" si="781"/>
        <v>305.14999999999998</v>
      </c>
      <c r="H3793" s="16">
        <f t="shared" si="782"/>
        <v>4.7592150632823929</v>
      </c>
      <c r="I3793" s="7">
        <f t="shared" si="783"/>
        <v>3.1081555778110857E-2</v>
      </c>
      <c r="J3793" s="17">
        <f t="shared" si="789"/>
        <v>400.37195847450209</v>
      </c>
      <c r="K3793" s="18">
        <f t="shared" si="784"/>
        <v>127.22195847450212</v>
      </c>
      <c r="L3793" s="20">
        <f t="shared" si="785"/>
        <v>111.24207861844184</v>
      </c>
      <c r="M3793" s="7">
        <f t="shared" si="786"/>
        <v>0.83218282723790793</v>
      </c>
      <c r="N3793" s="7">
        <f t="shared" si="787"/>
        <v>0.23499999999999999</v>
      </c>
      <c r="O3793" s="7">
        <f t="shared" si="788"/>
        <v>23.5</v>
      </c>
      <c r="P3793" s="7">
        <f t="shared" si="790"/>
        <v>32</v>
      </c>
      <c r="R3793">
        <f t="shared" si="791"/>
        <v>0.37106786227173627</v>
      </c>
    </row>
    <row r="3794" spans="1:18">
      <c r="A3794" s="7">
        <v>24</v>
      </c>
      <c r="B3794" s="14">
        <v>-16.443584166911499</v>
      </c>
      <c r="C3794" s="14">
        <v>-16.450655725885198</v>
      </c>
      <c r="D3794" s="15">
        <v>-18.028577549739701</v>
      </c>
      <c r="E3794" s="15">
        <f t="shared" si="780"/>
        <v>383.55422745900285</v>
      </c>
      <c r="F3794" s="7">
        <v>32</v>
      </c>
      <c r="G3794" s="7">
        <f t="shared" si="781"/>
        <v>305.14999999999998</v>
      </c>
      <c r="H3794" s="16">
        <f t="shared" si="782"/>
        <v>4.7592150632823929</v>
      </c>
      <c r="I3794" s="7">
        <f t="shared" si="783"/>
        <v>3.1081555778110857E-2</v>
      </c>
      <c r="J3794" s="17">
        <f t="shared" si="789"/>
        <v>400.37195847450209</v>
      </c>
      <c r="K3794" s="18">
        <f t="shared" si="784"/>
        <v>127.22195847450212</v>
      </c>
      <c r="L3794" s="20">
        <f t="shared" si="785"/>
        <v>110.40422745900287</v>
      </c>
      <c r="M3794" s="7">
        <f t="shared" si="786"/>
        <v>0.82338389920847321</v>
      </c>
      <c r="N3794" s="7">
        <f t="shared" si="787"/>
        <v>0.24</v>
      </c>
      <c r="O3794" s="7">
        <f t="shared" si="788"/>
        <v>24</v>
      </c>
      <c r="P3794" s="7">
        <f t="shared" si="790"/>
        <v>32</v>
      </c>
      <c r="R3794">
        <f t="shared" si="791"/>
        <v>0.38021124171160592</v>
      </c>
    </row>
    <row r="3795" spans="1:18">
      <c r="A3795" s="7">
        <v>24.5</v>
      </c>
      <c r="B3795" s="14">
        <v>-15.538716346627201</v>
      </c>
      <c r="C3795" s="14">
        <v>-15.545473681995199</v>
      </c>
      <c r="D3795" s="15">
        <v>-17.085073415751001</v>
      </c>
      <c r="E3795" s="15">
        <f t="shared" si="780"/>
        <v>382.71144932484384</v>
      </c>
      <c r="F3795" s="7">
        <v>32</v>
      </c>
      <c r="G3795" s="7">
        <f t="shared" si="781"/>
        <v>305.14999999999998</v>
      </c>
      <c r="H3795" s="16">
        <f t="shared" si="782"/>
        <v>4.7592150632823929</v>
      </c>
      <c r="I3795" s="7">
        <f t="shared" si="783"/>
        <v>3.1081555778110857E-2</v>
      </c>
      <c r="J3795" s="17">
        <f t="shared" si="789"/>
        <v>400.37195847450209</v>
      </c>
      <c r="K3795" s="18">
        <f t="shared" si="784"/>
        <v>127.22195847450212</v>
      </c>
      <c r="L3795" s="20">
        <f t="shared" si="785"/>
        <v>109.56144932484386</v>
      </c>
      <c r="M3795" s="7">
        <f t="shared" si="786"/>
        <v>0.81453322917751936</v>
      </c>
      <c r="N3795" s="7">
        <f t="shared" si="787"/>
        <v>0.245</v>
      </c>
      <c r="O3795" s="7">
        <f t="shared" si="788"/>
        <v>24.5</v>
      </c>
      <c r="P3795" s="7">
        <f t="shared" si="790"/>
        <v>32</v>
      </c>
      <c r="R3795">
        <f t="shared" si="791"/>
        <v>0.38916608436453237</v>
      </c>
    </row>
    <row r="3796" spans="1:18">
      <c r="A3796" s="7">
        <v>25</v>
      </c>
      <c r="B3796" s="14">
        <v>-14.6633023734188</v>
      </c>
      <c r="C3796" s="14">
        <v>-14.669763393672399</v>
      </c>
      <c r="D3796" s="15">
        <v>-16.172293047900599</v>
      </c>
      <c r="E3796" s="15">
        <f t="shared" si="780"/>
        <v>381.86513619893816</v>
      </c>
      <c r="F3796" s="7">
        <v>32</v>
      </c>
      <c r="G3796" s="7">
        <f t="shared" si="781"/>
        <v>305.14999999999998</v>
      </c>
      <c r="H3796" s="16">
        <f t="shared" si="782"/>
        <v>4.7592150632823929</v>
      </c>
      <c r="I3796" s="7">
        <f t="shared" si="783"/>
        <v>3.1081555778110857E-2</v>
      </c>
      <c r="J3796" s="17">
        <f t="shared" si="789"/>
        <v>400.37195847450209</v>
      </c>
      <c r="K3796" s="18">
        <f t="shared" si="784"/>
        <v>127.22195847450212</v>
      </c>
      <c r="L3796" s="20">
        <f t="shared" si="785"/>
        <v>108.71513619893818</v>
      </c>
      <c r="M3796" s="7">
        <f t="shared" si="786"/>
        <v>0.80564543544313294</v>
      </c>
      <c r="N3796" s="7">
        <f t="shared" si="787"/>
        <v>0.25</v>
      </c>
      <c r="O3796" s="7">
        <f t="shared" si="788"/>
        <v>25</v>
      </c>
      <c r="P3796" s="7">
        <f t="shared" si="790"/>
        <v>32</v>
      </c>
      <c r="R3796">
        <f t="shared" si="791"/>
        <v>0.39794000867203771</v>
      </c>
    </row>
    <row r="3797" spans="1:18">
      <c r="A3797" s="7">
        <v>25.5</v>
      </c>
      <c r="B3797" s="14">
        <v>-13.815667076257601</v>
      </c>
      <c r="C3797" s="14">
        <v>-13.8218486385421</v>
      </c>
      <c r="D3797" s="15">
        <v>-15.288542993348999</v>
      </c>
      <c r="E3797" s="15">
        <f t="shared" si="780"/>
        <v>381.01654737582624</v>
      </c>
      <c r="F3797" s="7">
        <v>32</v>
      </c>
      <c r="G3797" s="7">
        <f t="shared" si="781"/>
        <v>305.14999999999998</v>
      </c>
      <c r="H3797" s="16">
        <f t="shared" si="782"/>
        <v>4.7592150632823929</v>
      </c>
      <c r="I3797" s="7">
        <f t="shared" si="783"/>
        <v>3.1081555778110857E-2</v>
      </c>
      <c r="J3797" s="17">
        <f t="shared" si="789"/>
        <v>400.37195847450209</v>
      </c>
      <c r="K3797" s="18">
        <f t="shared" si="784"/>
        <v>127.22195847450212</v>
      </c>
      <c r="L3797" s="20">
        <f t="shared" si="785"/>
        <v>107.86654737582626</v>
      </c>
      <c r="M3797" s="7">
        <f t="shared" si="786"/>
        <v>0.79673374283875165</v>
      </c>
      <c r="N3797" s="7">
        <f t="shared" si="787"/>
        <v>0.255</v>
      </c>
      <c r="O3797" s="7">
        <f t="shared" si="788"/>
        <v>25.5</v>
      </c>
      <c r="P3797" s="7">
        <f t="shared" si="790"/>
        <v>32</v>
      </c>
      <c r="R3797">
        <f t="shared" si="791"/>
        <v>0.40654018043395523</v>
      </c>
    </row>
    <row r="3798" spans="1:18">
      <c r="A3798" s="7">
        <v>26</v>
      </c>
      <c r="B3798" s="14">
        <v>-12.9942533010307</v>
      </c>
      <c r="C3798" s="14">
        <v>-13.0001712389827</v>
      </c>
      <c r="D3798" s="15">
        <v>-14.4322397068226</v>
      </c>
      <c r="E3798" s="15">
        <f t="shared" si="780"/>
        <v>380.16681790462246</v>
      </c>
      <c r="F3798" s="7">
        <v>32</v>
      </c>
      <c r="G3798" s="7">
        <f t="shared" si="781"/>
        <v>305.14999999999998</v>
      </c>
      <c r="H3798" s="16">
        <f t="shared" si="782"/>
        <v>4.7592150632823929</v>
      </c>
      <c r="I3798" s="7">
        <f t="shared" si="783"/>
        <v>3.1081555778110857E-2</v>
      </c>
      <c r="J3798" s="17">
        <f t="shared" si="789"/>
        <v>400.37195847450209</v>
      </c>
      <c r="K3798" s="18">
        <f t="shared" si="784"/>
        <v>127.22195847450212</v>
      </c>
      <c r="L3798" s="20">
        <f t="shared" si="785"/>
        <v>107.01681790462249</v>
      </c>
      <c r="M3798" s="7">
        <f t="shared" si="786"/>
        <v>0.78781007139975989</v>
      </c>
      <c r="N3798" s="7">
        <f t="shared" si="787"/>
        <v>0.26</v>
      </c>
      <c r="O3798" s="7">
        <f t="shared" si="788"/>
        <v>26</v>
      </c>
      <c r="P3798" s="7">
        <f t="shared" si="790"/>
        <v>32</v>
      </c>
      <c r="R3798">
        <f t="shared" si="791"/>
        <v>0.41497334797081797</v>
      </c>
    </row>
    <row r="3799" spans="1:18">
      <c r="A3799" s="7">
        <v>26.5</v>
      </c>
      <c r="B3799" s="14">
        <v>-12.1976135852689</v>
      </c>
      <c r="C3799" s="14">
        <v>-12.203282746912899</v>
      </c>
      <c r="D3799" s="15">
        <v>-13.601903378090499</v>
      </c>
      <c r="E3799" s="15">
        <f t="shared" si="780"/>
        <v>379.3169673596995</v>
      </c>
      <c r="F3799" s="7">
        <v>32</v>
      </c>
      <c r="G3799" s="7">
        <f t="shared" si="781"/>
        <v>305.14999999999998</v>
      </c>
      <c r="H3799" s="16">
        <f t="shared" si="782"/>
        <v>4.7592150632823929</v>
      </c>
      <c r="I3799" s="7">
        <f t="shared" si="783"/>
        <v>3.1081555778110857E-2</v>
      </c>
      <c r="J3799" s="17">
        <f t="shared" si="789"/>
        <v>400.37195847450209</v>
      </c>
      <c r="K3799" s="18">
        <f t="shared" si="784"/>
        <v>127.22195847450212</v>
      </c>
      <c r="L3799" s="20">
        <f t="shared" si="785"/>
        <v>106.16696735969953</v>
      </c>
      <c r="M3799" s="7">
        <f t="shared" si="786"/>
        <v>0.77888512847128055</v>
      </c>
      <c r="N3799" s="7">
        <f t="shared" si="787"/>
        <v>0.26500000000000001</v>
      </c>
      <c r="O3799" s="7">
        <f t="shared" si="788"/>
        <v>26.5</v>
      </c>
      <c r="P3799" s="7">
        <f t="shared" si="790"/>
        <v>32</v>
      </c>
      <c r="R3799">
        <f t="shared" si="791"/>
        <v>0.4232458739368079</v>
      </c>
    </row>
    <row r="3800" spans="1:18">
      <c r="A3800" s="7">
        <v>27</v>
      </c>
      <c r="B3800" s="14">
        <v>-11.4244021687129</v>
      </c>
      <c r="C3800" s="14">
        <v>-11.429836460917601</v>
      </c>
      <c r="D3800" s="15">
        <v>-12.7961516826363</v>
      </c>
      <c r="E3800" s="15">
        <f t="shared" si="780"/>
        <v>378.46790864734191</v>
      </c>
      <c r="F3800" s="7">
        <v>32</v>
      </c>
      <c r="G3800" s="7">
        <f t="shared" si="781"/>
        <v>305.14999999999998</v>
      </c>
      <c r="H3800" s="16">
        <f t="shared" si="782"/>
        <v>4.7592150632823929</v>
      </c>
      <c r="I3800" s="7">
        <f t="shared" si="783"/>
        <v>3.1081555778110857E-2</v>
      </c>
      <c r="J3800" s="17">
        <f t="shared" si="789"/>
        <v>400.37195847450209</v>
      </c>
      <c r="K3800" s="18">
        <f t="shared" si="784"/>
        <v>127.22195847450212</v>
      </c>
      <c r="L3800" s="20">
        <f t="shared" si="785"/>
        <v>105.31790864734194</v>
      </c>
      <c r="M3800" s="7">
        <f t="shared" si="786"/>
        <v>0.76996850119370841</v>
      </c>
      <c r="N3800" s="7">
        <f t="shared" si="787"/>
        <v>0.27</v>
      </c>
      <c r="O3800" s="7">
        <f t="shared" si="788"/>
        <v>27</v>
      </c>
      <c r="P3800" s="7">
        <f t="shared" si="790"/>
        <v>32</v>
      </c>
      <c r="R3800">
        <f t="shared" si="791"/>
        <v>0.43136376415898736</v>
      </c>
    </row>
    <row r="3801" spans="1:18">
      <c r="A3801" s="7">
        <v>27.5</v>
      </c>
      <c r="B3801" s="14">
        <v>-10.6733674087564</v>
      </c>
      <c r="C3801" s="14">
        <v>-10.6785798455827</v>
      </c>
      <c r="D3801" s="15">
        <v>-12.013693590621701</v>
      </c>
      <c r="E3801" s="15">
        <f t="shared" si="780"/>
        <v>377.62045663794703</v>
      </c>
      <c r="F3801" s="7">
        <v>32</v>
      </c>
      <c r="G3801" s="7">
        <f t="shared" si="781"/>
        <v>305.14999999999998</v>
      </c>
      <c r="H3801" s="16">
        <f t="shared" si="782"/>
        <v>4.7592150632823929</v>
      </c>
      <c r="I3801" s="7">
        <f t="shared" si="783"/>
        <v>3.1081555778110857E-2</v>
      </c>
      <c r="J3801" s="17">
        <f t="shared" si="789"/>
        <v>400.37195847450209</v>
      </c>
      <c r="K3801" s="18">
        <f t="shared" si="784"/>
        <v>127.22195847450212</v>
      </c>
      <c r="L3801" s="20">
        <f t="shared" si="785"/>
        <v>104.47045663794705</v>
      </c>
      <c r="M3801" s="7">
        <f t="shared" si="786"/>
        <v>0.76106874715617923</v>
      </c>
      <c r="N3801" s="7">
        <f t="shared" si="787"/>
        <v>0.27500000000000002</v>
      </c>
      <c r="O3801" s="7">
        <f t="shared" si="788"/>
        <v>27.5</v>
      </c>
      <c r="P3801" s="7">
        <f t="shared" si="790"/>
        <v>32</v>
      </c>
      <c r="R3801">
        <f t="shared" si="791"/>
        <v>0.43933269383026263</v>
      </c>
    </row>
    <row r="3802" spans="1:18">
      <c r="A3802" s="7">
        <v>28</v>
      </c>
      <c r="B3802" s="14">
        <v>-9.9433446404301602</v>
      </c>
      <c r="C3802" s="14">
        <v>-9.9483473933671007</v>
      </c>
      <c r="D3802" s="15">
        <v>-11.253323332290099</v>
      </c>
      <c r="E3802" s="15">
        <f t="shared" si="780"/>
        <v>376.77533647766069</v>
      </c>
      <c r="F3802" s="7">
        <v>32</v>
      </c>
      <c r="G3802" s="7">
        <f t="shared" si="781"/>
        <v>305.14999999999998</v>
      </c>
      <c r="H3802" s="16">
        <f t="shared" si="782"/>
        <v>4.7592150632823929</v>
      </c>
      <c r="I3802" s="7">
        <f t="shared" si="783"/>
        <v>3.1081555778110857E-2</v>
      </c>
      <c r="J3802" s="17">
        <f t="shared" si="789"/>
        <v>400.37195847450209</v>
      </c>
      <c r="K3802" s="18">
        <f t="shared" si="784"/>
        <v>127.22195847450212</v>
      </c>
      <c r="L3802" s="20">
        <f t="shared" si="785"/>
        <v>103.62533647766071</v>
      </c>
      <c r="M3802" s="7">
        <f t="shared" si="786"/>
        <v>0.75219348168353473</v>
      </c>
      <c r="N3802" s="7">
        <f t="shared" si="787"/>
        <v>0.28000000000000003</v>
      </c>
      <c r="O3802" s="7">
        <f t="shared" si="788"/>
        <v>28</v>
      </c>
      <c r="P3802" s="7">
        <f t="shared" si="790"/>
        <v>32</v>
      </c>
      <c r="R3802">
        <f t="shared" si="791"/>
        <v>0.44715803134221921</v>
      </c>
    </row>
    <row r="3803" spans="1:18">
      <c r="A3803" s="7">
        <v>28.5</v>
      </c>
      <c r="B3803" s="14">
        <v>-9.2332494988093003</v>
      </c>
      <c r="C3803" s="14">
        <v>-9.2380539474180008</v>
      </c>
      <c r="D3803" s="15">
        <v>-10.513914588392</v>
      </c>
      <c r="E3803" s="15">
        <f t="shared" ref="E3803:E3866" si="792">(D3803+273.15)*((100/A3803)^0.28571)</f>
        <v>375.93319148327907</v>
      </c>
      <c r="F3803" s="7">
        <v>32</v>
      </c>
      <c r="G3803" s="7">
        <f t="shared" ref="G3803:G3866" si="793">F3803+273.15</f>
        <v>305.14999999999998</v>
      </c>
      <c r="H3803" s="16">
        <f t="shared" ref="H3803:H3866" si="794">0.6112*EXP(17.67*F3803/(F3803+243.5))</f>
        <v>4.7592150632823929</v>
      </c>
      <c r="I3803" s="7">
        <f t="shared" ref="I3803:I3866" si="795">0.622*H3803/(100-H3803)</f>
        <v>3.1081555778110857E-2</v>
      </c>
      <c r="J3803" s="17">
        <f t="shared" si="789"/>
        <v>400.37195847450209</v>
      </c>
      <c r="K3803" s="18">
        <f t="shared" ref="K3803:K3866" si="796">J3803-273.15</f>
        <v>127.22195847450212</v>
      </c>
      <c r="L3803" s="20">
        <f t="shared" ref="L3803:L3866" si="797">E3803-273.15</f>
        <v>102.7831914832791</v>
      </c>
      <c r="M3803" s="7">
        <f t="shared" ref="M3803:M3866" si="798">(L3803-F3803)/(K3803-F3803)</f>
        <v>0.74334946074683961</v>
      </c>
      <c r="N3803" s="7">
        <f t="shared" ref="N3803:N3866" si="799">O3803/100</f>
        <v>0.28499999999999998</v>
      </c>
      <c r="O3803" s="7">
        <f t="shared" ref="O3803:O3866" si="800">A3803</f>
        <v>28.5</v>
      </c>
      <c r="P3803" s="7">
        <f t="shared" si="790"/>
        <v>32</v>
      </c>
      <c r="R3803">
        <f t="shared" si="791"/>
        <v>0.45484486000851021</v>
      </c>
    </row>
    <row r="3804" spans="1:18">
      <c r="A3804" s="7">
        <v>29</v>
      </c>
      <c r="B3804" s="14">
        <v>-8.5420717059333207</v>
      </c>
      <c r="C3804" s="14">
        <v>-8.54668848783143</v>
      </c>
      <c r="D3804" s="15">
        <v>-9.7944149509854093</v>
      </c>
      <c r="E3804" s="15">
        <f t="shared" si="792"/>
        <v>375.09459056231202</v>
      </c>
      <c r="F3804" s="7">
        <v>32</v>
      </c>
      <c r="G3804" s="7">
        <f t="shared" si="793"/>
        <v>305.14999999999998</v>
      </c>
      <c r="H3804" s="16">
        <f t="shared" si="794"/>
        <v>4.7592150632823929</v>
      </c>
      <c r="I3804" s="7">
        <f t="shared" si="795"/>
        <v>3.1081555778110857E-2</v>
      </c>
      <c r="J3804" s="17">
        <f t="shared" ref="J3804:J3867" si="801">G3804*EXP(I3804*(1+$J$1*I3804)*( ($J$2/G3804)-$J$3))</f>
        <v>400.37195847450209</v>
      </c>
      <c r="K3804" s="18">
        <f t="shared" si="796"/>
        <v>127.22195847450212</v>
      </c>
      <c r="L3804" s="20">
        <f t="shared" si="797"/>
        <v>101.94459056231204</v>
      </c>
      <c r="M3804" s="7">
        <f t="shared" si="798"/>
        <v>0.73454265888724946</v>
      </c>
      <c r="N3804" s="7">
        <f t="shared" si="799"/>
        <v>0.28999999999999998</v>
      </c>
      <c r="O3804" s="7">
        <f t="shared" si="800"/>
        <v>29</v>
      </c>
      <c r="P3804" s="7">
        <f t="shared" ref="P3804:P3867" si="802">F3804</f>
        <v>32</v>
      </c>
      <c r="R3804">
        <f t="shared" ref="R3804:R3867" si="803">LOG(O3804)-1</f>
        <v>0.46239799789895608</v>
      </c>
    </row>
    <row r="3805" spans="1:18">
      <c r="A3805" s="7">
        <v>29.5</v>
      </c>
      <c r="B3805" s="14">
        <v>-7.8688693132000402</v>
      </c>
      <c r="C3805" s="14">
        <v>-7.8733083726351101</v>
      </c>
      <c r="D3805" s="15">
        <v>-9.0938406820296809</v>
      </c>
      <c r="E3805" s="15">
        <f t="shared" si="792"/>
        <v>374.26003512857039</v>
      </c>
      <c r="F3805" s="7">
        <v>32</v>
      </c>
      <c r="G3805" s="7">
        <f t="shared" si="793"/>
        <v>305.14999999999998</v>
      </c>
      <c r="H3805" s="16">
        <f t="shared" si="794"/>
        <v>4.7592150632823929</v>
      </c>
      <c r="I3805" s="7">
        <f t="shared" si="795"/>
        <v>3.1081555778110857E-2</v>
      </c>
      <c r="J3805" s="17">
        <f t="shared" si="801"/>
        <v>400.37195847450209</v>
      </c>
      <c r="K3805" s="18">
        <f t="shared" si="796"/>
        <v>127.22195847450212</v>
      </c>
      <c r="L3805" s="20">
        <f t="shared" si="797"/>
        <v>101.11003512857042</v>
      </c>
      <c r="M3805" s="7">
        <f t="shared" si="798"/>
        <v>0.7257783418419842</v>
      </c>
      <c r="N3805" s="7">
        <f t="shared" si="799"/>
        <v>0.29499999999999998</v>
      </c>
      <c r="O3805" s="7">
        <f t="shared" si="800"/>
        <v>29.5</v>
      </c>
      <c r="P3805" s="7">
        <f t="shared" si="802"/>
        <v>32</v>
      </c>
      <c r="R3805">
        <f t="shared" si="803"/>
        <v>0.46982201597816298</v>
      </c>
    </row>
    <row r="3806" spans="1:18">
      <c r="A3806" s="7">
        <v>30</v>
      </c>
      <c r="B3806" s="14">
        <v>-7.2127633826288502</v>
      </c>
      <c r="C3806" s="14">
        <v>-7.2170340171339298</v>
      </c>
      <c r="D3806" s="15">
        <v>-8.4112717835860202</v>
      </c>
      <c r="E3806" s="15">
        <f t="shared" si="792"/>
        <v>373.42996550448254</v>
      </c>
      <c r="F3806" s="7">
        <v>32</v>
      </c>
      <c r="G3806" s="7">
        <f t="shared" si="793"/>
        <v>305.14999999999998</v>
      </c>
      <c r="H3806" s="16">
        <f t="shared" si="794"/>
        <v>4.7592150632823929</v>
      </c>
      <c r="I3806" s="7">
        <f t="shared" si="795"/>
        <v>3.1081555778110857E-2</v>
      </c>
      <c r="J3806" s="17">
        <f t="shared" si="801"/>
        <v>400.37195847450209</v>
      </c>
      <c r="K3806" s="18">
        <f t="shared" si="796"/>
        <v>127.22195847450212</v>
      </c>
      <c r="L3806" s="20">
        <f t="shared" si="797"/>
        <v>100.27996550448256</v>
      </c>
      <c r="M3806" s="7">
        <f t="shared" si="798"/>
        <v>0.71706113378004199</v>
      </c>
      <c r="N3806" s="7">
        <f t="shared" si="799"/>
        <v>0.3</v>
      </c>
      <c r="O3806" s="7">
        <f t="shared" si="800"/>
        <v>30</v>
      </c>
      <c r="P3806" s="7">
        <f t="shared" si="802"/>
        <v>32</v>
      </c>
      <c r="R3806">
        <f t="shared" si="803"/>
        <v>0.47712125471966238</v>
      </c>
    </row>
    <row r="3807" spans="1:18">
      <c r="A3807" s="7">
        <v>30.5</v>
      </c>
      <c r="B3807" s="14">
        <v>-6.5729330855182901</v>
      </c>
      <c r="C3807" s="14">
        <v>-6.5770439903255404</v>
      </c>
      <c r="D3807" s="15">
        <v>-7.7458473833210597</v>
      </c>
      <c r="E3807" s="15">
        <f t="shared" si="792"/>
        <v>372.60476681621486</v>
      </c>
      <c r="F3807" s="7">
        <v>32</v>
      </c>
      <c r="G3807" s="7">
        <f t="shared" si="793"/>
        <v>305.14999999999998</v>
      </c>
      <c r="H3807" s="16">
        <f t="shared" si="794"/>
        <v>4.7592150632823929</v>
      </c>
      <c r="I3807" s="7">
        <f t="shared" si="795"/>
        <v>3.1081555778110857E-2</v>
      </c>
      <c r="J3807" s="17">
        <f t="shared" si="801"/>
        <v>400.37195847450209</v>
      </c>
      <c r="K3807" s="18">
        <f t="shared" si="796"/>
        <v>127.22195847450212</v>
      </c>
      <c r="L3807" s="20">
        <f t="shared" si="797"/>
        <v>99.454766816214885</v>
      </c>
      <c r="M3807" s="7">
        <f t="shared" si="798"/>
        <v>0.70839507921145584</v>
      </c>
      <c r="N3807" s="7">
        <f t="shared" si="799"/>
        <v>0.30499999999999999</v>
      </c>
      <c r="O3807" s="7">
        <f t="shared" si="800"/>
        <v>30.5</v>
      </c>
      <c r="P3807" s="7">
        <f t="shared" si="802"/>
        <v>32</v>
      </c>
      <c r="R3807">
        <f t="shared" si="803"/>
        <v>0.48429983934678589</v>
      </c>
    </row>
    <row r="3808" spans="1:18">
      <c r="A3808" s="7">
        <v>31</v>
      </c>
      <c r="B3808" s="14">
        <v>-5.9486111941495201</v>
      </c>
      <c r="C3808" s="14">
        <v>-5.9525705041776904</v>
      </c>
      <c r="D3808" s="15">
        <v>-7.0967614316596199</v>
      </c>
      <c r="E3808" s="15">
        <f t="shared" si="792"/>
        <v>371.78477439793795</v>
      </c>
      <c r="F3808" s="7">
        <v>32</v>
      </c>
      <c r="G3808" s="7">
        <f t="shared" si="793"/>
        <v>305.14999999999998</v>
      </c>
      <c r="H3808" s="16">
        <f t="shared" si="794"/>
        <v>4.7592150632823929</v>
      </c>
      <c r="I3808" s="7">
        <f t="shared" si="795"/>
        <v>3.1081555778110857E-2</v>
      </c>
      <c r="J3808" s="17">
        <f t="shared" si="801"/>
        <v>400.37195847450209</v>
      </c>
      <c r="K3808" s="18">
        <f t="shared" si="796"/>
        <v>127.22195847450212</v>
      </c>
      <c r="L3808" s="20">
        <f t="shared" si="797"/>
        <v>98.634774397937974</v>
      </c>
      <c r="M3808" s="7">
        <f t="shared" si="798"/>
        <v>0.69978369974170374</v>
      </c>
      <c r="N3808" s="7">
        <f t="shared" si="799"/>
        <v>0.31</v>
      </c>
      <c r="O3808" s="7">
        <f t="shared" si="800"/>
        <v>31</v>
      </c>
      <c r="P3808" s="7">
        <f t="shared" si="802"/>
        <v>32</v>
      </c>
      <c r="R3808">
        <f t="shared" si="803"/>
        <v>0.49136169383427264</v>
      </c>
    </row>
    <row r="3809" spans="1:18">
      <c r="A3809" s="7">
        <v>31.5</v>
      </c>
      <c r="B3809" s="14">
        <v>-5.33907994077998</v>
      </c>
      <c r="C3809" s="14">
        <v>-5.3428952701116303</v>
      </c>
      <c r="D3809" s="15">
        <v>-6.4632587017398997</v>
      </c>
      <c r="E3809" s="15">
        <f t="shared" si="792"/>
        <v>370.97027872835076</v>
      </c>
      <c r="F3809" s="7">
        <v>32</v>
      </c>
      <c r="G3809" s="7">
        <f t="shared" si="793"/>
        <v>305.14999999999998</v>
      </c>
      <c r="H3809" s="16">
        <f t="shared" si="794"/>
        <v>4.7592150632823929</v>
      </c>
      <c r="I3809" s="7">
        <f t="shared" si="795"/>
        <v>3.1081555778110857E-2</v>
      </c>
      <c r="J3809" s="17">
        <f t="shared" si="801"/>
        <v>400.37195847450209</v>
      </c>
      <c r="K3809" s="18">
        <f t="shared" si="796"/>
        <v>127.22195847450212</v>
      </c>
      <c r="L3809" s="20">
        <f t="shared" si="797"/>
        <v>97.820278728350786</v>
      </c>
      <c r="M3809" s="7">
        <f t="shared" si="798"/>
        <v>0.69123004591399673</v>
      </c>
      <c r="N3809" s="7">
        <f t="shared" si="799"/>
        <v>0.315</v>
      </c>
      <c r="O3809" s="7">
        <f t="shared" si="800"/>
        <v>31.5</v>
      </c>
      <c r="P3809" s="7">
        <f t="shared" si="802"/>
        <v>32</v>
      </c>
      <c r="R3809">
        <f t="shared" si="803"/>
        <v>0.49831055378960043</v>
      </c>
    </row>
    <row r="3810" spans="1:18">
      <c r="A3810" s="7">
        <v>32</v>
      </c>
      <c r="B3810" s="14">
        <v>-4.7436672178111499</v>
      </c>
      <c r="C3810" s="14">
        <v>-4.7473456966504299</v>
      </c>
      <c r="D3810" s="15">
        <v>-5.8446310798091199</v>
      </c>
      <c r="E3810" s="15">
        <f t="shared" si="792"/>
        <v>370.16152992671846</v>
      </c>
      <c r="F3810" s="7">
        <v>32</v>
      </c>
      <c r="G3810" s="7">
        <f t="shared" si="793"/>
        <v>305.14999999999998</v>
      </c>
      <c r="H3810" s="16">
        <f t="shared" si="794"/>
        <v>4.7592150632823929</v>
      </c>
      <c r="I3810" s="7">
        <f t="shared" si="795"/>
        <v>3.1081555778110857E-2</v>
      </c>
      <c r="J3810" s="17">
        <f t="shared" si="801"/>
        <v>400.37195847450209</v>
      </c>
      <c r="K3810" s="18">
        <f t="shared" si="796"/>
        <v>127.22195847450212</v>
      </c>
      <c r="L3810" s="20">
        <f t="shared" si="797"/>
        <v>97.011529926718481</v>
      </c>
      <c r="M3810" s="7">
        <f t="shared" si="798"/>
        <v>0.682736744425676</v>
      </c>
      <c r="N3810" s="7">
        <f t="shared" si="799"/>
        <v>0.32</v>
      </c>
      <c r="O3810" s="7">
        <f t="shared" si="800"/>
        <v>32</v>
      </c>
      <c r="P3810" s="7">
        <f t="shared" si="802"/>
        <v>32</v>
      </c>
      <c r="R3810">
        <f t="shared" si="803"/>
        <v>0.50514997831990605</v>
      </c>
    </row>
    <row r="3811" spans="1:18">
      <c r="A3811" s="7">
        <v>32.5</v>
      </c>
      <c r="B3811" s="14">
        <v>-4.1617430933895898</v>
      </c>
      <c r="C3811" s="14">
        <v>-4.1652914025445398</v>
      </c>
      <c r="D3811" s="15">
        <v>-5.2402141314506103</v>
      </c>
      <c r="E3811" s="15">
        <f t="shared" si="792"/>
        <v>369.35874183788303</v>
      </c>
      <c r="F3811" s="7">
        <v>32</v>
      </c>
      <c r="G3811" s="7">
        <f t="shared" si="793"/>
        <v>305.14999999999998</v>
      </c>
      <c r="H3811" s="16">
        <f t="shared" si="794"/>
        <v>4.7592150632823929</v>
      </c>
      <c r="I3811" s="7">
        <f t="shared" si="795"/>
        <v>3.1081555778110857E-2</v>
      </c>
      <c r="J3811" s="17">
        <f t="shared" si="801"/>
        <v>400.37195847450209</v>
      </c>
      <c r="K3811" s="18">
        <f t="shared" si="796"/>
        <v>127.22195847450212</v>
      </c>
      <c r="L3811" s="20">
        <f t="shared" si="797"/>
        <v>96.208741837883053</v>
      </c>
      <c r="M3811" s="7">
        <f t="shared" si="798"/>
        <v>0.67430604102809366</v>
      </c>
      <c r="N3811" s="7">
        <f t="shared" si="799"/>
        <v>0.32500000000000001</v>
      </c>
      <c r="O3811" s="7">
        <f t="shared" si="800"/>
        <v>32.5</v>
      </c>
      <c r="P3811" s="7">
        <f t="shared" si="802"/>
        <v>32</v>
      </c>
      <c r="R3811">
        <f t="shared" si="803"/>
        <v>0.51188336097887444</v>
      </c>
    </row>
    <row r="3812" spans="1:18">
      <c r="A3812" s="7">
        <v>33</v>
      </c>
      <c r="B3812" s="14">
        <v>-3.59271661757225</v>
      </c>
      <c r="C3812" s="14">
        <v>-3.5961410205406401</v>
      </c>
      <c r="D3812" s="15">
        <v>-4.6493839277490601</v>
      </c>
      <c r="E3812" s="15">
        <f t="shared" si="792"/>
        <v>368.56209573651438</v>
      </c>
      <c r="F3812" s="7">
        <v>32</v>
      </c>
      <c r="G3812" s="7">
        <f t="shared" si="793"/>
        <v>305.14999999999998</v>
      </c>
      <c r="H3812" s="16">
        <f t="shared" si="794"/>
        <v>4.7592150632823929</v>
      </c>
      <c r="I3812" s="7">
        <f t="shared" si="795"/>
        <v>3.1081555778110857E-2</v>
      </c>
      <c r="J3812" s="17">
        <f t="shared" si="801"/>
        <v>400.37195847450209</v>
      </c>
      <c r="K3812" s="18">
        <f t="shared" si="796"/>
        <v>127.22195847450212</v>
      </c>
      <c r="L3812" s="20">
        <f t="shared" si="797"/>
        <v>95.412095736514402</v>
      </c>
      <c r="M3812" s="7">
        <f t="shared" si="798"/>
        <v>0.66593983942784019</v>
      </c>
      <c r="N3812" s="7">
        <f t="shared" si="799"/>
        <v>0.33</v>
      </c>
      <c r="O3812" s="7">
        <f t="shared" si="800"/>
        <v>33</v>
      </c>
      <c r="P3812" s="7">
        <f t="shared" si="802"/>
        <v>32</v>
      </c>
      <c r="R3812">
        <f t="shared" si="803"/>
        <v>0.51851393987788752</v>
      </c>
    </row>
    <row r="3813" spans="1:18">
      <c r="A3813" s="7">
        <v>33.5</v>
      </c>
      <c r="B3813" s="14">
        <v>-3.0360328953787001</v>
      </c>
      <c r="C3813" s="14">
        <v>-3.0393392681415299</v>
      </c>
      <c r="D3813" s="15">
        <v>-4.0715541149230603</v>
      </c>
      <c r="E3813" s="15">
        <f t="shared" si="792"/>
        <v>367.7717436806758</v>
      </c>
      <c r="F3813" s="7">
        <v>32</v>
      </c>
      <c r="G3813" s="7">
        <f t="shared" si="793"/>
        <v>305.14999999999998</v>
      </c>
      <c r="H3813" s="16">
        <f t="shared" si="794"/>
        <v>4.7592150632823929</v>
      </c>
      <c r="I3813" s="7">
        <f t="shared" si="795"/>
        <v>3.1081555778110857E-2</v>
      </c>
      <c r="J3813" s="17">
        <f t="shared" si="801"/>
        <v>400.37195847450209</v>
      </c>
      <c r="K3813" s="18">
        <f t="shared" si="796"/>
        <v>127.22195847450212</v>
      </c>
      <c r="L3813" s="20">
        <f t="shared" si="797"/>
        <v>94.62174368067582</v>
      </c>
      <c r="M3813" s="7">
        <f t="shared" si="798"/>
        <v>0.65763973650514906</v>
      </c>
      <c r="N3813" s="7">
        <f t="shared" si="799"/>
        <v>0.33500000000000002</v>
      </c>
      <c r="O3813" s="7">
        <f t="shared" si="800"/>
        <v>33.5</v>
      </c>
      <c r="P3813" s="7">
        <f t="shared" si="802"/>
        <v>32</v>
      </c>
      <c r="R3813">
        <f t="shared" si="803"/>
        <v>0.5250448070368452</v>
      </c>
    </row>
    <row r="3814" spans="1:18">
      <c r="A3814" s="7">
        <v>34</v>
      </c>
      <c r="B3814" s="14">
        <v>-2.4911704044368399</v>
      </c>
      <c r="C3814" s="14">
        <v>-2.4943642630783498</v>
      </c>
      <c r="D3814" s="15">
        <v>-3.50617321089516</v>
      </c>
      <c r="E3814" s="15">
        <f t="shared" si="792"/>
        <v>366.98781154390429</v>
      </c>
      <c r="F3814" s="7">
        <v>32</v>
      </c>
      <c r="G3814" s="7">
        <f t="shared" si="793"/>
        <v>305.14999999999998</v>
      </c>
      <c r="H3814" s="16">
        <f t="shared" si="794"/>
        <v>4.7592150632823929</v>
      </c>
      <c r="I3814" s="7">
        <f t="shared" si="795"/>
        <v>3.1081555778110857E-2</v>
      </c>
      <c r="J3814" s="17">
        <f t="shared" si="801"/>
        <v>400.37195847450209</v>
      </c>
      <c r="K3814" s="18">
        <f t="shared" si="796"/>
        <v>127.22195847450212</v>
      </c>
      <c r="L3814" s="20">
        <f t="shared" si="797"/>
        <v>93.837811543904309</v>
      </c>
      <c r="M3814" s="7">
        <f t="shared" si="798"/>
        <v>0.64940705415613575</v>
      </c>
      <c r="N3814" s="7">
        <f t="shared" si="799"/>
        <v>0.34</v>
      </c>
      <c r="O3814" s="7">
        <f t="shared" si="800"/>
        <v>34</v>
      </c>
      <c r="P3814" s="7">
        <f t="shared" si="802"/>
        <v>32</v>
      </c>
      <c r="R3814">
        <f t="shared" si="803"/>
        <v>0.53147891704225514</v>
      </c>
    </row>
    <row r="3815" spans="1:18">
      <c r="A3815" s="7">
        <v>34.5</v>
      </c>
      <c r="B3815" s="14">
        <v>-1.9576385364069899</v>
      </c>
      <c r="C3815" s="14">
        <v>-1.96072506268717</v>
      </c>
      <c r="D3815" s="15">
        <v>-2.95272211257475</v>
      </c>
      <c r="E3815" s="15">
        <f t="shared" si="792"/>
        <v>366.21040175368762</v>
      </c>
      <c r="F3815" s="7">
        <v>32</v>
      </c>
      <c r="G3815" s="7">
        <f t="shared" si="793"/>
        <v>305.14999999999998</v>
      </c>
      <c r="H3815" s="16">
        <f t="shared" si="794"/>
        <v>4.7592150632823929</v>
      </c>
      <c r="I3815" s="7">
        <f t="shared" si="795"/>
        <v>3.1081555778110857E-2</v>
      </c>
      <c r="J3815" s="17">
        <f t="shared" si="801"/>
        <v>400.37195847450209</v>
      </c>
      <c r="K3815" s="18">
        <f t="shared" si="796"/>
        <v>127.22195847450212</v>
      </c>
      <c r="L3815" s="20">
        <f t="shared" si="797"/>
        <v>93.060401753687643</v>
      </c>
      <c r="M3815" s="7">
        <f t="shared" si="798"/>
        <v>0.64124286805167929</v>
      </c>
      <c r="N3815" s="7">
        <f t="shared" si="799"/>
        <v>0.34499999999999997</v>
      </c>
      <c r="O3815" s="7">
        <f t="shared" si="800"/>
        <v>34.5</v>
      </c>
      <c r="P3815" s="7">
        <f t="shared" si="802"/>
        <v>32</v>
      </c>
      <c r="R3815">
        <f t="shared" si="803"/>
        <v>0.53781909507327419</v>
      </c>
    </row>
    <row r="3816" spans="1:18">
      <c r="A3816" s="7">
        <v>35</v>
      </c>
      <c r="B3816" s="14">
        <v>-1.4349753428801399</v>
      </c>
      <c r="C3816" s="14">
        <v>-1.43795940789022</v>
      </c>
      <c r="D3816" s="15">
        <v>-2.4107117981886899</v>
      </c>
      <c r="E3816" s="15">
        <f t="shared" si="792"/>
        <v>365.43959576261364</v>
      </c>
      <c r="F3816" s="7">
        <v>32</v>
      </c>
      <c r="G3816" s="7">
        <f t="shared" si="793"/>
        <v>305.14999999999998</v>
      </c>
      <c r="H3816" s="16">
        <f t="shared" si="794"/>
        <v>4.7592150632823929</v>
      </c>
      <c r="I3816" s="7">
        <f t="shared" si="795"/>
        <v>3.1081555778110857E-2</v>
      </c>
      <c r="J3816" s="17">
        <f t="shared" si="801"/>
        <v>400.37195847450209</v>
      </c>
      <c r="K3816" s="18">
        <f t="shared" si="796"/>
        <v>127.22195847450212</v>
      </c>
      <c r="L3816" s="20">
        <f t="shared" si="797"/>
        <v>92.289595762613658</v>
      </c>
      <c r="M3816" s="7">
        <f t="shared" si="798"/>
        <v>0.63314803358888683</v>
      </c>
      <c r="N3816" s="7">
        <f t="shared" si="799"/>
        <v>0.35</v>
      </c>
      <c r="O3816" s="7">
        <f t="shared" si="800"/>
        <v>35</v>
      </c>
      <c r="P3816" s="7">
        <f t="shared" si="802"/>
        <v>32</v>
      </c>
      <c r="R3816">
        <f t="shared" si="803"/>
        <v>0.54406804435027567</v>
      </c>
    </row>
    <row r="3817" spans="1:18">
      <c r="A3817" s="7">
        <v>35.5</v>
      </c>
      <c r="B3817" s="14">
        <v>-0.92274546793629497</v>
      </c>
      <c r="C3817" s="14">
        <v>-0.92563165396580904</v>
      </c>
      <c r="D3817" s="15">
        <v>-1.8796812097172599</v>
      </c>
      <c r="E3817" s="15">
        <f t="shared" si="792"/>
        <v>364.67545627672376</v>
      </c>
      <c r="F3817" s="7">
        <v>32</v>
      </c>
      <c r="G3817" s="7">
        <f t="shared" si="793"/>
        <v>305.14999999999998</v>
      </c>
      <c r="H3817" s="16">
        <f t="shared" si="794"/>
        <v>4.7592150632823929</v>
      </c>
      <c r="I3817" s="7">
        <f t="shared" si="795"/>
        <v>3.1081555778110857E-2</v>
      </c>
      <c r="J3817" s="17">
        <f t="shared" si="801"/>
        <v>400.37195847450209</v>
      </c>
      <c r="K3817" s="18">
        <f t="shared" si="796"/>
        <v>127.22195847450212</v>
      </c>
      <c r="L3817" s="20">
        <f t="shared" si="797"/>
        <v>91.525456276723787</v>
      </c>
      <c r="M3817" s="7">
        <f t="shared" si="798"/>
        <v>0.62512320929277154</v>
      </c>
      <c r="N3817" s="7">
        <f t="shared" si="799"/>
        <v>0.35499999999999998</v>
      </c>
      <c r="O3817" s="7">
        <f t="shared" si="800"/>
        <v>35.5</v>
      </c>
      <c r="P3817" s="7">
        <f t="shared" si="802"/>
        <v>32</v>
      </c>
      <c r="R3817">
        <f t="shared" si="803"/>
        <v>0.55022835305509399</v>
      </c>
    </row>
    <row r="3818" spans="1:18">
      <c r="A3818" s="7">
        <v>36</v>
      </c>
      <c r="B3818" s="14">
        <v>-0.42053825099327502</v>
      </c>
      <c r="C3818" s="14">
        <v>-0.42333087173506101</v>
      </c>
      <c r="D3818" s="15">
        <v>-1.3591953013187199</v>
      </c>
      <c r="E3818" s="15">
        <f t="shared" si="792"/>
        <v>363.91802926378909</v>
      </c>
      <c r="F3818" s="7">
        <v>32</v>
      </c>
      <c r="G3818" s="7">
        <f t="shared" si="793"/>
        <v>305.14999999999998</v>
      </c>
      <c r="H3818" s="16">
        <f t="shared" si="794"/>
        <v>4.7592150632823929</v>
      </c>
      <c r="I3818" s="7">
        <f t="shared" si="795"/>
        <v>3.1081555778110857E-2</v>
      </c>
      <c r="J3818" s="17">
        <f t="shared" si="801"/>
        <v>400.37195847450209</v>
      </c>
      <c r="K3818" s="18">
        <f t="shared" si="796"/>
        <v>127.22195847450212</v>
      </c>
      <c r="L3818" s="20">
        <f t="shared" si="797"/>
        <v>90.768029263789117</v>
      </c>
      <c r="M3818" s="7">
        <f t="shared" si="798"/>
        <v>0.61716887790672381</v>
      </c>
      <c r="N3818" s="7">
        <f t="shared" si="799"/>
        <v>0.36</v>
      </c>
      <c r="O3818" s="7">
        <f t="shared" si="800"/>
        <v>36</v>
      </c>
      <c r="P3818" s="7">
        <f t="shared" si="802"/>
        <v>32</v>
      </c>
      <c r="R3818">
        <f t="shared" si="803"/>
        <v>0.55630250076728727</v>
      </c>
    </row>
    <row r="3819" spans="1:18">
      <c r="A3819" s="7">
        <v>36.5</v>
      </c>
      <c r="B3819" s="14">
        <v>7.2034015048984698E-2</v>
      </c>
      <c r="C3819" s="14">
        <v>6.9330895834298203E-2</v>
      </c>
      <c r="D3819" s="15">
        <v>-0.84884324050096904</v>
      </c>
      <c r="E3819" s="15">
        <f t="shared" si="792"/>
        <v>363.16734576242891</v>
      </c>
      <c r="F3819" s="7">
        <v>32</v>
      </c>
      <c r="G3819" s="7">
        <f t="shared" si="793"/>
        <v>305.14999999999998</v>
      </c>
      <c r="H3819" s="16">
        <f t="shared" si="794"/>
        <v>4.7592150632823929</v>
      </c>
      <c r="I3819" s="7">
        <f t="shared" si="795"/>
        <v>3.1081555778110857E-2</v>
      </c>
      <c r="J3819" s="17">
        <f t="shared" si="801"/>
        <v>400.37195847450209</v>
      </c>
      <c r="K3819" s="18">
        <f t="shared" si="796"/>
        <v>127.22195847450212</v>
      </c>
      <c r="L3819" s="20">
        <f t="shared" si="797"/>
        <v>90.017345762428931</v>
      </c>
      <c r="M3819" s="7">
        <f t="shared" si="798"/>
        <v>0.60928536539147549</v>
      </c>
      <c r="N3819" s="7">
        <f t="shared" si="799"/>
        <v>0.36499999999999999</v>
      </c>
      <c r="O3819" s="7">
        <f t="shared" si="800"/>
        <v>36.5</v>
      </c>
      <c r="P3819" s="7">
        <f t="shared" si="802"/>
        <v>32</v>
      </c>
      <c r="R3819">
        <f t="shared" si="803"/>
        <v>0.56229286445647464</v>
      </c>
    </row>
    <row r="3820" spans="1:18">
      <c r="A3820" s="7">
        <v>37</v>
      </c>
      <c r="B3820" s="14">
        <v>0.55533768407093498</v>
      </c>
      <c r="C3820" s="14">
        <v>0.55272023531534797</v>
      </c>
      <c r="D3820" s="15">
        <v>-0.34823674969658203</v>
      </c>
      <c r="E3820" s="15">
        <f t="shared" si="792"/>
        <v>362.42342351123108</v>
      </c>
      <c r="F3820" s="7">
        <v>32</v>
      </c>
      <c r="G3820" s="7">
        <f t="shared" si="793"/>
        <v>305.14999999999998</v>
      </c>
      <c r="H3820" s="16">
        <f t="shared" si="794"/>
        <v>4.7592150632823929</v>
      </c>
      <c r="I3820" s="7">
        <f t="shared" si="795"/>
        <v>3.1081555778110857E-2</v>
      </c>
      <c r="J3820" s="17">
        <f t="shared" si="801"/>
        <v>400.37195847450209</v>
      </c>
      <c r="K3820" s="18">
        <f t="shared" si="796"/>
        <v>127.22195847450212</v>
      </c>
      <c r="L3820" s="20">
        <f t="shared" si="797"/>
        <v>89.273423511231101</v>
      </c>
      <c r="M3820" s="7">
        <f t="shared" si="798"/>
        <v>0.60147285803376316</v>
      </c>
      <c r="N3820" s="7">
        <f t="shared" si="799"/>
        <v>0.37</v>
      </c>
      <c r="O3820" s="7">
        <f t="shared" si="800"/>
        <v>37</v>
      </c>
      <c r="P3820" s="7">
        <f t="shared" si="802"/>
        <v>32</v>
      </c>
      <c r="R3820">
        <f t="shared" si="803"/>
        <v>0.56820172406699498</v>
      </c>
    </row>
    <row r="3821" spans="1:18">
      <c r="A3821" s="7">
        <v>37.5</v>
      </c>
      <c r="B3821" s="14">
        <v>1.0297192278972001</v>
      </c>
      <c r="C3821" s="14">
        <v>1.0271838353018601</v>
      </c>
      <c r="D3821" s="15">
        <v>0.142991423218746</v>
      </c>
      <c r="E3821" s="15">
        <f t="shared" si="792"/>
        <v>361.68626841536491</v>
      </c>
      <c r="F3821" s="7">
        <v>32</v>
      </c>
      <c r="G3821" s="7">
        <f t="shared" si="793"/>
        <v>305.14999999999998</v>
      </c>
      <c r="H3821" s="16">
        <f t="shared" si="794"/>
        <v>4.7592150632823929</v>
      </c>
      <c r="I3821" s="7">
        <f t="shared" si="795"/>
        <v>3.1081555778110857E-2</v>
      </c>
      <c r="J3821" s="17">
        <f t="shared" si="801"/>
        <v>400.37195847450209</v>
      </c>
      <c r="K3821" s="18">
        <f t="shared" si="796"/>
        <v>127.22195847450212</v>
      </c>
      <c r="L3821" s="20">
        <f t="shared" si="797"/>
        <v>88.53626841536493</v>
      </c>
      <c r="M3821" s="7">
        <f t="shared" si="798"/>
        <v>0.59373141784837191</v>
      </c>
      <c r="N3821" s="7">
        <f t="shared" si="799"/>
        <v>0.375</v>
      </c>
      <c r="O3821" s="7">
        <f t="shared" si="800"/>
        <v>37.5</v>
      </c>
      <c r="P3821" s="7">
        <f t="shared" si="802"/>
        <v>32</v>
      </c>
      <c r="R3821">
        <f t="shared" si="803"/>
        <v>0.57403126772771884</v>
      </c>
    </row>
    <row r="3822" spans="1:18">
      <c r="A3822" s="7">
        <v>38</v>
      </c>
      <c r="B3822" s="14">
        <v>1.4955065897401001</v>
      </c>
      <c r="C3822" s="14">
        <v>1.4930498410650399</v>
      </c>
      <c r="D3822" s="15">
        <v>0.625188916057141</v>
      </c>
      <c r="E3822" s="15">
        <f t="shared" si="792"/>
        <v>360.95587586658974</v>
      </c>
      <c r="F3822" s="7">
        <v>32</v>
      </c>
      <c r="G3822" s="7">
        <f t="shared" si="793"/>
        <v>305.14999999999998</v>
      </c>
      <c r="H3822" s="16">
        <f t="shared" si="794"/>
        <v>4.7592150632823929</v>
      </c>
      <c r="I3822" s="7">
        <f t="shared" si="795"/>
        <v>3.1081555778110857E-2</v>
      </c>
      <c r="J3822" s="17">
        <f t="shared" si="801"/>
        <v>400.37195847450209</v>
      </c>
      <c r="K3822" s="18">
        <f t="shared" si="796"/>
        <v>127.22195847450212</v>
      </c>
      <c r="L3822" s="20">
        <f t="shared" si="797"/>
        <v>87.805875866589759</v>
      </c>
      <c r="M3822" s="7">
        <f t="shared" si="798"/>
        <v>0.58606099644057497</v>
      </c>
      <c r="N3822" s="7">
        <f t="shared" si="799"/>
        <v>0.38</v>
      </c>
      <c r="O3822" s="7">
        <f t="shared" si="800"/>
        <v>38</v>
      </c>
      <c r="P3822" s="7">
        <f t="shared" si="802"/>
        <v>32</v>
      </c>
      <c r="R3822">
        <f t="shared" si="803"/>
        <v>0.57978359661681012</v>
      </c>
    </row>
    <row r="3823" spans="1:18">
      <c r="A3823" s="7">
        <v>38.5</v>
      </c>
      <c r="B3823" s="14">
        <v>1.9530104302721201</v>
      </c>
      <c r="C3823" s="14">
        <v>1.9506291017439701</v>
      </c>
      <c r="D3823" s="15">
        <v>1.09868505486753</v>
      </c>
      <c r="E3823" s="15">
        <f t="shared" si="792"/>
        <v>360.23223193109391</v>
      </c>
      <c r="F3823" s="7">
        <v>32</v>
      </c>
      <c r="G3823" s="7">
        <f t="shared" si="793"/>
        <v>305.14999999999998</v>
      </c>
      <c r="H3823" s="16">
        <f t="shared" si="794"/>
        <v>4.7592150632823929</v>
      </c>
      <c r="I3823" s="7">
        <f t="shared" si="795"/>
        <v>3.1081555778110857E-2</v>
      </c>
      <c r="J3823" s="17">
        <f t="shared" si="801"/>
        <v>400.37195847450209</v>
      </c>
      <c r="K3823" s="18">
        <f t="shared" si="796"/>
        <v>127.22195847450212</v>
      </c>
      <c r="L3823" s="20">
        <f t="shared" si="797"/>
        <v>87.082231931093929</v>
      </c>
      <c r="M3823" s="7">
        <f t="shared" si="798"/>
        <v>0.57846144748055639</v>
      </c>
      <c r="N3823" s="7">
        <f t="shared" si="799"/>
        <v>0.38500000000000001</v>
      </c>
      <c r="O3823" s="7">
        <f t="shared" si="800"/>
        <v>38.5</v>
      </c>
      <c r="P3823" s="7">
        <f t="shared" si="802"/>
        <v>32</v>
      </c>
      <c r="R3823">
        <f t="shared" si="803"/>
        <v>0.58546072950850059</v>
      </c>
    </row>
    <row r="3824" spans="1:18">
      <c r="A3824" s="7">
        <v>39</v>
      </c>
      <c r="B3824" s="14">
        <v>2.4025252757316502</v>
      </c>
      <c r="C3824" s="14">
        <v>2.4002163194803101</v>
      </c>
      <c r="D3824" s="15">
        <v>1.5637920568854</v>
      </c>
      <c r="E3824" s="15">
        <f t="shared" si="792"/>
        <v>359.51531441822789</v>
      </c>
      <c r="F3824" s="7">
        <v>32</v>
      </c>
      <c r="G3824" s="7">
        <f t="shared" si="793"/>
        <v>305.14999999999998</v>
      </c>
      <c r="H3824" s="16">
        <f t="shared" si="794"/>
        <v>4.7592150632823929</v>
      </c>
      <c r="I3824" s="7">
        <f t="shared" si="795"/>
        <v>3.1081555778110857E-2</v>
      </c>
      <c r="J3824" s="17">
        <f t="shared" si="801"/>
        <v>400.37195847450209</v>
      </c>
      <c r="K3824" s="18">
        <f t="shared" si="796"/>
        <v>127.22195847450212</v>
      </c>
      <c r="L3824" s="20">
        <f t="shared" si="797"/>
        <v>86.365314418227911</v>
      </c>
      <c r="M3824" s="7">
        <f t="shared" si="798"/>
        <v>0.5709325379270106</v>
      </c>
      <c r="N3824" s="7">
        <f t="shared" si="799"/>
        <v>0.39</v>
      </c>
      <c r="O3824" s="7">
        <f t="shared" si="800"/>
        <v>39</v>
      </c>
      <c r="P3824" s="7">
        <f t="shared" si="802"/>
        <v>32</v>
      </c>
      <c r="R3824">
        <f t="shared" si="803"/>
        <v>0.5910646070264991</v>
      </c>
    </row>
    <row r="3825" spans="1:18">
      <c r="A3825" s="7">
        <v>39.5</v>
      </c>
      <c r="B3825" s="14">
        <v>2.8443305766059002</v>
      </c>
      <c r="C3825" s="14">
        <v>2.8420911090479999</v>
      </c>
      <c r="D3825" s="15">
        <v>2.0208061421305401</v>
      </c>
      <c r="E3825" s="15">
        <f t="shared" si="792"/>
        <v>358.80509384194545</v>
      </c>
      <c r="F3825" s="7">
        <v>32</v>
      </c>
      <c r="G3825" s="7">
        <f t="shared" si="793"/>
        <v>305.14999999999998</v>
      </c>
      <c r="H3825" s="16">
        <f t="shared" si="794"/>
        <v>4.7592150632823929</v>
      </c>
      <c r="I3825" s="7">
        <f t="shared" si="795"/>
        <v>3.1081555778110857E-2</v>
      </c>
      <c r="J3825" s="17">
        <f t="shared" si="801"/>
        <v>400.37195847450209</v>
      </c>
      <c r="K3825" s="18">
        <f t="shared" si="796"/>
        <v>127.22195847450212</v>
      </c>
      <c r="L3825" s="20">
        <f t="shared" si="797"/>
        <v>85.655093841945472</v>
      </c>
      <c r="M3825" s="7">
        <f t="shared" si="798"/>
        <v>0.56347395812398526</v>
      </c>
      <c r="N3825" s="7">
        <f t="shared" si="799"/>
        <v>0.39500000000000002</v>
      </c>
      <c r="O3825" s="7">
        <f t="shared" si="800"/>
        <v>39.5</v>
      </c>
      <c r="P3825" s="7">
        <f t="shared" si="802"/>
        <v>32</v>
      </c>
      <c r="R3825">
        <f t="shared" si="803"/>
        <v>0.59659709562646013</v>
      </c>
    </row>
    <row r="3826" spans="1:18">
      <c r="A3826" s="7">
        <v>40</v>
      </c>
      <c r="B3826" s="14">
        <v>3.2786916846468399</v>
      </c>
      <c r="C3826" s="14">
        <v>3.2765189757403199</v>
      </c>
      <c r="D3826" s="15">
        <v>2.4700085612126901</v>
      </c>
      <c r="E3826" s="15">
        <f t="shared" si="792"/>
        <v>358.10153428561188</v>
      </c>
      <c r="F3826" s="7">
        <v>32</v>
      </c>
      <c r="G3826" s="7">
        <f t="shared" si="793"/>
        <v>305.14999999999998</v>
      </c>
      <c r="H3826" s="16">
        <f t="shared" si="794"/>
        <v>4.7592150632823929</v>
      </c>
      <c r="I3826" s="7">
        <f t="shared" si="795"/>
        <v>3.1081555778110857E-2</v>
      </c>
      <c r="J3826" s="17">
        <f t="shared" si="801"/>
        <v>400.37195847450209</v>
      </c>
      <c r="K3826" s="18">
        <f t="shared" si="796"/>
        <v>127.22195847450212</v>
      </c>
      <c r="L3826" s="20">
        <f t="shared" si="797"/>
        <v>84.951534285611899</v>
      </c>
      <c r="M3826" s="7">
        <f t="shared" si="798"/>
        <v>0.55608533088290657</v>
      </c>
      <c r="N3826" s="7">
        <f t="shared" si="799"/>
        <v>0.4</v>
      </c>
      <c r="O3826" s="7">
        <f t="shared" si="800"/>
        <v>40</v>
      </c>
      <c r="P3826" s="7">
        <f t="shared" si="802"/>
        <v>32</v>
      </c>
      <c r="R3826">
        <f t="shared" si="803"/>
        <v>0.60205999132796229</v>
      </c>
    </row>
    <row r="3827" spans="1:18">
      <c r="A3827" s="7">
        <v>40.5</v>
      </c>
      <c r="B3827" s="14">
        <v>3.7058607552626199</v>
      </c>
      <c r="C3827" s="14">
        <v>3.7037522185621001</v>
      </c>
      <c r="D3827" s="15">
        <v>2.9116665462668201</v>
      </c>
      <c r="E3827" s="15">
        <f t="shared" si="792"/>
        <v>357.40459417979366</v>
      </c>
      <c r="F3827" s="7">
        <v>32</v>
      </c>
      <c r="G3827" s="7">
        <f t="shared" si="793"/>
        <v>305.14999999999998</v>
      </c>
      <c r="H3827" s="16">
        <f t="shared" si="794"/>
        <v>4.7592150632823929</v>
      </c>
      <c r="I3827" s="7">
        <f t="shared" si="795"/>
        <v>3.1081555778110857E-2</v>
      </c>
      <c r="J3827" s="17">
        <f t="shared" si="801"/>
        <v>400.37195847450209</v>
      </c>
      <c r="K3827" s="18">
        <f t="shared" si="796"/>
        <v>127.22195847450212</v>
      </c>
      <c r="L3827" s="20">
        <f t="shared" si="797"/>
        <v>84.254594179793685</v>
      </c>
      <c r="M3827" s="7">
        <f t="shared" si="798"/>
        <v>0.54876621965075489</v>
      </c>
      <c r="N3827" s="7">
        <f t="shared" si="799"/>
        <v>0.40500000000000003</v>
      </c>
      <c r="O3827" s="7">
        <f t="shared" si="800"/>
        <v>40.5</v>
      </c>
      <c r="P3827" s="7">
        <f t="shared" si="802"/>
        <v>32</v>
      </c>
      <c r="R3827">
        <f t="shared" si="803"/>
        <v>0.60745502321466849</v>
      </c>
    </row>
    <row r="3828" spans="1:18">
      <c r="A3828" s="7">
        <v>41</v>
      </c>
      <c r="B3828" s="14">
        <v>4.1260775816774098</v>
      </c>
      <c r="C3828" s="14">
        <v>4.12403076512624</v>
      </c>
      <c r="D3828" s="15">
        <v>3.34603419134947</v>
      </c>
      <c r="E3828" s="15">
        <f t="shared" si="792"/>
        <v>356.7142270016912</v>
      </c>
      <c r="F3828" s="7">
        <v>32</v>
      </c>
      <c r="G3828" s="7">
        <f t="shared" si="793"/>
        <v>305.14999999999998</v>
      </c>
      <c r="H3828" s="16">
        <f t="shared" si="794"/>
        <v>4.7592150632823929</v>
      </c>
      <c r="I3828" s="7">
        <f t="shared" si="795"/>
        <v>3.1081555778110857E-2</v>
      </c>
      <c r="J3828" s="17">
        <f t="shared" si="801"/>
        <v>400.37195847450209</v>
      </c>
      <c r="K3828" s="18">
        <f t="shared" si="796"/>
        <v>127.22195847450212</v>
      </c>
      <c r="L3828" s="20">
        <f t="shared" si="797"/>
        <v>83.564227001691222</v>
      </c>
      <c r="M3828" s="7">
        <f t="shared" si="798"/>
        <v>0.54151613585535252</v>
      </c>
      <c r="N3828" s="7">
        <f t="shared" si="799"/>
        <v>0.41</v>
      </c>
      <c r="O3828" s="7">
        <f t="shared" si="800"/>
        <v>41</v>
      </c>
      <c r="P3828" s="7">
        <f t="shared" si="802"/>
        <v>32</v>
      </c>
      <c r="R3828">
        <f t="shared" si="803"/>
        <v>0.61278385671973545</v>
      </c>
    </row>
    <row r="3829" spans="1:18">
      <c r="A3829" s="7">
        <v>41.5</v>
      </c>
      <c r="B3829" s="14">
        <v>4.5395703666642904</v>
      </c>
      <c r="C3829" s="14">
        <v>4.5375829440634998</v>
      </c>
      <c r="D3829" s="15">
        <v>3.7733532680869102</v>
      </c>
      <c r="E3829" s="15">
        <f t="shared" si="792"/>
        <v>356.03038190401332</v>
      </c>
      <c r="F3829" s="7">
        <v>32</v>
      </c>
      <c r="G3829" s="7">
        <f t="shared" si="793"/>
        <v>305.14999999999998</v>
      </c>
      <c r="H3829" s="16">
        <f t="shared" si="794"/>
        <v>4.7592150632823929</v>
      </c>
      <c r="I3829" s="7">
        <f t="shared" si="795"/>
        <v>3.1081555778110857E-2</v>
      </c>
      <c r="J3829" s="17">
        <f t="shared" si="801"/>
        <v>400.37195847450209</v>
      </c>
      <c r="K3829" s="18">
        <f t="shared" si="796"/>
        <v>127.22195847450212</v>
      </c>
      <c r="L3829" s="20">
        <f t="shared" si="797"/>
        <v>82.880381904013348</v>
      </c>
      <c r="M3829" s="7">
        <f t="shared" si="798"/>
        <v>0.53433454550966564</v>
      </c>
      <c r="N3829" s="7">
        <f t="shared" si="799"/>
        <v>0.41499999999999998</v>
      </c>
      <c r="O3829" s="7">
        <f t="shared" si="800"/>
        <v>41.5</v>
      </c>
      <c r="P3829" s="7">
        <f t="shared" si="802"/>
        <v>32</v>
      </c>
      <c r="R3829">
        <f t="shared" si="803"/>
        <v>0.61804809671209271</v>
      </c>
    </row>
    <row r="3830" spans="1:18">
      <c r="A3830" s="7">
        <v>42</v>
      </c>
      <c r="B3830" s="14">
        <v>4.9465564371217896</v>
      </c>
      <c r="C3830" s="14">
        <v>4.9446262002221602</v>
      </c>
      <c r="D3830" s="15">
        <v>4.1938539818641001</v>
      </c>
      <c r="E3830" s="15">
        <f t="shared" si="792"/>
        <v>355.35300428031269</v>
      </c>
      <c r="F3830" s="7">
        <v>32</v>
      </c>
      <c r="G3830" s="7">
        <f t="shared" si="793"/>
        <v>305.14999999999998</v>
      </c>
      <c r="H3830" s="16">
        <f t="shared" si="794"/>
        <v>4.7592150632823929</v>
      </c>
      <c r="I3830" s="7">
        <f t="shared" si="795"/>
        <v>3.1081555778110857E-2</v>
      </c>
      <c r="J3830" s="17">
        <f t="shared" si="801"/>
        <v>400.37195847450209</v>
      </c>
      <c r="K3830" s="18">
        <f t="shared" si="796"/>
        <v>127.22195847450212</v>
      </c>
      <c r="L3830" s="20">
        <f t="shared" si="797"/>
        <v>82.203004280312712</v>
      </c>
      <c r="M3830" s="7">
        <f t="shared" si="798"/>
        <v>0.52722087514883165</v>
      </c>
      <c r="N3830" s="7">
        <f t="shared" si="799"/>
        <v>0.42</v>
      </c>
      <c r="O3830" s="7">
        <f t="shared" si="800"/>
        <v>42</v>
      </c>
      <c r="P3830" s="7">
        <f t="shared" si="802"/>
        <v>32</v>
      </c>
      <c r="R3830">
        <f t="shared" si="803"/>
        <v>0.62324929039790056</v>
      </c>
    </row>
    <row r="3831" spans="1:18">
      <c r="A3831" s="7">
        <v>42.5</v>
      </c>
      <c r="B3831" s="14">
        <v>5.3472429062833298</v>
      </c>
      <c r="C3831" s="14">
        <v>5.34536775745085</v>
      </c>
      <c r="D3831" s="15">
        <v>4.6077556733894802</v>
      </c>
      <c r="E3831" s="15">
        <f t="shared" si="792"/>
        <v>354.68203627309754</v>
      </c>
      <c r="F3831" s="7">
        <v>32</v>
      </c>
      <c r="G3831" s="7">
        <f t="shared" si="793"/>
        <v>305.14999999999998</v>
      </c>
      <c r="H3831" s="16">
        <f t="shared" si="794"/>
        <v>4.7592150632823929</v>
      </c>
      <c r="I3831" s="7">
        <f t="shared" si="795"/>
        <v>3.1081555778110857E-2</v>
      </c>
      <c r="J3831" s="17">
        <f t="shared" si="801"/>
        <v>400.37195847450209</v>
      </c>
      <c r="K3831" s="18">
        <f t="shared" si="796"/>
        <v>127.22195847450212</v>
      </c>
      <c r="L3831" s="20">
        <f t="shared" si="797"/>
        <v>81.53203627309756</v>
      </c>
      <c r="M3831" s="7">
        <f t="shared" si="798"/>
        <v>0.52017451716623653</v>
      </c>
      <c r="N3831" s="7">
        <f t="shared" si="799"/>
        <v>0.42499999999999999</v>
      </c>
      <c r="O3831" s="7">
        <f t="shared" si="800"/>
        <v>42.5</v>
      </c>
      <c r="P3831" s="7">
        <f t="shared" si="802"/>
        <v>32</v>
      </c>
      <c r="R3831">
        <f t="shared" si="803"/>
        <v>0.6283889300503116</v>
      </c>
    </row>
    <row r="3832" spans="1:18">
      <c r="A3832" s="7">
        <v>43</v>
      </c>
      <c r="B3832" s="14">
        <v>5.7418272879114598</v>
      </c>
      <c r="C3832" s="14">
        <v>5.7400052333196596</v>
      </c>
      <c r="D3832" s="15">
        <v>5.0152674700502802</v>
      </c>
      <c r="E3832" s="15">
        <f t="shared" si="792"/>
        <v>354.01741723039947</v>
      </c>
      <c r="F3832" s="7">
        <v>32</v>
      </c>
      <c r="G3832" s="7">
        <f t="shared" si="793"/>
        <v>305.14999999999998</v>
      </c>
      <c r="H3832" s="16">
        <f t="shared" si="794"/>
        <v>4.7592150632823929</v>
      </c>
      <c r="I3832" s="7">
        <f t="shared" si="795"/>
        <v>3.1081555778110857E-2</v>
      </c>
      <c r="J3832" s="17">
        <f t="shared" si="801"/>
        <v>400.37195847450209</v>
      </c>
      <c r="K3832" s="18">
        <f t="shared" si="796"/>
        <v>127.22195847450212</v>
      </c>
      <c r="L3832" s="20">
        <f t="shared" si="797"/>
        <v>80.867417230399496</v>
      </c>
      <c r="M3832" s="7">
        <f t="shared" si="798"/>
        <v>0.51319483460828919</v>
      </c>
      <c r="N3832" s="7">
        <f t="shared" si="799"/>
        <v>0.43</v>
      </c>
      <c r="O3832" s="7">
        <f t="shared" si="800"/>
        <v>43</v>
      </c>
      <c r="P3832" s="7">
        <f t="shared" si="802"/>
        <v>32</v>
      </c>
      <c r="R3832">
        <f t="shared" si="803"/>
        <v>0.63346845557958642</v>
      </c>
    </row>
    <row r="3833" spans="1:18">
      <c r="A3833" s="7">
        <v>43.5</v>
      </c>
      <c r="B3833" s="14">
        <v>6.1304980664338604</v>
      </c>
      <c r="C3833" s="14">
        <v>6.1287272097419496</v>
      </c>
      <c r="D3833" s="15">
        <v>5.4165888910922</v>
      </c>
      <c r="E3833" s="15">
        <f t="shared" si="792"/>
        <v>353.35908411590702</v>
      </c>
      <c r="F3833" s="7">
        <v>32</v>
      </c>
      <c r="G3833" s="7">
        <f t="shared" si="793"/>
        <v>305.14999999999998</v>
      </c>
      <c r="H3833" s="16">
        <f t="shared" si="794"/>
        <v>4.7592150632823929</v>
      </c>
      <c r="I3833" s="7">
        <f t="shared" si="795"/>
        <v>3.1081555778110857E-2</v>
      </c>
      <c r="J3833" s="17">
        <f t="shared" si="801"/>
        <v>400.37195847450209</v>
      </c>
      <c r="K3833" s="18">
        <f t="shared" si="796"/>
        <v>127.22195847450212</v>
      </c>
      <c r="L3833" s="20">
        <f t="shared" si="797"/>
        <v>80.209084115907046</v>
      </c>
      <c r="M3833" s="7">
        <f t="shared" si="798"/>
        <v>0.50628116548155377</v>
      </c>
      <c r="N3833" s="7">
        <f t="shared" si="799"/>
        <v>0.435</v>
      </c>
      <c r="O3833" s="7">
        <f t="shared" si="800"/>
        <v>43.5</v>
      </c>
      <c r="P3833" s="7">
        <f t="shared" si="802"/>
        <v>32</v>
      </c>
      <c r="R3833">
        <f t="shared" si="803"/>
        <v>0.63848925695463743</v>
      </c>
    </row>
    <row r="3834" spans="1:18">
      <c r="A3834" s="7">
        <v>44</v>
      </c>
      <c r="B3834" s="14">
        <v>6.5134352266197801</v>
      </c>
      <c r="C3834" s="14">
        <v>6.51171376309793</v>
      </c>
      <c r="D3834" s="15">
        <v>5.8119104103093999</v>
      </c>
      <c r="E3834" s="15">
        <f t="shared" si="792"/>
        <v>352.70697187726051</v>
      </c>
      <c r="F3834" s="7">
        <v>32</v>
      </c>
      <c r="G3834" s="7">
        <f t="shared" si="793"/>
        <v>305.14999999999998</v>
      </c>
      <c r="H3834" s="16">
        <f t="shared" si="794"/>
        <v>4.7592150632823929</v>
      </c>
      <c r="I3834" s="7">
        <f t="shared" si="795"/>
        <v>3.1081555778110857E-2</v>
      </c>
      <c r="J3834" s="17">
        <f t="shared" si="801"/>
        <v>400.37195847450209</v>
      </c>
      <c r="K3834" s="18">
        <f t="shared" si="796"/>
        <v>127.22195847450212</v>
      </c>
      <c r="L3834" s="20">
        <f t="shared" si="797"/>
        <v>79.556971877260537</v>
      </c>
      <c r="M3834" s="7">
        <f t="shared" si="798"/>
        <v>0.49943282662050076</v>
      </c>
      <c r="N3834" s="7">
        <f t="shared" si="799"/>
        <v>0.44</v>
      </c>
      <c r="O3834" s="7">
        <f t="shared" si="800"/>
        <v>44</v>
      </c>
      <c r="P3834" s="7">
        <f t="shared" si="802"/>
        <v>32</v>
      </c>
      <c r="R3834">
        <f t="shared" si="803"/>
        <v>0.64345267648618742</v>
      </c>
    </row>
    <row r="3835" spans="1:18">
      <c r="A3835" s="7">
        <v>44.5</v>
      </c>
      <c r="B3835" s="14">
        <v>6.8908107460751502</v>
      </c>
      <c r="C3835" s="14">
        <v>6.8891369571417203</v>
      </c>
      <c r="D3835" s="15">
        <v>6.20141397961146</v>
      </c>
      <c r="E3835" s="15">
        <f t="shared" si="792"/>
        <v>352.06101377664152</v>
      </c>
      <c r="F3835" s="7">
        <v>32</v>
      </c>
      <c r="G3835" s="7">
        <f t="shared" si="793"/>
        <v>305.14999999999998</v>
      </c>
      <c r="H3835" s="16">
        <f t="shared" si="794"/>
        <v>4.7592150632823929</v>
      </c>
      <c r="I3835" s="7">
        <f t="shared" si="795"/>
        <v>3.1081555778110857E-2</v>
      </c>
      <c r="J3835" s="17">
        <f t="shared" si="801"/>
        <v>400.37195847450209</v>
      </c>
      <c r="K3835" s="18">
        <f t="shared" si="796"/>
        <v>127.22195847450212</v>
      </c>
      <c r="L3835" s="20">
        <f t="shared" si="797"/>
        <v>78.911013776641539</v>
      </c>
      <c r="M3835" s="7">
        <f t="shared" si="798"/>
        <v>0.49264911715928472</v>
      </c>
      <c r="N3835" s="7">
        <f t="shared" si="799"/>
        <v>0.44500000000000001</v>
      </c>
      <c r="O3835" s="7">
        <f t="shared" si="800"/>
        <v>44.5</v>
      </c>
      <c r="P3835" s="7">
        <f t="shared" si="802"/>
        <v>32</v>
      </c>
      <c r="R3835">
        <f t="shared" si="803"/>
        <v>0.64836001098093154</v>
      </c>
    </row>
    <row r="3836" spans="1:18">
      <c r="A3836" s="7">
        <v>45</v>
      </c>
      <c r="B3836" s="14">
        <v>7.2627890535389996</v>
      </c>
      <c r="C3836" s="14">
        <v>7.26116130167736</v>
      </c>
      <c r="D3836" s="15">
        <v>6.5852735165467502</v>
      </c>
      <c r="E3836" s="15">
        <f t="shared" si="792"/>
        <v>351.42114168737515</v>
      </c>
      <c r="F3836" s="7">
        <v>32</v>
      </c>
      <c r="G3836" s="7">
        <f t="shared" si="793"/>
        <v>305.14999999999998</v>
      </c>
      <c r="H3836" s="16">
        <f t="shared" si="794"/>
        <v>4.7592150632823929</v>
      </c>
      <c r="I3836" s="7">
        <f t="shared" si="795"/>
        <v>3.1081555778110857E-2</v>
      </c>
      <c r="J3836" s="17">
        <f t="shared" si="801"/>
        <v>400.37195847450209</v>
      </c>
      <c r="K3836" s="18">
        <f t="shared" si="796"/>
        <v>127.22195847450212</v>
      </c>
      <c r="L3836" s="20">
        <f t="shared" si="797"/>
        <v>78.271141687375177</v>
      </c>
      <c r="M3836" s="7">
        <f t="shared" si="798"/>
        <v>0.4859293216465963</v>
      </c>
      <c r="N3836" s="7">
        <f t="shared" si="799"/>
        <v>0.45</v>
      </c>
      <c r="O3836" s="7">
        <f t="shared" si="800"/>
        <v>45</v>
      </c>
      <c r="P3836" s="7">
        <f t="shared" si="802"/>
        <v>32</v>
      </c>
      <c r="R3836">
        <f t="shared" si="803"/>
        <v>0.65321251377534373</v>
      </c>
    </row>
    <row r="3837" spans="1:18">
      <c r="A3837" s="7">
        <v>45.5</v>
      </c>
      <c r="B3837" s="14">
        <v>7.6295274557009503</v>
      </c>
      <c r="C3837" s="14">
        <v>7.6279441797268497</v>
      </c>
      <c r="D3837" s="15">
        <v>6.9636553585956502</v>
      </c>
      <c r="E3837" s="15">
        <f t="shared" si="792"/>
        <v>350.78728635989023</v>
      </c>
      <c r="F3837" s="7">
        <v>32</v>
      </c>
      <c r="G3837" s="7">
        <f t="shared" si="793"/>
        <v>305.14999999999998</v>
      </c>
      <c r="H3837" s="16">
        <f t="shared" si="794"/>
        <v>4.7592150632823929</v>
      </c>
      <c r="I3837" s="7">
        <f t="shared" si="795"/>
        <v>3.1081555778110857E-2</v>
      </c>
      <c r="J3837" s="17">
        <f t="shared" si="801"/>
        <v>400.37195847450209</v>
      </c>
      <c r="K3837" s="18">
        <f t="shared" si="796"/>
        <v>127.22195847450212</v>
      </c>
      <c r="L3837" s="20">
        <f t="shared" si="797"/>
        <v>77.637286359890254</v>
      </c>
      <c r="M3837" s="7">
        <f t="shared" si="798"/>
        <v>0.47927271283871664</v>
      </c>
      <c r="N3837" s="7">
        <f t="shared" si="799"/>
        <v>0.45500000000000002</v>
      </c>
      <c r="O3837" s="7">
        <f t="shared" si="800"/>
        <v>45.5</v>
      </c>
      <c r="P3837" s="7">
        <f t="shared" si="802"/>
        <v>32</v>
      </c>
      <c r="R3837">
        <f t="shared" si="803"/>
        <v>0.65801139665711239</v>
      </c>
    </row>
    <row r="3838" spans="1:18">
      <c r="A3838" s="7">
        <v>46</v>
      </c>
      <c r="B3838" s="14">
        <v>7.9911765350207702</v>
      </c>
      <c r="C3838" s="14">
        <v>7.9896362456726102</v>
      </c>
      <c r="D3838" s="15">
        <v>7.3367186868087497</v>
      </c>
      <c r="E3838" s="15">
        <f t="shared" si="792"/>
        <v>350.15937766004862</v>
      </c>
      <c r="F3838" s="7">
        <v>32</v>
      </c>
      <c r="G3838" s="7">
        <f t="shared" si="793"/>
        <v>305.14999999999998</v>
      </c>
      <c r="H3838" s="16">
        <f t="shared" si="794"/>
        <v>4.7592150632823929</v>
      </c>
      <c r="I3838" s="7">
        <f t="shared" si="795"/>
        <v>3.1081555778110857E-2</v>
      </c>
      <c r="J3838" s="17">
        <f t="shared" si="801"/>
        <v>400.37195847450209</v>
      </c>
      <c r="K3838" s="18">
        <f t="shared" si="796"/>
        <v>127.22195847450212</v>
      </c>
      <c r="L3838" s="20">
        <f t="shared" si="797"/>
        <v>77.009377660048642</v>
      </c>
      <c r="M3838" s="7">
        <f t="shared" si="798"/>
        <v>0.47267855420240013</v>
      </c>
      <c r="N3838" s="7">
        <f t="shared" si="799"/>
        <v>0.46</v>
      </c>
      <c r="O3838" s="7">
        <f t="shared" si="800"/>
        <v>46</v>
      </c>
      <c r="P3838" s="7">
        <f t="shared" si="802"/>
        <v>32</v>
      </c>
      <c r="R3838">
        <f t="shared" si="803"/>
        <v>0.66275783168157409</v>
      </c>
    </row>
    <row r="3839" spans="1:18">
      <c r="A3839" s="7">
        <v>46.5</v>
      </c>
      <c r="B3839" s="14">
        <v>8.3478805208125699</v>
      </c>
      <c r="C3839" s="14">
        <v>8.3463817966405696</v>
      </c>
      <c r="D3839" s="15">
        <v>7.70461592114646</v>
      </c>
      <c r="E3839" s="15">
        <f t="shared" si="792"/>
        <v>349.53734478255353</v>
      </c>
      <c r="F3839" s="7">
        <v>32</v>
      </c>
      <c r="G3839" s="7">
        <f t="shared" si="793"/>
        <v>305.14999999999998</v>
      </c>
      <c r="H3839" s="16">
        <f t="shared" si="794"/>
        <v>4.7592150632823929</v>
      </c>
      <c r="I3839" s="7">
        <f t="shared" si="795"/>
        <v>3.1081555778110857E-2</v>
      </c>
      <c r="J3839" s="17">
        <f t="shared" si="801"/>
        <v>400.37195847450209</v>
      </c>
      <c r="K3839" s="18">
        <f t="shared" si="796"/>
        <v>127.22195847450212</v>
      </c>
      <c r="L3839" s="20">
        <f t="shared" si="797"/>
        <v>76.387344782553555</v>
      </c>
      <c r="M3839" s="7">
        <f t="shared" si="798"/>
        <v>0.46614610215604096</v>
      </c>
      <c r="N3839" s="7">
        <f t="shared" si="799"/>
        <v>0.46500000000000002</v>
      </c>
      <c r="O3839" s="7">
        <f t="shared" si="800"/>
        <v>46.5</v>
      </c>
      <c r="P3839" s="7">
        <f t="shared" si="802"/>
        <v>32</v>
      </c>
      <c r="R3839">
        <f t="shared" si="803"/>
        <v>0.66745295288995399</v>
      </c>
    </row>
    <row r="3840" spans="1:18">
      <c r="A3840" s="7">
        <v>47</v>
      </c>
      <c r="B3840" s="14">
        <v>8.6997776356613503</v>
      </c>
      <c r="C3840" s="14">
        <v>8.6983191191918099</v>
      </c>
      <c r="D3840" s="15">
        <v>8.0674930896767592</v>
      </c>
      <c r="E3840" s="15">
        <f t="shared" si="792"/>
        <v>348.9211164418769</v>
      </c>
      <c r="F3840" s="7">
        <v>32</v>
      </c>
      <c r="G3840" s="7">
        <f t="shared" si="793"/>
        <v>305.14999999999998</v>
      </c>
      <c r="H3840" s="16">
        <f t="shared" si="794"/>
        <v>4.7592150632823929</v>
      </c>
      <c r="I3840" s="7">
        <f t="shared" si="795"/>
        <v>3.1081555778110857E-2</v>
      </c>
      <c r="J3840" s="17">
        <f t="shared" si="801"/>
        <v>400.37195847450209</v>
      </c>
      <c r="K3840" s="18">
        <f t="shared" si="796"/>
        <v>127.22195847450212</v>
      </c>
      <c r="L3840" s="20">
        <f t="shared" si="797"/>
        <v>75.771116441876927</v>
      </c>
      <c r="M3840" s="7">
        <f t="shared" si="798"/>
        <v>0.45967460807475052</v>
      </c>
      <c r="N3840" s="7">
        <f t="shared" si="799"/>
        <v>0.47</v>
      </c>
      <c r="O3840" s="7">
        <f t="shared" si="800"/>
        <v>47</v>
      </c>
      <c r="P3840" s="7">
        <f t="shared" si="802"/>
        <v>32</v>
      </c>
      <c r="R3840">
        <f t="shared" si="803"/>
        <v>0.67209785793571752</v>
      </c>
    </row>
    <row r="3841" spans="1:18">
      <c r="A3841" s="7">
        <v>47.5</v>
      </c>
      <c r="B3841" s="14">
        <v>9.0470004190603408</v>
      </c>
      <c r="C3841" s="14">
        <v>9.0455808132153397</v>
      </c>
      <c r="D3841" s="15">
        <v>8.4254901736076704</v>
      </c>
      <c r="E3841" s="15">
        <f t="shared" si="792"/>
        <v>348.31062104290345</v>
      </c>
      <c r="F3841" s="7">
        <v>32</v>
      </c>
      <c r="G3841" s="7">
        <f t="shared" si="793"/>
        <v>305.14999999999998</v>
      </c>
      <c r="H3841" s="16">
        <f t="shared" si="794"/>
        <v>4.7592150632823929</v>
      </c>
      <c r="I3841" s="7">
        <f t="shared" si="795"/>
        <v>3.1081555778110857E-2</v>
      </c>
      <c r="J3841" s="17">
        <f t="shared" si="801"/>
        <v>400.37195847450209</v>
      </c>
      <c r="K3841" s="18">
        <f t="shared" si="796"/>
        <v>127.22195847450212</v>
      </c>
      <c r="L3841" s="20">
        <f t="shared" si="797"/>
        <v>75.160621042903472</v>
      </c>
      <c r="M3841" s="7">
        <f t="shared" si="798"/>
        <v>0.45326332008242332</v>
      </c>
      <c r="N3841" s="7">
        <f t="shared" si="799"/>
        <v>0.47499999999999998</v>
      </c>
      <c r="O3841" s="7">
        <f t="shared" si="800"/>
        <v>47.5</v>
      </c>
      <c r="P3841" s="7">
        <f t="shared" si="802"/>
        <v>32</v>
      </c>
      <c r="R3841">
        <f t="shared" si="803"/>
        <v>0.67669360962486658</v>
      </c>
    </row>
    <row r="3842" spans="1:18">
      <c r="A3842" s="7">
        <v>48</v>
      </c>
      <c r="B3842" s="14">
        <v>9.3896760299977604</v>
      </c>
      <c r="C3842" s="14">
        <v>9.3882940947501101</v>
      </c>
      <c r="D3842" s="15">
        <v>8.7787414299647804</v>
      </c>
      <c r="E3842" s="15">
        <f t="shared" si="792"/>
        <v>347.70578683327079</v>
      </c>
      <c r="F3842" s="7">
        <v>32</v>
      </c>
      <c r="G3842" s="7">
        <f t="shared" si="793"/>
        <v>305.14999999999998</v>
      </c>
      <c r="H3842" s="16">
        <f t="shared" si="794"/>
        <v>4.7592150632823929</v>
      </c>
      <c r="I3842" s="7">
        <f t="shared" si="795"/>
        <v>3.1081555778110857E-2</v>
      </c>
      <c r="J3842" s="17">
        <f t="shared" si="801"/>
        <v>400.37195847450209</v>
      </c>
      <c r="K3842" s="18">
        <f t="shared" si="796"/>
        <v>127.22195847450212</v>
      </c>
      <c r="L3842" s="20">
        <f t="shared" si="797"/>
        <v>74.555786833270815</v>
      </c>
      <c r="M3842" s="7">
        <f t="shared" si="798"/>
        <v>0.44691148465157976</v>
      </c>
      <c r="N3842" s="7">
        <f t="shared" si="799"/>
        <v>0.48</v>
      </c>
      <c r="O3842" s="7">
        <f t="shared" si="800"/>
        <v>48</v>
      </c>
      <c r="P3842" s="7">
        <f t="shared" si="802"/>
        <v>32</v>
      </c>
      <c r="R3842">
        <f t="shared" si="803"/>
        <v>0.68124123737558717</v>
      </c>
    </row>
    <row r="3843" spans="1:18">
      <c r="A3843" s="7">
        <v>48.5</v>
      </c>
      <c r="B3843" s="14">
        <v>9.7279265300738302</v>
      </c>
      <c r="C3843" s="14">
        <v>9.7265810793204004</v>
      </c>
      <c r="D3843" s="15">
        <v>9.1273756935761998</v>
      </c>
      <c r="E3843" s="15">
        <f t="shared" si="792"/>
        <v>347.10654203919137</v>
      </c>
      <c r="F3843" s="7">
        <v>32</v>
      </c>
      <c r="G3843" s="7">
        <f t="shared" si="793"/>
        <v>305.14999999999998</v>
      </c>
      <c r="H3843" s="16">
        <f t="shared" si="794"/>
        <v>4.7592150632823929</v>
      </c>
      <c r="I3843" s="7">
        <f t="shared" si="795"/>
        <v>3.1081555778110857E-2</v>
      </c>
      <c r="J3843" s="17">
        <f t="shared" si="801"/>
        <v>400.37195847450209</v>
      </c>
      <c r="K3843" s="18">
        <f t="shared" si="796"/>
        <v>127.22195847450212</v>
      </c>
      <c r="L3843" s="20">
        <f t="shared" si="797"/>
        <v>73.95654203919139</v>
      </c>
      <c r="M3843" s="7">
        <f t="shared" si="798"/>
        <v>0.44061834802973754</v>
      </c>
      <c r="N3843" s="7">
        <f t="shared" si="799"/>
        <v>0.48499999999999999</v>
      </c>
      <c r="O3843" s="7">
        <f t="shared" si="800"/>
        <v>48.5</v>
      </c>
      <c r="P3843" s="7">
        <f t="shared" si="802"/>
        <v>32</v>
      </c>
      <c r="R3843">
        <f t="shared" si="803"/>
        <v>0.68574173860226373</v>
      </c>
    </row>
    <row r="3844" spans="1:18">
      <c r="A3844" s="7">
        <v>49</v>
      </c>
      <c r="B3844" s="14">
        <v>10.0618691485965</v>
      </c>
      <c r="C3844" s="14">
        <v>10.060559047233699</v>
      </c>
      <c r="D3844" s="15">
        <v>9.4715166598880405</v>
      </c>
      <c r="E3844" s="15">
        <f t="shared" si="792"/>
        <v>346.51281498636428</v>
      </c>
      <c r="F3844" s="7">
        <v>32</v>
      </c>
      <c r="G3844" s="7">
        <f t="shared" si="793"/>
        <v>305.14999999999998</v>
      </c>
      <c r="H3844" s="16">
        <f t="shared" si="794"/>
        <v>4.7592150632823929</v>
      </c>
      <c r="I3844" s="7">
        <f t="shared" si="795"/>
        <v>3.1081555778110857E-2</v>
      </c>
      <c r="J3844" s="17">
        <f t="shared" si="801"/>
        <v>400.37195847450209</v>
      </c>
      <c r="K3844" s="18">
        <f t="shared" si="796"/>
        <v>127.22195847450212</v>
      </c>
      <c r="L3844" s="20">
        <f t="shared" si="797"/>
        <v>73.362814986364299</v>
      </c>
      <c r="M3844" s="7">
        <f t="shared" si="798"/>
        <v>0.43438315750920153</v>
      </c>
      <c r="N3844" s="7">
        <f t="shared" si="799"/>
        <v>0.49</v>
      </c>
      <c r="O3844" s="7">
        <f t="shared" si="800"/>
        <v>49</v>
      </c>
      <c r="P3844" s="7">
        <f t="shared" si="802"/>
        <v>32</v>
      </c>
      <c r="R3844">
        <f t="shared" si="803"/>
        <v>0.69019608002851363</v>
      </c>
    </row>
    <row r="3845" spans="1:18">
      <c r="A3845" s="7">
        <v>49.5</v>
      </c>
      <c r="B3845" s="14">
        <v>10.3916165309844</v>
      </c>
      <c r="C3845" s="14">
        <v>10.3903406921706</v>
      </c>
      <c r="D3845" s="15">
        <v>9.8112831500104107</v>
      </c>
      <c r="E3845" s="15">
        <f t="shared" si="792"/>
        <v>345.92453420742714</v>
      </c>
      <c r="F3845" s="7">
        <v>32</v>
      </c>
      <c r="G3845" s="7">
        <f t="shared" si="793"/>
        <v>305.14999999999998</v>
      </c>
      <c r="H3845" s="16">
        <f t="shared" si="794"/>
        <v>4.7592150632823929</v>
      </c>
      <c r="I3845" s="7">
        <f t="shared" si="795"/>
        <v>3.1081555778110857E-2</v>
      </c>
      <c r="J3845" s="17">
        <f t="shared" si="801"/>
        <v>400.37195847450209</v>
      </c>
      <c r="K3845" s="18">
        <f t="shared" si="796"/>
        <v>127.22195847450212</v>
      </c>
      <c r="L3845" s="20">
        <f t="shared" si="797"/>
        <v>72.774534207427166</v>
      </c>
      <c r="M3845" s="7">
        <f t="shared" si="798"/>
        <v>0.42820516255549912</v>
      </c>
      <c r="N3845" s="7">
        <f t="shared" si="799"/>
        <v>0.495</v>
      </c>
      <c r="O3845" s="7">
        <f t="shared" si="800"/>
        <v>49.5</v>
      </c>
      <c r="P3845" s="7">
        <f t="shared" si="802"/>
        <v>32</v>
      </c>
      <c r="R3845">
        <f t="shared" si="803"/>
        <v>0.69460519893356865</v>
      </c>
    </row>
    <row r="3846" spans="1:18">
      <c r="A3846" s="7">
        <v>50</v>
      </c>
      <c r="B3846" s="14">
        <v>10.717276971693501</v>
      </c>
      <c r="C3846" s="14">
        <v>10.716034354285799</v>
      </c>
      <c r="D3846" s="15">
        <v>10.1467893592803</v>
      </c>
      <c r="E3846" s="15">
        <f t="shared" si="792"/>
        <v>345.34162853725888</v>
      </c>
      <c r="F3846" s="7">
        <v>32</v>
      </c>
      <c r="G3846" s="7">
        <f t="shared" si="793"/>
        <v>305.14999999999998</v>
      </c>
      <c r="H3846" s="16">
        <f t="shared" si="794"/>
        <v>4.7592150632823929</v>
      </c>
      <c r="I3846" s="7">
        <f t="shared" si="795"/>
        <v>3.1081555778110857E-2</v>
      </c>
      <c r="J3846" s="17">
        <f t="shared" si="801"/>
        <v>400.37195847450209</v>
      </c>
      <c r="K3846" s="18">
        <f t="shared" si="796"/>
        <v>127.22195847450212</v>
      </c>
      <c r="L3846" s="20">
        <f t="shared" si="797"/>
        <v>72.191628537258907</v>
      </c>
      <c r="M3846" s="7">
        <f t="shared" si="798"/>
        <v>0.42208361580822923</v>
      </c>
      <c r="N3846" s="7">
        <f t="shared" si="799"/>
        <v>0.5</v>
      </c>
      <c r="O3846" s="7">
        <f t="shared" si="800"/>
        <v>50</v>
      </c>
      <c r="P3846" s="7">
        <f t="shared" si="802"/>
        <v>32</v>
      </c>
      <c r="R3846">
        <f t="shared" si="803"/>
        <v>0.69897000433601875</v>
      </c>
    </row>
    <row r="3847" spans="1:18">
      <c r="A3847" s="7">
        <v>50.5</v>
      </c>
      <c r="B3847" s="14">
        <v>11.0389546327888</v>
      </c>
      <c r="C3847" s="14">
        <v>11.0377442389398</v>
      </c>
      <c r="D3847" s="15">
        <v>10.4781450905223</v>
      </c>
      <c r="E3847" s="15">
        <f t="shared" si="792"/>
        <v>344.76402719731288</v>
      </c>
      <c r="F3847" s="7">
        <v>32</v>
      </c>
      <c r="G3847" s="7">
        <f t="shared" si="793"/>
        <v>305.14999999999998</v>
      </c>
      <c r="H3847" s="16">
        <f t="shared" si="794"/>
        <v>4.7592150632823929</v>
      </c>
      <c r="I3847" s="7">
        <f t="shared" si="795"/>
        <v>3.1081555778110857E-2</v>
      </c>
      <c r="J3847" s="17">
        <f t="shared" si="801"/>
        <v>400.37195847450209</v>
      </c>
      <c r="K3847" s="18">
        <f t="shared" si="796"/>
        <v>127.22195847450212</v>
      </c>
      <c r="L3847" s="20">
        <f t="shared" si="797"/>
        <v>71.614027197312907</v>
      </c>
      <c r="M3847" s="7">
        <f t="shared" si="798"/>
        <v>0.41601777396671041</v>
      </c>
      <c r="N3847" s="7">
        <f t="shared" si="799"/>
        <v>0.505</v>
      </c>
      <c r="O3847" s="7">
        <f t="shared" si="800"/>
        <v>50.5</v>
      </c>
      <c r="P3847" s="7">
        <f t="shared" si="802"/>
        <v>32</v>
      </c>
      <c r="R3847">
        <f t="shared" si="803"/>
        <v>0.70329137811866138</v>
      </c>
    </row>
    <row r="3848" spans="1:18">
      <c r="A3848" s="7">
        <v>51</v>
      </c>
      <c r="B3848" s="14">
        <v>11.3567497491839</v>
      </c>
      <c r="C3848" s="14">
        <v>11.3555706220891</v>
      </c>
      <c r="D3848" s="15">
        <v>10.805455973095899</v>
      </c>
      <c r="E3848" s="15">
        <f t="shared" si="792"/>
        <v>344.19165987004914</v>
      </c>
      <c r="F3848" s="7">
        <v>32</v>
      </c>
      <c r="G3848" s="7">
        <f t="shared" si="793"/>
        <v>305.14999999999998</v>
      </c>
      <c r="H3848" s="16">
        <f t="shared" si="794"/>
        <v>4.7592150632823929</v>
      </c>
      <c r="I3848" s="7">
        <f t="shared" si="795"/>
        <v>3.1081555778110857E-2</v>
      </c>
      <c r="J3848" s="17">
        <f t="shared" si="801"/>
        <v>400.37195847450209</v>
      </c>
      <c r="K3848" s="18">
        <f t="shared" si="796"/>
        <v>127.22195847450212</v>
      </c>
      <c r="L3848" s="20">
        <f t="shared" si="797"/>
        <v>71.041659870049159</v>
      </c>
      <c r="M3848" s="7">
        <f t="shared" si="798"/>
        <v>0.41000689857165107</v>
      </c>
      <c r="N3848" s="7">
        <f t="shared" si="799"/>
        <v>0.51</v>
      </c>
      <c r="O3848" s="7">
        <f t="shared" si="800"/>
        <v>51</v>
      </c>
      <c r="P3848" s="7">
        <f t="shared" si="802"/>
        <v>32</v>
      </c>
      <c r="R3848">
        <f t="shared" si="803"/>
        <v>0.70757017609793627</v>
      </c>
    </row>
    <row r="3849" spans="1:18">
      <c r="A3849" s="7">
        <v>51.5</v>
      </c>
      <c r="B3849" s="14">
        <v>11.670758821498101</v>
      </c>
      <c r="C3849" s="14">
        <v>11.669610043281301</v>
      </c>
      <c r="D3849" s="15">
        <v>11.128823668729799</v>
      </c>
      <c r="E3849" s="15">
        <f t="shared" si="792"/>
        <v>343.62445676442633</v>
      </c>
      <c r="F3849" s="7">
        <v>32</v>
      </c>
      <c r="G3849" s="7">
        <f t="shared" si="793"/>
        <v>305.14999999999998</v>
      </c>
      <c r="H3849" s="16">
        <f t="shared" si="794"/>
        <v>4.7592150632823929</v>
      </c>
      <c r="I3849" s="7">
        <f t="shared" si="795"/>
        <v>3.1081555778110857E-2</v>
      </c>
      <c r="J3849" s="17">
        <f t="shared" si="801"/>
        <v>400.37195847450209</v>
      </c>
      <c r="K3849" s="18">
        <f t="shared" si="796"/>
        <v>127.22195847450212</v>
      </c>
      <c r="L3849" s="20">
        <f t="shared" si="797"/>
        <v>70.47445676442635</v>
      </c>
      <c r="M3849" s="7">
        <f t="shared" si="798"/>
        <v>0.4040502566929326</v>
      </c>
      <c r="N3849" s="7">
        <f t="shared" si="799"/>
        <v>0.51500000000000001</v>
      </c>
      <c r="O3849" s="7">
        <f t="shared" si="800"/>
        <v>51.5</v>
      </c>
      <c r="P3849" s="7">
        <f t="shared" si="802"/>
        <v>32</v>
      </c>
      <c r="R3849">
        <f t="shared" si="803"/>
        <v>0.71180722904119098</v>
      </c>
    </row>
    <row r="3850" spans="1:18">
      <c r="A3850" s="7">
        <v>52</v>
      </c>
      <c r="B3850" s="14">
        <v>11.9810747973959</v>
      </c>
      <c r="C3850" s="14">
        <v>11.979955487124601</v>
      </c>
      <c r="D3850" s="15">
        <v>11.4483460650653</v>
      </c>
      <c r="E3850" s="15">
        <f t="shared" si="792"/>
        <v>343.06234867332591</v>
      </c>
      <c r="F3850" s="7">
        <v>32</v>
      </c>
      <c r="G3850" s="7">
        <f t="shared" si="793"/>
        <v>305.14999999999998</v>
      </c>
      <c r="H3850" s="16">
        <f t="shared" si="794"/>
        <v>4.7592150632823929</v>
      </c>
      <c r="I3850" s="7">
        <f t="shared" si="795"/>
        <v>3.1081555778110857E-2</v>
      </c>
      <c r="J3850" s="17">
        <f t="shared" si="801"/>
        <v>400.37195847450209</v>
      </c>
      <c r="K3850" s="18">
        <f t="shared" si="796"/>
        <v>127.22195847450212</v>
      </c>
      <c r="L3850" s="20">
        <f t="shared" si="797"/>
        <v>69.912348673325937</v>
      </c>
      <c r="M3850" s="7">
        <f t="shared" si="798"/>
        <v>0.39814712153266463</v>
      </c>
      <c r="N3850" s="7">
        <f t="shared" si="799"/>
        <v>0.52</v>
      </c>
      <c r="O3850" s="7">
        <f t="shared" si="800"/>
        <v>52</v>
      </c>
      <c r="P3850" s="7">
        <f t="shared" si="802"/>
        <v>32</v>
      </c>
      <c r="R3850">
        <f t="shared" si="803"/>
        <v>0.71600334363479923</v>
      </c>
    </row>
    <row r="3851" spans="1:18">
      <c r="A3851" s="7">
        <v>52.5</v>
      </c>
      <c r="B3851" s="14">
        <v>12.2877872422126</v>
      </c>
      <c r="C3851" s="14">
        <v>12.2866965540327</v>
      </c>
      <c r="D3851" s="15">
        <v>11.764117457760101</v>
      </c>
      <c r="E3851" s="15">
        <f t="shared" si="792"/>
        <v>342.50526702369535</v>
      </c>
      <c r="F3851" s="7">
        <v>32</v>
      </c>
      <c r="G3851" s="7">
        <f t="shared" si="793"/>
        <v>305.14999999999998</v>
      </c>
      <c r="H3851" s="16">
        <f t="shared" si="794"/>
        <v>4.7592150632823929</v>
      </c>
      <c r="I3851" s="7">
        <f t="shared" si="795"/>
        <v>3.1081555778110857E-2</v>
      </c>
      <c r="J3851" s="17">
        <f t="shared" si="801"/>
        <v>400.37195847450209</v>
      </c>
      <c r="K3851" s="18">
        <f t="shared" si="796"/>
        <v>127.22195847450212</v>
      </c>
      <c r="L3851" s="20">
        <f t="shared" si="797"/>
        <v>69.355267023695376</v>
      </c>
      <c r="M3851" s="7">
        <f t="shared" si="798"/>
        <v>0.39229677295177784</v>
      </c>
      <c r="N3851" s="7">
        <f t="shared" si="799"/>
        <v>0.52500000000000002</v>
      </c>
      <c r="O3851" s="7">
        <f t="shared" si="800"/>
        <v>52.5</v>
      </c>
      <c r="P3851" s="7">
        <f t="shared" si="802"/>
        <v>32</v>
      </c>
      <c r="R3851">
        <f t="shared" si="803"/>
        <v>0.7201593034059568</v>
      </c>
    </row>
    <row r="3852" spans="1:18">
      <c r="A3852" s="7">
        <v>53</v>
      </c>
      <c r="B3852" s="14">
        <v>12.5909824996011</v>
      </c>
      <c r="C3852" s="14">
        <v>12.589919620984499</v>
      </c>
      <c r="D3852" s="15">
        <v>12.076228721934299</v>
      </c>
      <c r="E3852" s="15">
        <f t="shared" si="792"/>
        <v>341.95314392011875</v>
      </c>
      <c r="F3852" s="7">
        <v>32</v>
      </c>
      <c r="G3852" s="7">
        <f t="shared" si="793"/>
        <v>305.14999999999998</v>
      </c>
      <c r="H3852" s="16">
        <f t="shared" si="794"/>
        <v>4.7592150632823929</v>
      </c>
      <c r="I3852" s="7">
        <f t="shared" si="795"/>
        <v>3.1081555778110857E-2</v>
      </c>
      <c r="J3852" s="17">
        <f t="shared" si="801"/>
        <v>400.37195847450209</v>
      </c>
      <c r="K3852" s="18">
        <f t="shared" si="796"/>
        <v>127.22195847450212</v>
      </c>
      <c r="L3852" s="20">
        <f t="shared" si="797"/>
        <v>68.803143920118771</v>
      </c>
      <c r="M3852" s="7">
        <f t="shared" si="798"/>
        <v>0.38649849792759372</v>
      </c>
      <c r="N3852" s="7">
        <f t="shared" si="799"/>
        <v>0.53</v>
      </c>
      <c r="O3852" s="7">
        <f t="shared" si="800"/>
        <v>53</v>
      </c>
      <c r="P3852" s="7">
        <f t="shared" si="802"/>
        <v>32</v>
      </c>
      <c r="R3852">
        <f t="shared" si="803"/>
        <v>0.72427586960078894</v>
      </c>
    </row>
    <row r="3853" spans="1:18">
      <c r="A3853" s="7">
        <v>53.5</v>
      </c>
      <c r="B3853" s="14">
        <v>12.890743842881999</v>
      </c>
      <c r="C3853" s="14">
        <v>12.889707992977501</v>
      </c>
      <c r="D3853" s="15">
        <v>12.384767473685001</v>
      </c>
      <c r="E3853" s="15">
        <f t="shared" si="792"/>
        <v>341.40591218246141</v>
      </c>
      <c r="F3853" s="7">
        <v>32</v>
      </c>
      <c r="G3853" s="7">
        <f t="shared" si="793"/>
        <v>305.14999999999998</v>
      </c>
      <c r="H3853" s="16">
        <f t="shared" si="794"/>
        <v>4.7592150632823929</v>
      </c>
      <c r="I3853" s="7">
        <f t="shared" si="795"/>
        <v>3.1081555778110857E-2</v>
      </c>
      <c r="J3853" s="17">
        <f t="shared" si="801"/>
        <v>400.37195847450209</v>
      </c>
      <c r="K3853" s="18">
        <f t="shared" si="796"/>
        <v>127.22195847450212</v>
      </c>
      <c r="L3853" s="20">
        <f t="shared" si="797"/>
        <v>68.255912182461429</v>
      </c>
      <c r="M3853" s="7">
        <f t="shared" si="798"/>
        <v>0.38075159094915895</v>
      </c>
      <c r="N3853" s="7">
        <f t="shared" si="799"/>
        <v>0.53500000000000003</v>
      </c>
      <c r="O3853" s="7">
        <f t="shared" si="800"/>
        <v>53.5</v>
      </c>
      <c r="P3853" s="7">
        <f t="shared" si="802"/>
        <v>32</v>
      </c>
      <c r="R3853">
        <f t="shared" si="803"/>
        <v>0.72835378202122847</v>
      </c>
    </row>
    <row r="3854" spans="1:18">
      <c r="A3854" s="7">
        <v>54</v>
      </c>
      <c r="B3854" s="14">
        <v>13.1871516177246</v>
      </c>
      <c r="C3854" s="14">
        <v>13.186142045805401</v>
      </c>
      <c r="D3854" s="15">
        <v>12.6898182223352</v>
      </c>
      <c r="E3854" s="15">
        <f t="shared" si="792"/>
        <v>340.86350537816668</v>
      </c>
      <c r="F3854" s="7">
        <v>32</v>
      </c>
      <c r="G3854" s="7">
        <f t="shared" si="793"/>
        <v>305.14999999999998</v>
      </c>
      <c r="H3854" s="16">
        <f t="shared" si="794"/>
        <v>4.7592150632823929</v>
      </c>
      <c r="I3854" s="7">
        <f t="shared" si="795"/>
        <v>3.1081555778110857E-2</v>
      </c>
      <c r="J3854" s="17">
        <f t="shared" si="801"/>
        <v>400.37195847450209</v>
      </c>
      <c r="K3854" s="18">
        <f t="shared" si="796"/>
        <v>127.22195847450212</v>
      </c>
      <c r="L3854" s="20">
        <f t="shared" si="797"/>
        <v>67.713505378166701</v>
      </c>
      <c r="M3854" s="7">
        <f t="shared" si="798"/>
        <v>0.37505535435642001</v>
      </c>
      <c r="N3854" s="7">
        <f t="shared" si="799"/>
        <v>0.54</v>
      </c>
      <c r="O3854" s="7">
        <f t="shared" si="800"/>
        <v>54</v>
      </c>
      <c r="P3854" s="7">
        <f t="shared" si="802"/>
        <v>32</v>
      </c>
      <c r="R3854">
        <f t="shared" si="803"/>
        <v>0.73239375982296862</v>
      </c>
    </row>
    <row r="3855" spans="1:18">
      <c r="A3855" s="7">
        <v>54.5</v>
      </c>
      <c r="B3855" s="14">
        <v>13.4802833767358</v>
      </c>
      <c r="C3855" s="14">
        <v>13.4792993607392</v>
      </c>
      <c r="D3855" s="15">
        <v>12.9914625140377</v>
      </c>
      <c r="E3855" s="15">
        <f t="shared" si="792"/>
        <v>340.32585784973543</v>
      </c>
      <c r="F3855" s="7">
        <v>32</v>
      </c>
      <c r="G3855" s="7">
        <f t="shared" si="793"/>
        <v>305.14999999999998</v>
      </c>
      <c r="H3855" s="16">
        <f t="shared" si="794"/>
        <v>4.7592150632823929</v>
      </c>
      <c r="I3855" s="7">
        <f t="shared" si="795"/>
        <v>3.1081555778110857E-2</v>
      </c>
      <c r="J3855" s="17">
        <f t="shared" si="801"/>
        <v>400.37195847450209</v>
      </c>
      <c r="K3855" s="18">
        <f t="shared" si="796"/>
        <v>127.22195847450212</v>
      </c>
      <c r="L3855" s="20">
        <f t="shared" si="797"/>
        <v>67.175857849735451</v>
      </c>
      <c r="M3855" s="7">
        <f t="shared" si="798"/>
        <v>0.36940909862880628</v>
      </c>
      <c r="N3855" s="7">
        <f t="shared" si="799"/>
        <v>0.54500000000000004</v>
      </c>
      <c r="O3855" s="7">
        <f t="shared" si="800"/>
        <v>54.5</v>
      </c>
      <c r="P3855" s="7">
        <f t="shared" si="802"/>
        <v>32</v>
      </c>
      <c r="R3855">
        <f t="shared" si="803"/>
        <v>0.73639650227664255</v>
      </c>
    </row>
    <row r="3856" spans="1:18">
      <c r="A3856" s="7">
        <v>55</v>
      </c>
      <c r="B3856" s="14">
        <v>13.770214006498099</v>
      </c>
      <c r="C3856" s="14">
        <v>13.7692548516483</v>
      </c>
      <c r="D3856" s="15">
        <v>13.2897790673023</v>
      </c>
      <c r="E3856" s="15">
        <f t="shared" si="792"/>
        <v>339.79290473786023</v>
      </c>
      <c r="F3856" s="7">
        <v>32</v>
      </c>
      <c r="G3856" s="7">
        <f t="shared" si="793"/>
        <v>305.14999999999998</v>
      </c>
      <c r="H3856" s="16">
        <f t="shared" si="794"/>
        <v>4.7592150632823929</v>
      </c>
      <c r="I3856" s="7">
        <f t="shared" si="795"/>
        <v>3.1081555778110857E-2</v>
      </c>
      <c r="J3856" s="17">
        <f t="shared" si="801"/>
        <v>400.37195847450209</v>
      </c>
      <c r="K3856" s="18">
        <f t="shared" si="796"/>
        <v>127.22195847450212</v>
      </c>
      <c r="L3856" s="20">
        <f t="shared" si="797"/>
        <v>66.642904737860249</v>
      </c>
      <c r="M3856" s="7">
        <f t="shared" si="798"/>
        <v>0.36381214262818057</v>
      </c>
      <c r="N3856" s="7">
        <f t="shared" si="799"/>
        <v>0.55000000000000004</v>
      </c>
      <c r="O3856" s="7">
        <f t="shared" si="800"/>
        <v>55</v>
      </c>
      <c r="P3856" s="7">
        <f t="shared" si="802"/>
        <v>32</v>
      </c>
      <c r="R3856">
        <f t="shared" si="803"/>
        <v>0.74036268949424389</v>
      </c>
    </row>
    <row r="3857" spans="1:18">
      <c r="A3857" s="7">
        <v>55.5</v>
      </c>
      <c r="B3857" s="14">
        <v>14.0570158475473</v>
      </c>
      <c r="C3857" s="14">
        <v>14.056080885057099</v>
      </c>
      <c r="D3857" s="15">
        <v>13.5848439009781</v>
      </c>
      <c r="E3857" s="15">
        <f t="shared" si="792"/>
        <v>339.26458200064985</v>
      </c>
      <c r="F3857" s="7">
        <v>32</v>
      </c>
      <c r="G3857" s="7">
        <f t="shared" si="793"/>
        <v>305.14999999999998</v>
      </c>
      <c r="H3857" s="16">
        <f t="shared" si="794"/>
        <v>4.7592150632823929</v>
      </c>
      <c r="I3857" s="7">
        <f t="shared" si="795"/>
        <v>3.1081555778110857E-2</v>
      </c>
      <c r="J3857" s="17">
        <f t="shared" si="801"/>
        <v>400.37195847450209</v>
      </c>
      <c r="K3857" s="18">
        <f t="shared" si="796"/>
        <v>127.22195847450212</v>
      </c>
      <c r="L3857" s="20">
        <f t="shared" si="797"/>
        <v>66.114582000649875</v>
      </c>
      <c r="M3857" s="7">
        <f t="shared" si="798"/>
        <v>0.35826381380073002</v>
      </c>
      <c r="N3857" s="7">
        <f t="shared" si="799"/>
        <v>0.55500000000000005</v>
      </c>
      <c r="O3857" s="7">
        <f t="shared" si="800"/>
        <v>55.5</v>
      </c>
      <c r="P3857" s="7">
        <f t="shared" si="802"/>
        <v>32</v>
      </c>
      <c r="R3857">
        <f t="shared" si="803"/>
        <v>0.74429298312267633</v>
      </c>
    </row>
    <row r="3858" spans="1:18">
      <c r="A3858" s="7">
        <v>56</v>
      </c>
      <c r="B3858" s="14">
        <v>14.340758807751101</v>
      </c>
      <c r="C3858" s="14">
        <v>14.3398473935978</v>
      </c>
      <c r="D3858" s="15">
        <v>13.876730455177301</v>
      </c>
      <c r="E3858" s="15">
        <f t="shared" si="792"/>
        <v>338.74082642933018</v>
      </c>
      <c r="F3858" s="7">
        <v>32</v>
      </c>
      <c r="G3858" s="7">
        <f t="shared" si="793"/>
        <v>305.14999999999998</v>
      </c>
      <c r="H3858" s="16">
        <f t="shared" si="794"/>
        <v>4.7592150632823929</v>
      </c>
      <c r="I3858" s="7">
        <f t="shared" si="795"/>
        <v>3.1081555778110857E-2</v>
      </c>
      <c r="J3858" s="17">
        <f t="shared" si="801"/>
        <v>400.37195847450209</v>
      </c>
      <c r="K3858" s="18">
        <f t="shared" si="796"/>
        <v>127.22195847450212</v>
      </c>
      <c r="L3858" s="20">
        <f t="shared" si="797"/>
        <v>65.590826429330207</v>
      </c>
      <c r="M3858" s="7">
        <f t="shared" si="798"/>
        <v>0.35276344834185414</v>
      </c>
      <c r="N3858" s="7">
        <f t="shared" si="799"/>
        <v>0.56000000000000005</v>
      </c>
      <c r="O3858" s="7">
        <f t="shared" si="800"/>
        <v>56</v>
      </c>
      <c r="P3858" s="7">
        <f t="shared" si="802"/>
        <v>32</v>
      </c>
      <c r="R3858">
        <f t="shared" si="803"/>
        <v>0.74818802700620046</v>
      </c>
    </row>
    <row r="3859" spans="1:18">
      <c r="A3859" s="7">
        <v>56.5</v>
      </c>
      <c r="B3859" s="14">
        <v>14.621510469513399</v>
      </c>
      <c r="C3859" s="14">
        <v>14.620621983283501</v>
      </c>
      <c r="D3859" s="15">
        <v>14.165509705598099</v>
      </c>
      <c r="E3859" s="15">
        <f t="shared" si="792"/>
        <v>338.22157566078084</v>
      </c>
      <c r="F3859" s="7">
        <v>32</v>
      </c>
      <c r="G3859" s="7">
        <f t="shared" si="793"/>
        <v>305.14999999999998</v>
      </c>
      <c r="H3859" s="16">
        <f t="shared" si="794"/>
        <v>4.7592150632823929</v>
      </c>
      <c r="I3859" s="7">
        <f t="shared" si="795"/>
        <v>3.1081555778110857E-2</v>
      </c>
      <c r="J3859" s="17">
        <f t="shared" si="801"/>
        <v>400.37195847450209</v>
      </c>
      <c r="K3859" s="18">
        <f t="shared" si="796"/>
        <v>127.22195847450212</v>
      </c>
      <c r="L3859" s="20">
        <f t="shared" si="797"/>
        <v>65.071575660780866</v>
      </c>
      <c r="M3859" s="7">
        <f t="shared" si="798"/>
        <v>0.34731039132782116</v>
      </c>
      <c r="N3859" s="7">
        <f t="shared" si="799"/>
        <v>0.56499999999999995</v>
      </c>
      <c r="O3859" s="7">
        <f t="shared" si="800"/>
        <v>56.5</v>
      </c>
      <c r="P3859" s="7">
        <f t="shared" si="802"/>
        <v>32</v>
      </c>
      <c r="R3859">
        <f t="shared" si="803"/>
        <v>0.75204844781943847</v>
      </c>
    </row>
    <row r="3860" spans="1:18">
      <c r="A3860" s="7">
        <v>57</v>
      </c>
      <c r="B3860" s="14">
        <v>14.899336191197801</v>
      </c>
      <c r="C3860" s="14">
        <v>14.898470034995301</v>
      </c>
      <c r="D3860" s="15">
        <v>14.451250271663501</v>
      </c>
      <c r="E3860" s="15">
        <f t="shared" si="792"/>
        <v>337.70676818722291</v>
      </c>
      <c r="F3860" s="7">
        <v>32</v>
      </c>
      <c r="G3860" s="7">
        <f t="shared" si="793"/>
        <v>305.14999999999998</v>
      </c>
      <c r="H3860" s="16">
        <f t="shared" si="794"/>
        <v>4.7592150632823929</v>
      </c>
      <c r="I3860" s="7">
        <f t="shared" si="795"/>
        <v>3.1081555778110857E-2</v>
      </c>
      <c r="J3860" s="17">
        <f t="shared" si="801"/>
        <v>400.37195847450209</v>
      </c>
      <c r="K3860" s="18">
        <f t="shared" si="796"/>
        <v>127.22195847450212</v>
      </c>
      <c r="L3860" s="20">
        <f t="shared" si="797"/>
        <v>64.556768187222929</v>
      </c>
      <c r="M3860" s="7">
        <f t="shared" si="798"/>
        <v>0.34190399681750672</v>
      </c>
      <c r="N3860" s="7">
        <f t="shared" si="799"/>
        <v>0.56999999999999995</v>
      </c>
      <c r="O3860" s="7">
        <f t="shared" si="800"/>
        <v>57</v>
      </c>
      <c r="P3860" s="7">
        <f t="shared" si="802"/>
        <v>32</v>
      </c>
      <c r="R3860">
        <f t="shared" si="803"/>
        <v>0.75587485567249146</v>
      </c>
    </row>
    <row r="3861" spans="1:18">
      <c r="A3861" s="7">
        <v>57.5</v>
      </c>
      <c r="B3861" s="14">
        <v>15.1742992031354</v>
      </c>
      <c r="C3861" s="14">
        <v>15.173454800551401</v>
      </c>
      <c r="D3861" s="15">
        <v>14.734018518869201</v>
      </c>
      <c r="E3861" s="15">
        <f t="shared" si="792"/>
        <v>337.19634336335008</v>
      </c>
      <c r="F3861" s="7">
        <v>32</v>
      </c>
      <c r="G3861" s="7">
        <f t="shared" si="793"/>
        <v>305.14999999999998</v>
      </c>
      <c r="H3861" s="16">
        <f t="shared" si="794"/>
        <v>4.7592150632823929</v>
      </c>
      <c r="I3861" s="7">
        <f t="shared" si="795"/>
        <v>3.1081555778110857E-2</v>
      </c>
      <c r="J3861" s="17">
        <f t="shared" si="801"/>
        <v>400.37195847450209</v>
      </c>
      <c r="K3861" s="18">
        <f t="shared" si="796"/>
        <v>127.22195847450212</v>
      </c>
      <c r="L3861" s="20">
        <f t="shared" si="797"/>
        <v>64.046343363350104</v>
      </c>
      <c r="M3861" s="7">
        <f t="shared" si="798"/>
        <v>0.33654362792728376</v>
      </c>
      <c r="N3861" s="7">
        <f t="shared" si="799"/>
        <v>0.57499999999999996</v>
      </c>
      <c r="O3861" s="7">
        <f t="shared" si="800"/>
        <v>57.5</v>
      </c>
      <c r="P3861" s="7">
        <f t="shared" si="802"/>
        <v>32</v>
      </c>
      <c r="R3861">
        <f t="shared" si="803"/>
        <v>0.75966784468963056</v>
      </c>
    </row>
    <row r="3862" spans="1:18">
      <c r="A3862" s="7">
        <v>58</v>
      </c>
      <c r="B3862" s="14">
        <v>15.4464606985564</v>
      </c>
      <c r="C3862" s="14">
        <v>15.445637493694599</v>
      </c>
      <c r="D3862" s="15">
        <v>15.0138786557025</v>
      </c>
      <c r="E3862" s="15">
        <f t="shared" si="792"/>
        <v>336.69024141116927</v>
      </c>
      <c r="F3862" s="7">
        <v>32</v>
      </c>
      <c r="G3862" s="7">
        <f t="shared" si="793"/>
        <v>305.14999999999998</v>
      </c>
      <c r="H3862" s="16">
        <f t="shared" si="794"/>
        <v>4.7592150632823929</v>
      </c>
      <c r="I3862" s="7">
        <f t="shared" si="795"/>
        <v>3.1081555778110857E-2</v>
      </c>
      <c r="J3862" s="17">
        <f t="shared" si="801"/>
        <v>400.37195847450209</v>
      </c>
      <c r="K3862" s="18">
        <f t="shared" si="796"/>
        <v>127.22195847450212</v>
      </c>
      <c r="L3862" s="20">
        <f t="shared" si="797"/>
        <v>63.540241411169291</v>
      </c>
      <c r="M3862" s="7">
        <f t="shared" si="798"/>
        <v>0.33122865688185693</v>
      </c>
      <c r="N3862" s="7">
        <f t="shared" si="799"/>
        <v>0.57999999999999996</v>
      </c>
      <c r="O3862" s="7">
        <f t="shared" si="800"/>
        <v>58</v>
      </c>
      <c r="P3862" s="7">
        <f t="shared" si="802"/>
        <v>32</v>
      </c>
      <c r="R3862">
        <f t="shared" si="803"/>
        <v>0.76342799356293733</v>
      </c>
    </row>
    <row r="3863" spans="1:18">
      <c r="A3863" s="7">
        <v>58.5</v>
      </c>
      <c r="B3863" s="14">
        <v>15.7158799197601</v>
      </c>
      <c r="C3863" s="14">
        <v>15.715077376314801</v>
      </c>
      <c r="D3863" s="15">
        <v>15.290892825467999</v>
      </c>
      <c r="E3863" s="15">
        <f t="shared" si="792"/>
        <v>336.18840342278395</v>
      </c>
      <c r="F3863" s="7">
        <v>32</v>
      </c>
      <c r="G3863" s="7">
        <f t="shared" si="793"/>
        <v>305.14999999999998</v>
      </c>
      <c r="H3863" s="16">
        <f t="shared" si="794"/>
        <v>4.7592150632823929</v>
      </c>
      <c r="I3863" s="7">
        <f t="shared" si="795"/>
        <v>3.1081555778110857E-2</v>
      </c>
      <c r="J3863" s="17">
        <f t="shared" si="801"/>
        <v>400.37195847450209</v>
      </c>
      <c r="K3863" s="18">
        <f t="shared" si="796"/>
        <v>127.22195847450212</v>
      </c>
      <c r="L3863" s="20">
        <f t="shared" si="797"/>
        <v>63.038403422783972</v>
      </c>
      <c r="M3863" s="7">
        <f t="shared" si="798"/>
        <v>0.32595846504349335</v>
      </c>
      <c r="N3863" s="7">
        <f t="shared" si="799"/>
        <v>0.58499999999999996</v>
      </c>
      <c r="O3863" s="7">
        <f t="shared" si="800"/>
        <v>58.5</v>
      </c>
      <c r="P3863" s="7">
        <f t="shared" si="802"/>
        <v>32</v>
      </c>
      <c r="R3863">
        <f t="shared" si="803"/>
        <v>0.76715586608218045</v>
      </c>
    </row>
    <row r="3864" spans="1:18">
      <c r="A3864" s="7">
        <v>59</v>
      </c>
      <c r="B3864" s="14">
        <v>15.9826142398157</v>
      </c>
      <c r="C3864" s="14">
        <v>15.9818318402003</v>
      </c>
      <c r="D3864" s="15">
        <v>15.5651211933339</v>
      </c>
      <c r="E3864" s="15">
        <f t="shared" si="792"/>
        <v>335.69077136134047</v>
      </c>
      <c r="F3864" s="7">
        <v>32</v>
      </c>
      <c r="G3864" s="7">
        <f t="shared" si="793"/>
        <v>305.14999999999998</v>
      </c>
      <c r="H3864" s="16">
        <f t="shared" si="794"/>
        <v>4.7592150632823929</v>
      </c>
      <c r="I3864" s="7">
        <f t="shared" si="795"/>
        <v>3.1081555778110857E-2</v>
      </c>
      <c r="J3864" s="17">
        <f t="shared" si="801"/>
        <v>400.37195847450209</v>
      </c>
      <c r="K3864" s="18">
        <f t="shared" si="796"/>
        <v>127.22195847450212</v>
      </c>
      <c r="L3864" s="20">
        <f t="shared" si="797"/>
        <v>62.540771361340489</v>
      </c>
      <c r="M3864" s="7">
        <f t="shared" si="798"/>
        <v>0.32073244292195996</v>
      </c>
      <c r="N3864" s="7">
        <f t="shared" si="799"/>
        <v>0.59</v>
      </c>
      <c r="O3864" s="7">
        <f t="shared" si="800"/>
        <v>59</v>
      </c>
      <c r="P3864" s="7">
        <f t="shared" si="802"/>
        <v>32</v>
      </c>
      <c r="R3864">
        <f t="shared" si="803"/>
        <v>0.77085201164214423</v>
      </c>
    </row>
    <row r="3865" spans="1:18">
      <c r="A3865" s="7">
        <v>59.5</v>
      </c>
      <c r="B3865" s="14">
        <v>16.246719240067002</v>
      </c>
      <c r="C3865" s="14">
        <v>16.245956484588099</v>
      </c>
      <c r="D3865" s="15">
        <v>15.836622028890799</v>
      </c>
      <c r="E3865" s="15">
        <f t="shared" si="792"/>
        <v>335.19728806033231</v>
      </c>
      <c r="F3865" s="7">
        <v>32</v>
      </c>
      <c r="G3865" s="7">
        <f t="shared" si="793"/>
        <v>305.14999999999998</v>
      </c>
      <c r="H3865" s="16">
        <f t="shared" si="794"/>
        <v>4.7592150632823929</v>
      </c>
      <c r="I3865" s="7">
        <f t="shared" si="795"/>
        <v>3.1081555778110857E-2</v>
      </c>
      <c r="J3865" s="17">
        <f t="shared" si="801"/>
        <v>400.37195847450209</v>
      </c>
      <c r="K3865" s="18">
        <f t="shared" si="796"/>
        <v>127.22195847450212</v>
      </c>
      <c r="L3865" s="20">
        <f t="shared" si="797"/>
        <v>62.047288060332335</v>
      </c>
      <c r="M3865" s="7">
        <f t="shared" si="798"/>
        <v>0.31554999016721746</v>
      </c>
      <c r="N3865" s="7">
        <f t="shared" si="799"/>
        <v>0.59499999999999997</v>
      </c>
      <c r="O3865" s="7">
        <f t="shared" si="800"/>
        <v>59.5</v>
      </c>
      <c r="P3865" s="7">
        <f t="shared" si="802"/>
        <v>32</v>
      </c>
      <c r="R3865">
        <f t="shared" si="803"/>
        <v>0.77451696572854956</v>
      </c>
    </row>
    <row r="3866" spans="1:18">
      <c r="A3866" s="7">
        <v>60</v>
      </c>
      <c r="B3866" s="14">
        <v>16.508248783692999</v>
      </c>
      <c r="C3866" s="14">
        <v>16.507505189768601</v>
      </c>
      <c r="D3866" s="15">
        <v>16.1054517844922</v>
      </c>
      <c r="E3866" s="15">
        <f t="shared" si="792"/>
        <v>334.70789722143843</v>
      </c>
      <c r="F3866" s="7">
        <v>32</v>
      </c>
      <c r="G3866" s="7">
        <f t="shared" si="793"/>
        <v>305.14999999999998</v>
      </c>
      <c r="H3866" s="16">
        <f t="shared" si="794"/>
        <v>4.7592150632823929</v>
      </c>
      <c r="I3866" s="7">
        <f t="shared" si="795"/>
        <v>3.1081555778110857E-2</v>
      </c>
      <c r="J3866" s="17">
        <f t="shared" si="801"/>
        <v>400.37195847450209</v>
      </c>
      <c r="K3866" s="18">
        <f t="shared" si="796"/>
        <v>127.22195847450212</v>
      </c>
      <c r="L3866" s="20">
        <f t="shared" si="797"/>
        <v>61.557897221438452</v>
      </c>
      <c r="M3866" s="7">
        <f t="shared" si="798"/>
        <v>0.31041051554671883</v>
      </c>
      <c r="N3866" s="7">
        <f t="shared" si="799"/>
        <v>0.6</v>
      </c>
      <c r="O3866" s="7">
        <f t="shared" si="800"/>
        <v>60</v>
      </c>
      <c r="P3866" s="7">
        <f t="shared" si="802"/>
        <v>32</v>
      </c>
      <c r="R3866">
        <f t="shared" si="803"/>
        <v>0.77815125038364363</v>
      </c>
    </row>
    <row r="3867" spans="1:18">
      <c r="A3867" s="7">
        <v>60.5</v>
      </c>
      <c r="B3867" s="14">
        <v>16.767255085561398</v>
      </c>
      <c r="C3867" s="14">
        <v>16.7665301869798</v>
      </c>
      <c r="D3867" s="15">
        <v>16.371665169631601</v>
      </c>
      <c r="E3867" s="15">
        <f t="shared" ref="E3867:E3930" si="804">(D3867+273.15)*((100/A3867)^0.28571)</f>
        <v>334.22254341106026</v>
      </c>
      <c r="F3867" s="7">
        <v>32</v>
      </c>
      <c r="G3867" s="7">
        <f t="shared" ref="G3867:G3930" si="805">F3867+273.15</f>
        <v>305.14999999999998</v>
      </c>
      <c r="H3867" s="16">
        <f t="shared" ref="H3867:H3930" si="806">0.6112*EXP(17.67*F3867/(F3867+243.5))</f>
        <v>4.7592150632823929</v>
      </c>
      <c r="I3867" s="7">
        <f t="shared" ref="I3867:I3930" si="807">0.622*H3867/(100-H3867)</f>
        <v>3.1081555778110857E-2</v>
      </c>
      <c r="J3867" s="17">
        <f t="shared" si="801"/>
        <v>400.37195847450209</v>
      </c>
      <c r="K3867" s="18">
        <f t="shared" ref="K3867:K3930" si="808">J3867-273.15</f>
        <v>127.22195847450212</v>
      </c>
      <c r="L3867" s="20">
        <f t="shared" ref="L3867:L3930" si="809">E3867-273.15</f>
        <v>61.072543411060281</v>
      </c>
      <c r="M3867" s="7">
        <f t="shared" ref="M3867:M3930" si="810">(L3867-F3867)/(K3867-F3867)</f>
        <v>0.30531343690904161</v>
      </c>
      <c r="N3867" s="7">
        <f t="shared" ref="N3867:N3930" si="811">O3867/100</f>
        <v>0.60499999999999998</v>
      </c>
      <c r="O3867" s="7">
        <f t="shared" ref="O3867:O3930" si="812">A3867</f>
        <v>60.5</v>
      </c>
      <c r="P3867" s="7">
        <f t="shared" si="802"/>
        <v>32</v>
      </c>
      <c r="R3867">
        <f t="shared" si="803"/>
        <v>0.7817553746524688</v>
      </c>
    </row>
    <row r="3868" spans="1:18">
      <c r="A3868" s="7">
        <v>61</v>
      </c>
      <c r="B3868" s="14">
        <v>17.023788778593801</v>
      </c>
      <c r="C3868" s="14">
        <v>17.023082124811001</v>
      </c>
      <c r="D3868" s="15">
        <v>16.6353152215889</v>
      </c>
      <c r="E3868" s="15">
        <f t="shared" si="804"/>
        <v>333.74117205569826</v>
      </c>
      <c r="F3868" s="7">
        <v>32</v>
      </c>
      <c r="G3868" s="7">
        <f t="shared" si="805"/>
        <v>305.14999999999998</v>
      </c>
      <c r="H3868" s="16">
        <f t="shared" si="806"/>
        <v>4.7592150632823929</v>
      </c>
      <c r="I3868" s="7">
        <f t="shared" si="807"/>
        <v>3.1081555778110857E-2</v>
      </c>
      <c r="J3868" s="17">
        <f t="shared" ref="J3868:J3931" si="813">G3868*EXP(I3868*(1+$J$1*I3868)*( ($J$2/G3868)-$J$3))</f>
        <v>400.37195847450209</v>
      </c>
      <c r="K3868" s="18">
        <f t="shared" si="808"/>
        <v>127.22195847450212</v>
      </c>
      <c r="L3868" s="20">
        <f t="shared" si="809"/>
        <v>60.59117205569828</v>
      </c>
      <c r="M3868" s="7">
        <f t="shared" si="810"/>
        <v>0.3002581811353337</v>
      </c>
      <c r="N3868" s="7">
        <f t="shared" si="811"/>
        <v>0.61</v>
      </c>
      <c r="O3868" s="7">
        <f t="shared" si="812"/>
        <v>61</v>
      </c>
      <c r="P3868" s="7">
        <f t="shared" ref="P3868:P3931" si="814">F3868</f>
        <v>32</v>
      </c>
      <c r="R3868">
        <f t="shared" ref="R3868:R3931" si="815">LOG(O3868)-1</f>
        <v>0.78532983501076714</v>
      </c>
    </row>
    <row r="3869" spans="1:18">
      <c r="A3869" s="7">
        <v>61.5</v>
      </c>
      <c r="B3869" s="14">
        <v>17.277898976847698</v>
      </c>
      <c r="C3869" s="14">
        <v>17.277210132321098</v>
      </c>
      <c r="D3869" s="15">
        <v>16.896453372567599</v>
      </c>
      <c r="E3869" s="15">
        <f t="shared" si="804"/>
        <v>333.26372943630582</v>
      </c>
      <c r="F3869" s="7">
        <v>32</v>
      </c>
      <c r="G3869" s="7">
        <f t="shared" si="805"/>
        <v>305.14999999999998</v>
      </c>
      <c r="H3869" s="16">
        <f t="shared" si="806"/>
        <v>4.7592150632823929</v>
      </c>
      <c r="I3869" s="7">
        <f t="shared" si="807"/>
        <v>3.1081555778110857E-2</v>
      </c>
      <c r="J3869" s="17">
        <f t="shared" si="813"/>
        <v>400.37195847450209</v>
      </c>
      <c r="K3869" s="18">
        <f t="shared" si="808"/>
        <v>127.22195847450212</v>
      </c>
      <c r="L3869" s="20">
        <f t="shared" si="809"/>
        <v>60.113729436305846</v>
      </c>
      <c r="M3869" s="7">
        <f t="shared" si="810"/>
        <v>0.29524418408001918</v>
      </c>
      <c r="N3869" s="7">
        <f t="shared" si="811"/>
        <v>0.61499999999999999</v>
      </c>
      <c r="O3869" s="7">
        <f t="shared" si="812"/>
        <v>61.5</v>
      </c>
      <c r="P3869" s="7">
        <f t="shared" si="814"/>
        <v>32</v>
      </c>
      <c r="R3869">
        <f t="shared" si="815"/>
        <v>0.7888751157754168</v>
      </c>
    </row>
    <row r="3870" spans="1:18">
      <c r="A3870" s="7">
        <v>62</v>
      </c>
      <c r="B3870" s="14">
        <v>17.529633335507398</v>
      </c>
      <c r="C3870" s="14">
        <v>17.528961879063601</v>
      </c>
      <c r="D3870" s="15">
        <v>17.155129513526401</v>
      </c>
      <c r="E3870" s="15">
        <f t="shared" si="804"/>
        <v>332.79016268173632</v>
      </c>
      <c r="F3870" s="7">
        <v>32</v>
      </c>
      <c r="G3870" s="7">
        <f t="shared" si="805"/>
        <v>305.14999999999998</v>
      </c>
      <c r="H3870" s="16">
        <f t="shared" si="806"/>
        <v>4.7592150632823929</v>
      </c>
      <c r="I3870" s="7">
        <f t="shared" si="807"/>
        <v>3.1081555778110857E-2</v>
      </c>
      <c r="J3870" s="17">
        <f t="shared" si="813"/>
        <v>400.37195847450209</v>
      </c>
      <c r="K3870" s="18">
        <f t="shared" si="808"/>
        <v>127.22195847450212</v>
      </c>
      <c r="L3870" s="20">
        <f t="shared" si="809"/>
        <v>59.640162681736342</v>
      </c>
      <c r="M3870" s="7">
        <f t="shared" si="810"/>
        <v>0.29027089050198052</v>
      </c>
      <c r="N3870" s="7">
        <f t="shared" si="811"/>
        <v>0.62</v>
      </c>
      <c r="O3870" s="7">
        <f t="shared" si="812"/>
        <v>62</v>
      </c>
      <c r="P3870" s="7">
        <f t="shared" si="814"/>
        <v>32</v>
      </c>
      <c r="R3870">
        <f t="shared" si="815"/>
        <v>0.79239168949825389</v>
      </c>
    </row>
    <row r="3871" spans="1:18">
      <c r="A3871" s="7">
        <v>62.5</v>
      </c>
      <c r="B3871" s="14">
        <v>17.779038107961</v>
      </c>
      <c r="C3871" s="14">
        <v>17.778383632195101</v>
      </c>
      <c r="D3871" s="15">
        <v>17.411392054896901</v>
      </c>
      <c r="E3871" s="15">
        <f t="shared" si="804"/>
        <v>332.32041976139431</v>
      </c>
      <c r="F3871" s="7">
        <v>32</v>
      </c>
      <c r="G3871" s="7">
        <f t="shared" si="805"/>
        <v>305.14999999999998</v>
      </c>
      <c r="H3871" s="16">
        <f t="shared" si="806"/>
        <v>4.7592150632823929</v>
      </c>
      <c r="I3871" s="7">
        <f t="shared" si="807"/>
        <v>3.1081555778110857E-2</v>
      </c>
      <c r="J3871" s="17">
        <f t="shared" si="813"/>
        <v>400.37195847450209</v>
      </c>
      <c r="K3871" s="18">
        <f t="shared" si="808"/>
        <v>127.22195847450212</v>
      </c>
      <c r="L3871" s="20">
        <f t="shared" si="809"/>
        <v>59.170419761394328</v>
      </c>
      <c r="M3871" s="7">
        <f t="shared" si="810"/>
        <v>0.28533775398738348</v>
      </c>
      <c r="N3871" s="7">
        <f t="shared" si="811"/>
        <v>0.625</v>
      </c>
      <c r="O3871" s="7">
        <f t="shared" si="812"/>
        <v>62.5</v>
      </c>
      <c r="P3871" s="7">
        <f t="shared" si="814"/>
        <v>32</v>
      </c>
      <c r="R3871">
        <f t="shared" si="815"/>
        <v>0.79588001734407521</v>
      </c>
    </row>
    <row r="3872" spans="1:18">
      <c r="A3872" s="7">
        <v>63</v>
      </c>
      <c r="B3872" s="14">
        <v>18.0261582001303</v>
      </c>
      <c r="C3872" s="14">
        <v>18.025520310835901</v>
      </c>
      <c r="D3872" s="15">
        <v>17.6652879843646</v>
      </c>
      <c r="E3872" s="15">
        <f t="shared" si="804"/>
        <v>331.85444947718753</v>
      </c>
      <c r="F3872" s="7">
        <v>32</v>
      </c>
      <c r="G3872" s="7">
        <f t="shared" si="805"/>
        <v>305.14999999999998</v>
      </c>
      <c r="H3872" s="16">
        <f t="shared" si="806"/>
        <v>4.7592150632823929</v>
      </c>
      <c r="I3872" s="7">
        <f t="shared" si="807"/>
        <v>3.1081555778110857E-2</v>
      </c>
      <c r="J3872" s="17">
        <f t="shared" si="813"/>
        <v>400.37195847450209</v>
      </c>
      <c r="K3872" s="18">
        <f t="shared" si="808"/>
        <v>127.22195847450212</v>
      </c>
      <c r="L3872" s="20">
        <f t="shared" si="809"/>
        <v>58.704449477187552</v>
      </c>
      <c r="M3872" s="7">
        <f t="shared" si="810"/>
        <v>0.28044423686515846</v>
      </c>
      <c r="N3872" s="7">
        <f t="shared" si="811"/>
        <v>0.63</v>
      </c>
      <c r="O3872" s="7">
        <f t="shared" si="812"/>
        <v>63</v>
      </c>
      <c r="P3872" s="7">
        <f t="shared" si="814"/>
        <v>32</v>
      </c>
      <c r="R3872">
        <f t="shared" si="815"/>
        <v>0.79934054945358168</v>
      </c>
    </row>
    <row r="3873" spans="1:18">
      <c r="A3873" s="7">
        <v>63.5</v>
      </c>
      <c r="B3873" s="14">
        <v>18.271037222209898</v>
      </c>
      <c r="C3873" s="14">
        <v>18.270415537837302</v>
      </c>
      <c r="D3873" s="15">
        <v>17.916862921882402</v>
      </c>
      <c r="E3873" s="15">
        <f t="shared" si="804"/>
        <v>331.39220145487133</v>
      </c>
      <c r="F3873" s="7">
        <v>32</v>
      </c>
      <c r="G3873" s="7">
        <f t="shared" si="805"/>
        <v>305.14999999999998</v>
      </c>
      <c r="H3873" s="16">
        <f t="shared" si="806"/>
        <v>4.7592150632823929</v>
      </c>
      <c r="I3873" s="7">
        <f t="shared" si="807"/>
        <v>3.1081555778110857E-2</v>
      </c>
      <c r="J3873" s="17">
        <f t="shared" si="813"/>
        <v>400.37195847450209</v>
      </c>
      <c r="K3873" s="18">
        <f t="shared" si="808"/>
        <v>127.22195847450212</v>
      </c>
      <c r="L3873" s="20">
        <f t="shared" si="809"/>
        <v>58.242201454871349</v>
      </c>
      <c r="M3873" s="7">
        <f t="shared" si="810"/>
        <v>0.27558981011610162</v>
      </c>
      <c r="N3873" s="7">
        <f t="shared" si="811"/>
        <v>0.63500000000000001</v>
      </c>
      <c r="O3873" s="7">
        <f t="shared" si="812"/>
        <v>63.5</v>
      </c>
      <c r="P3873" s="7">
        <f t="shared" si="814"/>
        <v>32</v>
      </c>
      <c r="R3873">
        <f t="shared" si="815"/>
        <v>0.80277372529197577</v>
      </c>
    </row>
    <row r="3874" spans="1:18">
      <c r="A3874" s="7">
        <v>64</v>
      </c>
      <c r="B3874" s="14">
        <v>18.513717537961799</v>
      </c>
      <c r="C3874" s="14">
        <v>18.513111689102299</v>
      </c>
      <c r="D3874" s="15">
        <v>18.1661611720703</v>
      </c>
      <c r="E3874" s="15">
        <f t="shared" si="804"/>
        <v>330.93362613486391</v>
      </c>
      <c r="F3874" s="7">
        <v>32</v>
      </c>
      <c r="G3874" s="7">
        <f t="shared" si="805"/>
        <v>305.14999999999998</v>
      </c>
      <c r="H3874" s="16">
        <f t="shared" si="806"/>
        <v>4.7592150632823929</v>
      </c>
      <c r="I3874" s="7">
        <f t="shared" si="807"/>
        <v>3.1081555778110857E-2</v>
      </c>
      <c r="J3874" s="17">
        <f t="shared" si="813"/>
        <v>400.37195847450209</v>
      </c>
      <c r="K3874" s="18">
        <f t="shared" si="808"/>
        <v>127.22195847450212</v>
      </c>
      <c r="L3874" s="20">
        <f t="shared" si="809"/>
        <v>57.783626134863937</v>
      </c>
      <c r="M3874" s="7">
        <f t="shared" si="810"/>
        <v>0.2707739532764189</v>
      </c>
      <c r="N3874" s="7">
        <f t="shared" si="811"/>
        <v>0.64</v>
      </c>
      <c r="O3874" s="7">
        <f t="shared" si="812"/>
        <v>64</v>
      </c>
      <c r="P3874" s="7">
        <f t="shared" si="814"/>
        <v>32</v>
      </c>
      <c r="R3874">
        <f t="shared" si="815"/>
        <v>0.80617997398388708</v>
      </c>
    </row>
    <row r="3875" spans="1:18">
      <c r="A3875" s="7">
        <v>64.5</v>
      </c>
      <c r="B3875" s="14">
        <v>18.754240311698702</v>
      </c>
      <c r="C3875" s="14">
        <v>18.753649940595199</v>
      </c>
      <c r="D3875" s="15">
        <v>18.413225774148199</v>
      </c>
      <c r="E3875" s="15">
        <f t="shared" si="804"/>
        <v>330.47867476260564</v>
      </c>
      <c r="F3875" s="7">
        <v>32</v>
      </c>
      <c r="G3875" s="7">
        <f t="shared" si="805"/>
        <v>305.14999999999998</v>
      </c>
      <c r="H3875" s="16">
        <f t="shared" si="806"/>
        <v>4.7592150632823929</v>
      </c>
      <c r="I3875" s="7">
        <f t="shared" si="807"/>
        <v>3.1081555778110857E-2</v>
      </c>
      <c r="J3875" s="17">
        <f t="shared" si="813"/>
        <v>400.37195847450209</v>
      </c>
      <c r="K3875" s="18">
        <f t="shared" si="808"/>
        <v>127.22195847450212</v>
      </c>
      <c r="L3875" s="20">
        <f t="shared" si="809"/>
        <v>57.328674762605658</v>
      </c>
      <c r="M3875" s="7">
        <f t="shared" si="810"/>
        <v>0.26599615433648111</v>
      </c>
      <c r="N3875" s="7">
        <f t="shared" si="811"/>
        <v>0.64500000000000002</v>
      </c>
      <c r="O3875" s="7">
        <f t="shared" si="812"/>
        <v>64.5</v>
      </c>
      <c r="P3875" s="7">
        <f t="shared" si="814"/>
        <v>32</v>
      </c>
      <c r="R3875">
        <f t="shared" si="815"/>
        <v>0.80955971463526777</v>
      </c>
    </row>
    <row r="3876" spans="1:18">
      <c r="A3876" s="7">
        <v>65</v>
      </c>
      <c r="B3876" s="14">
        <v>18.992645553088199</v>
      </c>
      <c r="C3876" s="14">
        <v>18.992070313169101</v>
      </c>
      <c r="D3876" s="15">
        <v>18.658098549539201</v>
      </c>
      <c r="E3876" s="15">
        <f t="shared" si="804"/>
        <v>330.0272993785311</v>
      </c>
      <c r="F3876" s="7">
        <v>32</v>
      </c>
      <c r="G3876" s="7">
        <f t="shared" si="805"/>
        <v>305.14999999999998</v>
      </c>
      <c r="H3876" s="16">
        <f t="shared" si="806"/>
        <v>4.7592150632823929</v>
      </c>
      <c r="I3876" s="7">
        <f t="shared" si="807"/>
        <v>3.1081555778110857E-2</v>
      </c>
      <c r="J3876" s="17">
        <f t="shared" si="813"/>
        <v>400.37195847450209</v>
      </c>
      <c r="K3876" s="18">
        <f t="shared" si="808"/>
        <v>127.22195847450212</v>
      </c>
      <c r="L3876" s="20">
        <f t="shared" si="809"/>
        <v>56.87729937853112</v>
      </c>
      <c r="M3876" s="7">
        <f t="shared" si="810"/>
        <v>0.26125590963551326</v>
      </c>
      <c r="N3876" s="7">
        <f t="shared" si="811"/>
        <v>0.65</v>
      </c>
      <c r="O3876" s="7">
        <f t="shared" si="812"/>
        <v>65</v>
      </c>
      <c r="P3876" s="7">
        <f t="shared" si="814"/>
        <v>32</v>
      </c>
      <c r="R3876">
        <f t="shared" si="815"/>
        <v>0.81291335664285547</v>
      </c>
    </row>
    <row r="3877" spans="1:18">
      <c r="A3877" s="7">
        <v>65.5</v>
      </c>
      <c r="B3877" s="14">
        <v>19.228972159893701</v>
      </c>
      <c r="C3877" s="14">
        <v>19.228411715328701</v>
      </c>
      <c r="D3877" s="15">
        <v>18.90082014727</v>
      </c>
      <c r="E3877" s="15">
        <f t="shared" si="804"/>
        <v>329.5794528077098</v>
      </c>
      <c r="F3877" s="7">
        <v>32</v>
      </c>
      <c r="G3877" s="7">
        <f t="shared" si="805"/>
        <v>305.14999999999998</v>
      </c>
      <c r="H3877" s="16">
        <f t="shared" si="806"/>
        <v>4.7592150632823929</v>
      </c>
      <c r="I3877" s="7">
        <f t="shared" si="807"/>
        <v>3.1081555778110857E-2</v>
      </c>
      <c r="J3877" s="17">
        <f t="shared" si="813"/>
        <v>400.37195847450209</v>
      </c>
      <c r="K3877" s="18">
        <f t="shared" si="808"/>
        <v>127.22195847450212</v>
      </c>
      <c r="L3877" s="20">
        <f t="shared" si="809"/>
        <v>56.429452807709822</v>
      </c>
      <c r="M3877" s="7">
        <f t="shared" si="810"/>
        <v>0.25655272375280302</v>
      </c>
      <c r="N3877" s="7">
        <f t="shared" si="811"/>
        <v>0.65500000000000003</v>
      </c>
      <c r="O3877" s="7">
        <f t="shared" si="812"/>
        <v>65.5</v>
      </c>
      <c r="P3877" s="7">
        <f t="shared" si="814"/>
        <v>32</v>
      </c>
      <c r="R3877">
        <f t="shared" si="815"/>
        <v>0.81624129999178296</v>
      </c>
    </row>
    <row r="3878" spans="1:18">
      <c r="A3878" s="7">
        <v>66</v>
      </c>
      <c r="B3878" s="14">
        <v>19.463257958765301</v>
      </c>
      <c r="C3878" s="14">
        <v>19.462711984043199</v>
      </c>
      <c r="D3878" s="15">
        <v>19.141430087289599</v>
      </c>
      <c r="E3878" s="15">
        <f t="shared" si="804"/>
        <v>329.13508864921278</v>
      </c>
      <c r="F3878" s="7">
        <v>32</v>
      </c>
      <c r="G3878" s="7">
        <f t="shared" si="805"/>
        <v>305.14999999999998</v>
      </c>
      <c r="H3878" s="16">
        <f t="shared" si="806"/>
        <v>4.7592150632823929</v>
      </c>
      <c r="I3878" s="7">
        <f t="shared" si="807"/>
        <v>3.1081555778110857E-2</v>
      </c>
      <c r="J3878" s="17">
        <f t="shared" si="813"/>
        <v>400.37195847450209</v>
      </c>
      <c r="K3878" s="18">
        <f t="shared" si="808"/>
        <v>127.22195847450212</v>
      </c>
      <c r="L3878" s="20">
        <f t="shared" si="809"/>
        <v>55.985088649212798</v>
      </c>
      <c r="M3878" s="7">
        <f t="shared" si="810"/>
        <v>0.2518861093960314</v>
      </c>
      <c r="N3878" s="7">
        <f t="shared" si="811"/>
        <v>0.66</v>
      </c>
      <c r="O3878" s="7">
        <f t="shared" si="812"/>
        <v>66</v>
      </c>
      <c r="P3878" s="7">
        <f t="shared" si="814"/>
        <v>32</v>
      </c>
      <c r="R3878">
        <f t="shared" si="815"/>
        <v>0.81954393554186877</v>
      </c>
    </row>
    <row r="3879" spans="1:18">
      <c r="A3879" s="7">
        <v>66.5</v>
      </c>
      <c r="B3879" s="14">
        <v>19.695539744186298</v>
      </c>
      <c r="C3879" s="14">
        <v>19.6950079237122</v>
      </c>
      <c r="D3879" s="15">
        <v>19.379966801818</v>
      </c>
      <c r="E3879" s="15">
        <f t="shared" si="804"/>
        <v>328.69416126525221</v>
      </c>
      <c r="F3879" s="7">
        <v>32</v>
      </c>
      <c r="G3879" s="7">
        <f t="shared" si="805"/>
        <v>305.14999999999998</v>
      </c>
      <c r="H3879" s="16">
        <f t="shared" si="806"/>
        <v>4.7592150632823929</v>
      </c>
      <c r="I3879" s="7">
        <f t="shared" si="807"/>
        <v>3.1081555778110857E-2</v>
      </c>
      <c r="J3879" s="17">
        <f t="shared" si="813"/>
        <v>400.37195847450209</v>
      </c>
      <c r="K3879" s="18">
        <f t="shared" si="808"/>
        <v>127.22195847450212</v>
      </c>
      <c r="L3879" s="20">
        <f t="shared" si="809"/>
        <v>55.544161265252228</v>
      </c>
      <c r="M3879" s="7">
        <f t="shared" si="810"/>
        <v>0.24725558728721928</v>
      </c>
      <c r="N3879" s="7">
        <f t="shared" si="811"/>
        <v>0.66500000000000004</v>
      </c>
      <c r="O3879" s="7">
        <f t="shared" si="812"/>
        <v>66.5</v>
      </c>
      <c r="P3879" s="7">
        <f t="shared" si="814"/>
        <v>32</v>
      </c>
      <c r="R3879">
        <f t="shared" si="815"/>
        <v>0.82282164530310453</v>
      </c>
    </row>
    <row r="3880" spans="1:18">
      <c r="A3880" s="7">
        <v>67</v>
      </c>
      <c r="B3880" s="14">
        <v>19.9258533156727</v>
      </c>
      <c r="C3880" s="14">
        <v>19.925335343384699</v>
      </c>
      <c r="D3880" s="15">
        <v>19.616467674831298</v>
      </c>
      <c r="E3880" s="15">
        <f t="shared" si="804"/>
        <v>328.25662577013844</v>
      </c>
      <c r="F3880" s="7">
        <v>32</v>
      </c>
      <c r="G3880" s="7">
        <f t="shared" si="805"/>
        <v>305.14999999999998</v>
      </c>
      <c r="H3880" s="16">
        <f t="shared" si="806"/>
        <v>4.7592150632823929</v>
      </c>
      <c r="I3880" s="7">
        <f t="shared" si="807"/>
        <v>3.1081555778110857E-2</v>
      </c>
      <c r="J3880" s="17">
        <f t="shared" si="813"/>
        <v>400.37195847450209</v>
      </c>
      <c r="K3880" s="18">
        <f t="shared" si="808"/>
        <v>127.22195847450212</v>
      </c>
      <c r="L3880" s="20">
        <f t="shared" si="809"/>
        <v>55.106625770138464</v>
      </c>
      <c r="M3880" s="7">
        <f t="shared" si="810"/>
        <v>0.24266068604675672</v>
      </c>
      <c r="N3880" s="7">
        <f t="shared" si="811"/>
        <v>0.67</v>
      </c>
      <c r="O3880" s="7">
        <f t="shared" si="812"/>
        <v>67</v>
      </c>
      <c r="P3880" s="7">
        <f t="shared" si="814"/>
        <v>32</v>
      </c>
      <c r="R3880">
        <f t="shared" si="815"/>
        <v>0.82607480270082645</v>
      </c>
    </row>
    <row r="3881" spans="1:18">
      <c r="A3881" s="7">
        <v>67.5</v>
      </c>
      <c r="B3881" s="14">
        <v>20.1542335133196</v>
      </c>
      <c r="C3881" s="14">
        <v>20.153729092322699</v>
      </c>
      <c r="D3881" s="15">
        <v>19.850969079781201</v>
      </c>
      <c r="E3881" s="15">
        <f t="shared" si="804"/>
        <v>327.82243801909431</v>
      </c>
      <c r="F3881" s="7">
        <v>32</v>
      </c>
      <c r="G3881" s="7">
        <f t="shared" si="805"/>
        <v>305.14999999999998</v>
      </c>
      <c r="H3881" s="16">
        <f t="shared" si="806"/>
        <v>4.7592150632823929</v>
      </c>
      <c r="I3881" s="7">
        <f t="shared" si="807"/>
        <v>3.1081555778110857E-2</v>
      </c>
      <c r="J3881" s="17">
        <f t="shared" si="813"/>
        <v>400.37195847450209</v>
      </c>
      <c r="K3881" s="18">
        <f t="shared" si="808"/>
        <v>127.22195847450212</v>
      </c>
      <c r="L3881" s="20">
        <f t="shared" si="809"/>
        <v>54.672438019094329</v>
      </c>
      <c r="M3881" s="7">
        <f t="shared" si="810"/>
        <v>0.23810094207593305</v>
      </c>
      <c r="N3881" s="7">
        <f t="shared" si="811"/>
        <v>0.67500000000000004</v>
      </c>
      <c r="O3881" s="7">
        <f t="shared" si="812"/>
        <v>67.5</v>
      </c>
      <c r="P3881" s="7">
        <f t="shared" si="814"/>
        <v>32</v>
      </c>
      <c r="R3881">
        <f t="shared" si="815"/>
        <v>0.82930377283102485</v>
      </c>
    </row>
    <row r="3882" spans="1:18">
      <c r="A3882" s="7">
        <v>68</v>
      </c>
      <c r="B3882" s="14">
        <v>20.3807142517797</v>
      </c>
      <c r="C3882" s="14">
        <v>20.380223093997099</v>
      </c>
      <c r="D3882" s="15">
        <v>20.083506415642699</v>
      </c>
      <c r="E3882" s="15">
        <f t="shared" si="804"/>
        <v>327.39155459696184</v>
      </c>
      <c r="F3882" s="7">
        <v>32</v>
      </c>
      <c r="G3882" s="7">
        <f t="shared" si="805"/>
        <v>305.14999999999998</v>
      </c>
      <c r="H3882" s="16">
        <f t="shared" si="806"/>
        <v>4.7592150632823929</v>
      </c>
      <c r="I3882" s="7">
        <f t="shared" si="807"/>
        <v>3.1081555778110857E-2</v>
      </c>
      <c r="J3882" s="17">
        <f t="shared" si="813"/>
        <v>400.37195847450209</v>
      </c>
      <c r="K3882" s="18">
        <f t="shared" si="808"/>
        <v>127.22195847450212</v>
      </c>
      <c r="L3882" s="20">
        <f t="shared" si="809"/>
        <v>54.241554596961862</v>
      </c>
      <c r="M3882" s="7">
        <f t="shared" si="810"/>
        <v>0.23357589943833756</v>
      </c>
      <c r="N3882" s="7">
        <f t="shared" si="811"/>
        <v>0.68</v>
      </c>
      <c r="O3882" s="7">
        <f t="shared" si="812"/>
        <v>68</v>
      </c>
      <c r="P3882" s="7">
        <f t="shared" si="814"/>
        <v>32</v>
      </c>
      <c r="R3882">
        <f t="shared" si="815"/>
        <v>0.83250891270623639</v>
      </c>
    </row>
    <row r="3883" spans="1:18">
      <c r="A3883" s="7">
        <v>68.5</v>
      </c>
      <c r="B3883" s="14">
        <v>20.6053285527573</v>
      </c>
      <c r="C3883" s="14">
        <v>20.604850378597501</v>
      </c>
      <c r="D3883" s="15">
        <v>20.314114141377601</v>
      </c>
      <c r="E3883" s="15">
        <f t="shared" si="804"/>
        <v>326.96393280683435</v>
      </c>
      <c r="F3883" s="7">
        <v>32</v>
      </c>
      <c r="G3883" s="7">
        <f t="shared" si="805"/>
        <v>305.14999999999998</v>
      </c>
      <c r="H3883" s="16">
        <f t="shared" si="806"/>
        <v>4.7592150632823929</v>
      </c>
      <c r="I3883" s="7">
        <f t="shared" si="807"/>
        <v>3.1081555778110857E-2</v>
      </c>
      <c r="J3883" s="17">
        <f t="shared" si="813"/>
        <v>400.37195847450209</v>
      </c>
      <c r="K3883" s="18">
        <f t="shared" si="808"/>
        <v>127.22195847450212</v>
      </c>
      <c r="L3883" s="20">
        <f t="shared" si="809"/>
        <v>53.813932806834373</v>
      </c>
      <c r="M3883" s="7">
        <f t="shared" si="810"/>
        <v>0.22908510974047608</v>
      </c>
      <c r="N3883" s="7">
        <f t="shared" si="811"/>
        <v>0.68500000000000005</v>
      </c>
      <c r="O3883" s="7">
        <f t="shared" si="812"/>
        <v>68.5</v>
      </c>
      <c r="P3883" s="7">
        <f t="shared" si="814"/>
        <v>32</v>
      </c>
      <c r="R3883">
        <f t="shared" si="815"/>
        <v>0.83569057149242565</v>
      </c>
    </row>
    <row r="3884" spans="1:18">
      <c r="A3884" s="7">
        <v>69</v>
      </c>
      <c r="B3884" s="14">
        <v>20.828108576093101</v>
      </c>
      <c r="C3884" s="14">
        <v>20.827643114132201</v>
      </c>
      <c r="D3884" s="15">
        <v>20.5428258088956</v>
      </c>
      <c r="E3884" s="15">
        <f t="shared" si="804"/>
        <v>326.53953065864295</v>
      </c>
      <c r="F3884" s="7">
        <v>32</v>
      </c>
      <c r="G3884" s="7">
        <f t="shared" si="805"/>
        <v>305.14999999999998</v>
      </c>
      <c r="H3884" s="16">
        <f t="shared" si="806"/>
        <v>4.7592150632823929</v>
      </c>
      <c r="I3884" s="7">
        <f t="shared" si="807"/>
        <v>3.1081555778110857E-2</v>
      </c>
      <c r="J3884" s="17">
        <f t="shared" si="813"/>
        <v>400.37195847450209</v>
      </c>
      <c r="K3884" s="18">
        <f t="shared" si="808"/>
        <v>127.22195847450212</v>
      </c>
      <c r="L3884" s="20">
        <f t="shared" si="809"/>
        <v>53.389530658642968</v>
      </c>
      <c r="M3884" s="7">
        <f t="shared" si="810"/>
        <v>0.2246281320119089</v>
      </c>
      <c r="N3884" s="7">
        <f t="shared" si="811"/>
        <v>0.69</v>
      </c>
      <c r="O3884" s="7">
        <f t="shared" si="812"/>
        <v>69</v>
      </c>
      <c r="P3884" s="7">
        <f t="shared" si="814"/>
        <v>32</v>
      </c>
      <c r="R3884">
        <f t="shared" si="815"/>
        <v>0.83884909073725522</v>
      </c>
    </row>
    <row r="3885" spans="1:18">
      <c r="A3885" s="7">
        <v>69.5</v>
      </c>
      <c r="B3885" s="14">
        <v>21.049085649513401</v>
      </c>
      <c r="C3885" s="14">
        <v>21.048632636191801</v>
      </c>
      <c r="D3885" s="15">
        <v>20.769674094589998</v>
      </c>
      <c r="E3885" s="15">
        <f t="shared" si="804"/>
        <v>326.11830685772202</v>
      </c>
      <c r="F3885" s="7">
        <v>32</v>
      </c>
      <c r="G3885" s="7">
        <f t="shared" si="805"/>
        <v>305.14999999999998</v>
      </c>
      <c r="H3885" s="16">
        <f t="shared" si="806"/>
        <v>4.7592150632823929</v>
      </c>
      <c r="I3885" s="7">
        <f t="shared" si="807"/>
        <v>3.1081555778110857E-2</v>
      </c>
      <c r="J3885" s="17">
        <f t="shared" si="813"/>
        <v>400.37195847450209</v>
      </c>
      <c r="K3885" s="18">
        <f t="shared" si="808"/>
        <v>127.22195847450212</v>
      </c>
      <c r="L3885" s="20">
        <f t="shared" si="809"/>
        <v>52.968306857722041</v>
      </c>
      <c r="M3885" s="7">
        <f t="shared" si="810"/>
        <v>0.22020453258516826</v>
      </c>
      <c r="N3885" s="7">
        <f t="shared" si="811"/>
        <v>0.69499999999999995</v>
      </c>
      <c r="O3885" s="7">
        <f t="shared" si="812"/>
        <v>69.5</v>
      </c>
      <c r="P3885" s="7">
        <f t="shared" si="814"/>
        <v>32</v>
      </c>
      <c r="R3885">
        <f t="shared" si="815"/>
        <v>0.84198480459011393</v>
      </c>
    </row>
    <row r="3886" spans="1:18">
      <c r="A3886" s="7">
        <v>70</v>
      </c>
      <c r="B3886" s="14">
        <v>21.268290297110099</v>
      </c>
      <c r="C3886" s="14">
        <v>21.2678494764425</v>
      </c>
      <c r="D3886" s="15">
        <v>20.994690829521399</v>
      </c>
      <c r="E3886" s="15">
        <f t="shared" si="804"/>
        <v>325.70022079337758</v>
      </c>
      <c r="F3886" s="7">
        <v>32</v>
      </c>
      <c r="G3886" s="7">
        <f t="shared" si="805"/>
        <v>305.14999999999998</v>
      </c>
      <c r="H3886" s="16">
        <f t="shared" si="806"/>
        <v>4.7592150632823929</v>
      </c>
      <c r="I3886" s="7">
        <f t="shared" si="807"/>
        <v>3.1081555778110857E-2</v>
      </c>
      <c r="J3886" s="17">
        <f t="shared" si="813"/>
        <v>400.37195847450209</v>
      </c>
      <c r="K3886" s="18">
        <f t="shared" si="808"/>
        <v>127.22195847450212</v>
      </c>
      <c r="L3886" s="20">
        <f t="shared" si="809"/>
        <v>52.550220793377605</v>
      </c>
      <c r="M3886" s="7">
        <f t="shared" si="810"/>
        <v>0.2158138849757055</v>
      </c>
      <c r="N3886" s="7">
        <f t="shared" si="811"/>
        <v>0.7</v>
      </c>
      <c r="O3886" s="7">
        <f t="shared" si="812"/>
        <v>70</v>
      </c>
      <c r="P3886" s="7">
        <f t="shared" si="814"/>
        <v>32</v>
      </c>
      <c r="R3886">
        <f t="shared" si="815"/>
        <v>0.84509804001425692</v>
      </c>
    </row>
    <row r="3887" spans="1:18">
      <c r="A3887" s="7">
        <v>70.5</v>
      </c>
      <c r="B3887" s="14">
        <v>21.485752266616899</v>
      </c>
      <c r="C3887" s="14">
        <v>21.4853233899156</v>
      </c>
      <c r="D3887" s="15">
        <v>21.217907028317899</v>
      </c>
      <c r="E3887" s="15">
        <f t="shared" si="804"/>
        <v>325.28523252748096</v>
      </c>
      <c r="F3887" s="7">
        <v>32</v>
      </c>
      <c r="G3887" s="7">
        <f t="shared" si="805"/>
        <v>305.14999999999998</v>
      </c>
      <c r="H3887" s="16">
        <f t="shared" si="806"/>
        <v>4.7592150632823929</v>
      </c>
      <c r="I3887" s="7">
        <f t="shared" si="807"/>
        <v>3.1081555778110857E-2</v>
      </c>
      <c r="J3887" s="17">
        <f t="shared" si="813"/>
        <v>400.37195847450209</v>
      </c>
      <c r="K3887" s="18">
        <f t="shared" si="808"/>
        <v>127.22195847450212</v>
      </c>
      <c r="L3887" s="20">
        <f t="shared" si="809"/>
        <v>52.13523252748098</v>
      </c>
      <c r="M3887" s="7">
        <f t="shared" si="810"/>
        <v>0.21145576976210434</v>
      </c>
      <c r="N3887" s="7">
        <f t="shared" si="811"/>
        <v>0.70499999999999996</v>
      </c>
      <c r="O3887" s="7">
        <f t="shared" si="812"/>
        <v>70.5</v>
      </c>
      <c r="P3887" s="7">
        <f t="shared" si="814"/>
        <v>32</v>
      </c>
      <c r="R3887">
        <f t="shared" si="815"/>
        <v>0.84818911699139865</v>
      </c>
    </row>
    <row r="3888" spans="1:18">
      <c r="A3888" s="7">
        <v>71</v>
      </c>
      <c r="B3888" s="14">
        <v>21.701500555541301</v>
      </c>
      <c r="C3888" s="14">
        <v>21.701083381151498</v>
      </c>
      <c r="D3888" s="15">
        <v>21.439352916856201</v>
      </c>
      <c r="E3888" s="15">
        <f t="shared" si="804"/>
        <v>324.87330278310401</v>
      </c>
      <c r="F3888" s="7">
        <v>32</v>
      </c>
      <c r="G3888" s="7">
        <f t="shared" si="805"/>
        <v>305.14999999999998</v>
      </c>
      <c r="H3888" s="16">
        <f t="shared" si="806"/>
        <v>4.7592150632823929</v>
      </c>
      <c r="I3888" s="7">
        <f t="shared" si="807"/>
        <v>3.1081555778110857E-2</v>
      </c>
      <c r="J3888" s="17">
        <f t="shared" si="813"/>
        <v>400.37195847450209</v>
      </c>
      <c r="K3888" s="18">
        <f t="shared" si="808"/>
        <v>127.22195847450212</v>
      </c>
      <c r="L3888" s="20">
        <f t="shared" si="809"/>
        <v>51.723302783104032</v>
      </c>
      <c r="M3888" s="7">
        <f t="shared" si="810"/>
        <v>0.20712977446673084</v>
      </c>
      <c r="N3888" s="7">
        <f t="shared" si="811"/>
        <v>0.71</v>
      </c>
      <c r="O3888" s="7">
        <f t="shared" si="812"/>
        <v>71</v>
      </c>
      <c r="P3888" s="7">
        <f t="shared" si="814"/>
        <v>32</v>
      </c>
      <c r="R3888">
        <f t="shared" si="815"/>
        <v>0.85125834871907524</v>
      </c>
    </row>
    <row r="3889" spans="1:18">
      <c r="A3889" s="7">
        <v>71.5</v>
      </c>
      <c r="B3889" s="14">
        <v>21.915563436209499</v>
      </c>
      <c r="C3889" s="14">
        <v>21.915157729256102</v>
      </c>
      <c r="D3889" s="15">
        <v>21.659057958783201</v>
      </c>
      <c r="E3889" s="15">
        <f t="shared" si="804"/>
        <v>324.46439293321214</v>
      </c>
      <c r="F3889" s="7">
        <v>32</v>
      </c>
      <c r="G3889" s="7">
        <f t="shared" si="805"/>
        <v>305.14999999999998</v>
      </c>
      <c r="H3889" s="16">
        <f t="shared" si="806"/>
        <v>4.7592150632823929</v>
      </c>
      <c r="I3889" s="7">
        <f t="shared" si="807"/>
        <v>3.1081555778110857E-2</v>
      </c>
      <c r="J3889" s="17">
        <f t="shared" si="813"/>
        <v>400.37195847450209</v>
      </c>
      <c r="K3889" s="18">
        <f t="shared" si="808"/>
        <v>127.22195847450212</v>
      </c>
      <c r="L3889" s="20">
        <f t="shared" si="809"/>
        <v>51.314392933212162</v>
      </c>
      <c r="M3889" s="7">
        <f t="shared" si="810"/>
        <v>0.20283549343698951</v>
      </c>
      <c r="N3889" s="7">
        <f t="shared" si="811"/>
        <v>0.71499999999999997</v>
      </c>
      <c r="O3889" s="7">
        <f t="shared" si="812"/>
        <v>71.5</v>
      </c>
      <c r="P3889" s="7">
        <f t="shared" si="814"/>
        <v>32</v>
      </c>
      <c r="R3889">
        <f t="shared" si="815"/>
        <v>0.85430604180108061</v>
      </c>
    </row>
    <row r="3890" spans="1:18">
      <c r="A3890" s="7">
        <v>72</v>
      </c>
      <c r="B3890" s="14">
        <v>22.127968479777099</v>
      </c>
      <c r="C3890" s="14">
        <v>22.127574011922398</v>
      </c>
      <c r="D3890" s="15">
        <v>21.877050880938</v>
      </c>
      <c r="E3890" s="15">
        <f t="shared" si="804"/>
        <v>324.05846498943345</v>
      </c>
      <c r="F3890" s="7">
        <v>32</v>
      </c>
      <c r="G3890" s="7">
        <f t="shared" si="805"/>
        <v>305.14999999999998</v>
      </c>
      <c r="H3890" s="16">
        <f t="shared" si="806"/>
        <v>4.7592150632823929</v>
      </c>
      <c r="I3890" s="7">
        <f t="shared" si="807"/>
        <v>3.1081555778110857E-2</v>
      </c>
      <c r="J3890" s="17">
        <f t="shared" si="813"/>
        <v>400.37195847450209</v>
      </c>
      <c r="K3890" s="18">
        <f t="shared" si="808"/>
        <v>127.22195847450212</v>
      </c>
      <c r="L3890" s="20">
        <f t="shared" si="809"/>
        <v>50.908464989433469</v>
      </c>
      <c r="M3890" s="7">
        <f t="shared" si="810"/>
        <v>0.19857252772737968</v>
      </c>
      <c r="N3890" s="7">
        <f t="shared" si="811"/>
        <v>0.72</v>
      </c>
      <c r="O3890" s="7">
        <f t="shared" si="812"/>
        <v>72</v>
      </c>
      <c r="P3890" s="7">
        <f t="shared" si="814"/>
        <v>32</v>
      </c>
      <c r="R3890">
        <f t="shared" si="815"/>
        <v>0.85733249643126852</v>
      </c>
    </row>
    <row r="3891" spans="1:18">
      <c r="A3891" s="7">
        <v>72.5</v>
      </c>
      <c r="B3891" s="14">
        <v>22.338742579257001</v>
      </c>
      <c r="C3891" s="14">
        <v>22.338359128469499</v>
      </c>
      <c r="D3891" s="15">
        <v>22.093359697725699</v>
      </c>
      <c r="E3891" s="15">
        <f t="shared" si="804"/>
        <v>323.65548159091236</v>
      </c>
      <c r="F3891" s="7">
        <v>32</v>
      </c>
      <c r="G3891" s="7">
        <f t="shared" si="805"/>
        <v>305.14999999999998</v>
      </c>
      <c r="H3891" s="16">
        <f t="shared" si="806"/>
        <v>4.7592150632823929</v>
      </c>
      <c r="I3891" s="7">
        <f t="shared" si="807"/>
        <v>3.1081555778110857E-2</v>
      </c>
      <c r="J3891" s="17">
        <f t="shared" si="813"/>
        <v>400.37195847450209</v>
      </c>
      <c r="K3891" s="18">
        <f t="shared" si="808"/>
        <v>127.22195847450212</v>
      </c>
      <c r="L3891" s="20">
        <f t="shared" si="809"/>
        <v>50.505481590912382</v>
      </c>
      <c r="M3891" s="7">
        <f t="shared" si="810"/>
        <v>0.19434048498243872</v>
      </c>
      <c r="N3891" s="7">
        <f t="shared" si="811"/>
        <v>0.72499999999999998</v>
      </c>
      <c r="O3891" s="7">
        <f t="shared" si="812"/>
        <v>72.5</v>
      </c>
      <c r="P3891" s="7">
        <f t="shared" si="814"/>
        <v>32</v>
      </c>
      <c r="R3891">
        <f t="shared" si="815"/>
        <v>0.8603380065709938</v>
      </c>
    </row>
    <row r="3892" spans="1:18">
      <c r="A3892" s="7">
        <v>73</v>
      </c>
      <c r="B3892" s="14">
        <v>22.547911971612201</v>
      </c>
      <c r="C3892" s="14">
        <v>22.547539321944399</v>
      </c>
      <c r="D3892" s="15">
        <v>22.3080117344957</v>
      </c>
      <c r="E3892" s="15">
        <f t="shared" si="804"/>
        <v>323.25540599326166</v>
      </c>
      <c r="F3892" s="7">
        <v>32</v>
      </c>
      <c r="G3892" s="7">
        <f t="shared" si="805"/>
        <v>305.14999999999998</v>
      </c>
      <c r="H3892" s="16">
        <f t="shared" si="806"/>
        <v>4.7592150632823929</v>
      </c>
      <c r="I3892" s="7">
        <f t="shared" si="807"/>
        <v>3.1081555778110857E-2</v>
      </c>
      <c r="J3892" s="17">
        <f t="shared" si="813"/>
        <v>400.37195847450209</v>
      </c>
      <c r="K3892" s="18">
        <f t="shared" si="808"/>
        <v>127.22195847450212</v>
      </c>
      <c r="L3892" s="20">
        <f t="shared" si="809"/>
        <v>50.105405993261684</v>
      </c>
      <c r="M3892" s="7">
        <f t="shared" si="810"/>
        <v>0.1901389793207186</v>
      </c>
      <c r="N3892" s="7">
        <f t="shared" si="811"/>
        <v>0.73</v>
      </c>
      <c r="O3892" s="7">
        <f t="shared" si="812"/>
        <v>73</v>
      </c>
      <c r="P3892" s="7">
        <f t="shared" si="814"/>
        <v>32</v>
      </c>
      <c r="R3892">
        <f t="shared" si="815"/>
        <v>0.86332286012045589</v>
      </c>
    </row>
    <row r="3893" spans="1:18">
      <c r="A3893" s="7">
        <v>73.5</v>
      </c>
      <c r="B3893" s="14">
        <v>22.7555022589572</v>
      </c>
      <c r="C3893" s="14">
        <v>22.755140200333699</v>
      </c>
      <c r="D3893" s="15">
        <v>22.5210336499721</v>
      </c>
      <c r="E3893" s="15">
        <f t="shared" si="804"/>
        <v>322.858202057624</v>
      </c>
      <c r="F3893" s="7">
        <v>32</v>
      </c>
      <c r="G3893" s="7">
        <f t="shared" si="805"/>
        <v>305.14999999999998</v>
      </c>
      <c r="H3893" s="16">
        <f t="shared" si="806"/>
        <v>4.7592150632823929</v>
      </c>
      <c r="I3893" s="7">
        <f t="shared" si="807"/>
        <v>3.1081555778110857E-2</v>
      </c>
      <c r="J3893" s="17">
        <f t="shared" si="813"/>
        <v>400.37195847450209</v>
      </c>
      <c r="K3893" s="18">
        <f t="shared" si="808"/>
        <v>127.22195847450212</v>
      </c>
      <c r="L3893" s="20">
        <f t="shared" si="809"/>
        <v>49.708202057624021</v>
      </c>
      <c r="M3893" s="7">
        <f t="shared" si="810"/>
        <v>0.18596763121991239</v>
      </c>
      <c r="N3893" s="7">
        <f t="shared" si="811"/>
        <v>0.73499999999999999</v>
      </c>
      <c r="O3893" s="7">
        <f t="shared" si="812"/>
        <v>73.5</v>
      </c>
      <c r="P3893" s="7">
        <f t="shared" si="814"/>
        <v>32</v>
      </c>
      <c r="R3893">
        <f t="shared" si="815"/>
        <v>0.86628733908419497</v>
      </c>
    </row>
    <row r="3894" spans="1:18">
      <c r="A3894" s="7">
        <v>74</v>
      </c>
      <c r="B3894" s="14">
        <v>22.961538428912501</v>
      </c>
      <c r="C3894" s="14">
        <v>22.9611867569262</v>
      </c>
      <c r="D3894" s="15">
        <v>22.732451457782101</v>
      </c>
      <c r="E3894" s="15">
        <f t="shared" si="804"/>
        <v>322.46383423984906</v>
      </c>
      <c r="F3894" s="7">
        <v>32</v>
      </c>
      <c r="G3894" s="7">
        <f t="shared" si="805"/>
        <v>305.14999999999998</v>
      </c>
      <c r="H3894" s="16">
        <f t="shared" si="806"/>
        <v>4.7592150632823929</v>
      </c>
      <c r="I3894" s="7">
        <f t="shared" si="807"/>
        <v>3.1081555778110857E-2</v>
      </c>
      <c r="J3894" s="17">
        <f t="shared" si="813"/>
        <v>400.37195847450209</v>
      </c>
      <c r="K3894" s="18">
        <f t="shared" si="808"/>
        <v>127.22195847450212</v>
      </c>
      <c r="L3894" s="20">
        <f t="shared" si="809"/>
        <v>49.313834239849086</v>
      </c>
      <c r="M3894" s="7">
        <f t="shared" si="810"/>
        <v>0.18182606740319532</v>
      </c>
      <c r="N3894" s="7">
        <f t="shared" si="811"/>
        <v>0.74</v>
      </c>
      <c r="O3894" s="7">
        <f t="shared" si="812"/>
        <v>74</v>
      </c>
      <c r="P3894" s="7">
        <f t="shared" si="814"/>
        <v>32</v>
      </c>
      <c r="R3894">
        <f t="shared" si="815"/>
        <v>0.86923171973097624</v>
      </c>
    </row>
    <row r="3895" spans="1:18">
      <c r="A3895" s="7">
        <v>74.5</v>
      </c>
      <c r="B3895" s="14">
        <v>23.166044874150899</v>
      </c>
      <c r="C3895" s="14">
        <v>23.165703389868298</v>
      </c>
      <c r="D3895" s="15">
        <v>22.942290547123399</v>
      </c>
      <c r="E3895" s="15">
        <f t="shared" si="804"/>
        <v>322.07226757979504</v>
      </c>
      <c r="F3895" s="7">
        <v>32</v>
      </c>
      <c r="G3895" s="7">
        <f t="shared" si="805"/>
        <v>305.14999999999998</v>
      </c>
      <c r="H3895" s="16">
        <f t="shared" si="806"/>
        <v>4.7592150632823929</v>
      </c>
      <c r="I3895" s="7">
        <f t="shared" si="807"/>
        <v>3.1081555778110857E-2</v>
      </c>
      <c r="J3895" s="17">
        <f t="shared" si="813"/>
        <v>400.37195847450209</v>
      </c>
      <c r="K3895" s="18">
        <f t="shared" si="808"/>
        <v>127.22195847450212</v>
      </c>
      <c r="L3895" s="20">
        <f t="shared" si="809"/>
        <v>48.922267579795061</v>
      </c>
      <c r="M3895" s="7">
        <f t="shared" si="810"/>
        <v>0.17771392072687089</v>
      </c>
      <c r="N3895" s="7">
        <f t="shared" si="811"/>
        <v>0.745</v>
      </c>
      <c r="O3895" s="7">
        <f t="shared" si="812"/>
        <v>74.5</v>
      </c>
      <c r="P3895" s="7">
        <f t="shared" si="814"/>
        <v>32</v>
      </c>
      <c r="R3895">
        <f t="shared" si="815"/>
        <v>0.87215627274829277</v>
      </c>
    </row>
    <row r="3896" spans="1:18">
      <c r="A3896" s="7">
        <v>75</v>
      </c>
      <c r="B3896" s="14">
        <v>23.369045411174302</v>
      </c>
      <c r="C3896" s="14">
        <v>23.3687139209488</v>
      </c>
      <c r="D3896" s="15">
        <v>23.150575702615502</v>
      </c>
      <c r="E3896" s="15">
        <f t="shared" si="804"/>
        <v>321.68346769076305</v>
      </c>
      <c r="F3896" s="7">
        <v>32</v>
      </c>
      <c r="G3896" s="7">
        <f t="shared" si="805"/>
        <v>305.14999999999998</v>
      </c>
      <c r="H3896" s="16">
        <f t="shared" si="806"/>
        <v>4.7592150632823929</v>
      </c>
      <c r="I3896" s="7">
        <f t="shared" si="807"/>
        <v>3.1081555778110857E-2</v>
      </c>
      <c r="J3896" s="17">
        <f t="shared" si="813"/>
        <v>400.37195847450209</v>
      </c>
      <c r="K3896" s="18">
        <f t="shared" si="808"/>
        <v>127.22195847450212</v>
      </c>
      <c r="L3896" s="20">
        <f t="shared" si="809"/>
        <v>48.533467690763075</v>
      </c>
      <c r="M3896" s="7">
        <f t="shared" si="810"/>
        <v>0.17363083006941402</v>
      </c>
      <c r="N3896" s="7">
        <f t="shared" si="811"/>
        <v>0.75</v>
      </c>
      <c r="O3896" s="7">
        <f t="shared" si="812"/>
        <v>75</v>
      </c>
      <c r="P3896" s="7">
        <f t="shared" si="814"/>
        <v>32</v>
      </c>
      <c r="R3896">
        <f t="shared" si="815"/>
        <v>0.87506126339170009</v>
      </c>
    </row>
    <row r="3897" spans="1:18">
      <c r="A3897" s="7">
        <v>75.5</v>
      </c>
      <c r="B3897" s="14">
        <v>23.5705632983566</v>
      </c>
      <c r="C3897" s="14">
        <v>23.570241613649099</v>
      </c>
      <c r="D3897" s="15">
        <v>23.357331123368098</v>
      </c>
      <c r="E3897" s="15">
        <f t="shared" si="804"/>
        <v>321.2974007490667</v>
      </c>
      <c r="F3897" s="7">
        <v>32</v>
      </c>
      <c r="G3897" s="7">
        <f t="shared" si="805"/>
        <v>305.14999999999998</v>
      </c>
      <c r="H3897" s="16">
        <f t="shared" si="806"/>
        <v>4.7592150632823929</v>
      </c>
      <c r="I3897" s="7">
        <f t="shared" si="807"/>
        <v>3.1081555778110857E-2</v>
      </c>
      <c r="J3897" s="17">
        <f t="shared" si="813"/>
        <v>400.37195847450209</v>
      </c>
      <c r="K3897" s="18">
        <f t="shared" si="808"/>
        <v>127.22195847450212</v>
      </c>
      <c r="L3897" s="20">
        <f t="shared" si="809"/>
        <v>48.147400749066719</v>
      </c>
      <c r="M3897" s="7">
        <f t="shared" si="810"/>
        <v>0.16957644022193222</v>
      </c>
      <c r="N3897" s="7">
        <f t="shared" si="811"/>
        <v>0.755</v>
      </c>
      <c r="O3897" s="7">
        <f t="shared" si="812"/>
        <v>75.5</v>
      </c>
      <c r="P3897" s="7">
        <f t="shared" si="814"/>
        <v>32</v>
      </c>
      <c r="R3897">
        <f t="shared" si="815"/>
        <v>0.87794695162918823</v>
      </c>
    </row>
    <row r="3898" spans="1:18">
      <c r="A3898" s="7">
        <v>76</v>
      </c>
      <c r="B3898" s="14">
        <v>23.770621253286901</v>
      </c>
      <c r="C3898" s="14">
        <v>23.770309190494601</v>
      </c>
      <c r="D3898" s="15">
        <v>23.562580441306999</v>
      </c>
      <c r="E3898" s="15">
        <f t="shared" si="804"/>
        <v>320.91403348374479</v>
      </c>
      <c r="F3898" s="7">
        <v>32</v>
      </c>
      <c r="G3898" s="7">
        <f t="shared" si="805"/>
        <v>305.14999999999998</v>
      </c>
      <c r="H3898" s="16">
        <f t="shared" si="806"/>
        <v>4.7592150632823929</v>
      </c>
      <c r="I3898" s="7">
        <f t="shared" si="807"/>
        <v>3.1081555778110857E-2</v>
      </c>
      <c r="J3898" s="17">
        <f t="shared" si="813"/>
        <v>400.37195847450209</v>
      </c>
      <c r="K3898" s="18">
        <f t="shared" si="808"/>
        <v>127.22195847450212</v>
      </c>
      <c r="L3898" s="20">
        <f t="shared" si="809"/>
        <v>47.764033483744811</v>
      </c>
      <c r="M3898" s="7">
        <f t="shared" si="810"/>
        <v>0.16555040178013136</v>
      </c>
      <c r="N3898" s="7">
        <f t="shared" si="811"/>
        <v>0.76</v>
      </c>
      <c r="O3898" s="7">
        <f t="shared" si="812"/>
        <v>76</v>
      </c>
      <c r="P3898" s="7">
        <f t="shared" si="814"/>
        <v>32</v>
      </c>
      <c r="R3898">
        <f t="shared" si="815"/>
        <v>0.88081359228079137</v>
      </c>
    </row>
    <row r="3899" spans="1:18">
      <c r="A3899" s="7">
        <v>76.5</v>
      </c>
      <c r="B3899" s="14">
        <v>23.969241469445699</v>
      </c>
      <c r="C3899" s="14">
        <v>23.968938849736801</v>
      </c>
      <c r="D3899" s="15">
        <v>23.766346738789501</v>
      </c>
      <c r="E3899" s="15">
        <f t="shared" si="804"/>
        <v>320.53333316641874</v>
      </c>
      <c r="F3899" s="7">
        <v>32</v>
      </c>
      <c r="G3899" s="7">
        <f t="shared" si="805"/>
        <v>305.14999999999998</v>
      </c>
      <c r="H3899" s="16">
        <f t="shared" si="806"/>
        <v>4.7592150632823929</v>
      </c>
      <c r="I3899" s="7">
        <f t="shared" si="807"/>
        <v>3.1081555778110857E-2</v>
      </c>
      <c r="J3899" s="17">
        <f t="shared" si="813"/>
        <v>400.37195847450209</v>
      </c>
      <c r="K3899" s="18">
        <f t="shared" si="808"/>
        <v>127.22195847450212</v>
      </c>
      <c r="L3899" s="20">
        <f t="shared" si="809"/>
        <v>47.383333166418765</v>
      </c>
      <c r="M3899" s="7">
        <f t="shared" si="810"/>
        <v>0.16155237103780015</v>
      </c>
      <c r="N3899" s="7">
        <f t="shared" si="811"/>
        <v>0.76500000000000001</v>
      </c>
      <c r="O3899" s="7">
        <f t="shared" si="812"/>
        <v>76.5</v>
      </c>
      <c r="P3899" s="7">
        <f t="shared" si="814"/>
        <v>32</v>
      </c>
      <c r="R3899">
        <f t="shared" si="815"/>
        <v>0.88366143515361761</v>
      </c>
    </row>
    <row r="3900" spans="1:18">
      <c r="A3900" s="7">
        <v>77</v>
      </c>
      <c r="B3900" s="14">
        <v>24.166445632243001</v>
      </c>
      <c r="C3900" s="14">
        <v>24.166152281399</v>
      </c>
      <c r="D3900" s="15">
        <v>23.968652565544101</v>
      </c>
      <c r="E3900" s="15">
        <f t="shared" si="804"/>
        <v>320.15526760130098</v>
      </c>
      <c r="F3900" s="7">
        <v>32</v>
      </c>
      <c r="G3900" s="7">
        <f t="shared" si="805"/>
        <v>305.14999999999998</v>
      </c>
      <c r="H3900" s="16">
        <f t="shared" si="806"/>
        <v>4.7592150632823929</v>
      </c>
      <c r="I3900" s="7">
        <f t="shared" si="807"/>
        <v>3.1081555778110857E-2</v>
      </c>
      <c r="J3900" s="17">
        <f t="shared" si="813"/>
        <v>400.37195847450209</v>
      </c>
      <c r="K3900" s="18">
        <f t="shared" si="808"/>
        <v>127.22195847450212</v>
      </c>
      <c r="L3900" s="20">
        <f t="shared" si="809"/>
        <v>47.005267601301</v>
      </c>
      <c r="M3900" s="7">
        <f t="shared" si="810"/>
        <v>0.15758200988188042</v>
      </c>
      <c r="N3900" s="7">
        <f t="shared" si="811"/>
        <v>0.77</v>
      </c>
      <c r="O3900" s="7">
        <f t="shared" si="812"/>
        <v>77</v>
      </c>
      <c r="P3900" s="7">
        <f t="shared" si="814"/>
        <v>32</v>
      </c>
      <c r="R3900">
        <f t="shared" si="815"/>
        <v>0.88649072517248184</v>
      </c>
    </row>
    <row r="3901" spans="1:18">
      <c r="A3901" s="7">
        <v>77.5</v>
      </c>
      <c r="B3901" s="14">
        <v>24.3622549344494</v>
      </c>
      <c r="C3901" s="14">
        <v>24.361970682713299</v>
      </c>
      <c r="D3901" s="15">
        <v>24.169519954961999</v>
      </c>
      <c r="E3901" s="15">
        <f t="shared" si="804"/>
        <v>319.77980511535247</v>
      </c>
      <c r="F3901" s="7">
        <v>32</v>
      </c>
      <c r="G3901" s="7">
        <f t="shared" si="805"/>
        <v>305.14999999999998</v>
      </c>
      <c r="H3901" s="16">
        <f t="shared" si="806"/>
        <v>4.7592150632823929</v>
      </c>
      <c r="I3901" s="7">
        <f t="shared" si="807"/>
        <v>3.1081555778110857E-2</v>
      </c>
      <c r="J3901" s="17">
        <f t="shared" si="813"/>
        <v>400.37195847450209</v>
      </c>
      <c r="K3901" s="18">
        <f t="shared" si="808"/>
        <v>127.22195847450212</v>
      </c>
      <c r="L3901" s="20">
        <f t="shared" si="809"/>
        <v>46.629805115352497</v>
      </c>
      <c r="M3901" s="7">
        <f t="shared" si="810"/>
        <v>0.15363898568910411</v>
      </c>
      <c r="N3901" s="7">
        <f t="shared" si="811"/>
        <v>0.77500000000000002</v>
      </c>
      <c r="O3901" s="7">
        <f t="shared" si="812"/>
        <v>77.5</v>
      </c>
      <c r="P3901" s="7">
        <f t="shared" si="814"/>
        <v>32</v>
      </c>
      <c r="R3901">
        <f t="shared" si="815"/>
        <v>0.88930170250631035</v>
      </c>
    </row>
    <row r="3902" spans="1:18">
      <c r="A3902" s="7">
        <v>78</v>
      </c>
      <c r="B3902" s="14">
        <v>24.556690091045802</v>
      </c>
      <c r="C3902" s="14">
        <v>24.556414772975799</v>
      </c>
      <c r="D3902" s="15">
        <v>24.368970439773399</v>
      </c>
      <c r="E3902" s="15">
        <f t="shared" si="804"/>
        <v>319.40691454859763</v>
      </c>
      <c r="F3902" s="7">
        <v>32</v>
      </c>
      <c r="G3902" s="7">
        <f t="shared" si="805"/>
        <v>305.14999999999998</v>
      </c>
      <c r="H3902" s="16">
        <f t="shared" si="806"/>
        <v>4.7592150632823929</v>
      </c>
      <c r="I3902" s="7">
        <f t="shared" si="807"/>
        <v>3.1081555778110857E-2</v>
      </c>
      <c r="J3902" s="17">
        <f t="shared" si="813"/>
        <v>400.37195847450209</v>
      </c>
      <c r="K3902" s="18">
        <f t="shared" si="808"/>
        <v>127.22195847450212</v>
      </c>
      <c r="L3902" s="20">
        <f t="shared" si="809"/>
        <v>46.256914548597649</v>
      </c>
      <c r="M3902" s="7">
        <f t="shared" si="810"/>
        <v>0.14972297122428194</v>
      </c>
      <c r="N3902" s="7">
        <f t="shared" si="811"/>
        <v>0.78</v>
      </c>
      <c r="O3902" s="7">
        <f t="shared" si="812"/>
        <v>78</v>
      </c>
      <c r="P3902" s="7">
        <f t="shared" si="814"/>
        <v>32</v>
      </c>
      <c r="R3902">
        <f t="shared" si="815"/>
        <v>0.89209460269048035</v>
      </c>
    </row>
    <row r="3903" spans="1:18">
      <c r="A3903" s="7">
        <v>78.5</v>
      </c>
      <c r="B3903" s="14">
        <v>24.749771353518</v>
      </c>
      <c r="C3903" s="14">
        <v>24.749504807848599</v>
      </c>
      <c r="D3903" s="15">
        <v>24.567025067133599</v>
      </c>
      <c r="E3903" s="15">
        <f t="shared" si="804"/>
        <v>319.03656524459217</v>
      </c>
      <c r="F3903" s="7">
        <v>32</v>
      </c>
      <c r="G3903" s="7">
        <f t="shared" si="805"/>
        <v>305.14999999999998</v>
      </c>
      <c r="H3903" s="16">
        <f t="shared" si="806"/>
        <v>4.7592150632823929</v>
      </c>
      <c r="I3903" s="7">
        <f t="shared" si="807"/>
        <v>3.1081555778110857E-2</v>
      </c>
      <c r="J3903" s="17">
        <f t="shared" si="813"/>
        <v>400.37195847450209</v>
      </c>
      <c r="K3903" s="18">
        <f t="shared" si="808"/>
        <v>127.22195847450212</v>
      </c>
      <c r="L3903" s="20">
        <f t="shared" si="809"/>
        <v>45.886565244592191</v>
      </c>
      <c r="M3903" s="7">
        <f t="shared" si="810"/>
        <v>0.14583364454019962</v>
      </c>
      <c r="N3903" s="7">
        <f t="shared" si="811"/>
        <v>0.78500000000000003</v>
      </c>
      <c r="O3903" s="7">
        <f t="shared" si="812"/>
        <v>78.5</v>
      </c>
      <c r="P3903" s="7">
        <f t="shared" si="814"/>
        <v>32</v>
      </c>
      <c r="R3903">
        <f t="shared" si="815"/>
        <v>0.89486965674525254</v>
      </c>
    </row>
    <row r="3904" spans="1:18">
      <c r="A3904" s="7">
        <v>79</v>
      </c>
      <c r="B3904" s="14">
        <v>24.9415185236223</v>
      </c>
      <c r="C3904" s="14">
        <v>24.941260593128799</v>
      </c>
      <c r="D3904" s="15">
        <v>24.763704413146701</v>
      </c>
      <c r="E3904" s="15">
        <f t="shared" si="804"/>
        <v>318.6687270410502</v>
      </c>
      <c r="F3904" s="7">
        <v>32</v>
      </c>
      <c r="G3904" s="7">
        <f t="shared" si="805"/>
        <v>305.14999999999998</v>
      </c>
      <c r="H3904" s="16">
        <f t="shared" si="806"/>
        <v>4.7592150632823929</v>
      </c>
      <c r="I3904" s="7">
        <f t="shared" si="807"/>
        <v>3.1081555778110857E-2</v>
      </c>
      <c r="J3904" s="17">
        <f t="shared" si="813"/>
        <v>400.37195847450209</v>
      </c>
      <c r="K3904" s="18">
        <f t="shared" si="808"/>
        <v>127.22195847450212</v>
      </c>
      <c r="L3904" s="20">
        <f t="shared" si="809"/>
        <v>45.518727041050226</v>
      </c>
      <c r="M3904" s="7">
        <f t="shared" si="810"/>
        <v>0.14197068887918513</v>
      </c>
      <c r="N3904" s="7">
        <f t="shared" si="811"/>
        <v>0.79</v>
      </c>
      <c r="O3904" s="7">
        <f t="shared" si="812"/>
        <v>79</v>
      </c>
      <c r="P3904" s="7">
        <f t="shared" si="814"/>
        <v>32</v>
      </c>
      <c r="R3904">
        <f t="shared" si="815"/>
        <v>0.89762709129044138</v>
      </c>
    </row>
    <row r="3905" spans="1:18">
      <c r="A3905" s="7">
        <v>79.5</v>
      </c>
      <c r="B3905" s="14">
        <v>25.131950966642702</v>
      </c>
      <c r="C3905" s="14">
        <v>25.131701498012401</v>
      </c>
      <c r="D3905" s="15">
        <v>24.959028596850501</v>
      </c>
      <c r="E3905" s="15">
        <f t="shared" si="804"/>
        <v>318.3033702606271</v>
      </c>
      <c r="F3905" s="7">
        <v>32</v>
      </c>
      <c r="G3905" s="7">
        <f t="shared" si="805"/>
        <v>305.14999999999998</v>
      </c>
      <c r="H3905" s="16">
        <f t="shared" si="806"/>
        <v>4.7592150632823929</v>
      </c>
      <c r="I3905" s="7">
        <f t="shared" si="807"/>
        <v>3.1081555778110857E-2</v>
      </c>
      <c r="J3905" s="17">
        <f t="shared" si="813"/>
        <v>400.37195847450209</v>
      </c>
      <c r="K3905" s="18">
        <f t="shared" si="808"/>
        <v>127.22195847450212</v>
      </c>
      <c r="L3905" s="20">
        <f t="shared" si="809"/>
        <v>45.153370260627128</v>
      </c>
      <c r="M3905" s="7">
        <f t="shared" si="810"/>
        <v>0.13813379257631261</v>
      </c>
      <c r="N3905" s="7">
        <f t="shared" si="811"/>
        <v>0.79500000000000004</v>
      </c>
      <c r="O3905" s="7">
        <f t="shared" si="812"/>
        <v>79.5</v>
      </c>
      <c r="P3905" s="7">
        <f t="shared" si="814"/>
        <v>32</v>
      </c>
      <c r="R3905">
        <f t="shared" si="815"/>
        <v>0.90036712865647028</v>
      </c>
    </row>
    <row r="3906" spans="1:18">
      <c r="A3906" s="7">
        <v>80</v>
      </c>
      <c r="B3906" s="14">
        <v>25.321087624164399</v>
      </c>
      <c r="C3906" s="14">
        <v>25.320846467872499</v>
      </c>
      <c r="D3906" s="15">
        <v>25.153017293687601</v>
      </c>
      <c r="E3906" s="15">
        <f t="shared" si="804"/>
        <v>317.94046570186146</v>
      </c>
      <c r="F3906" s="7">
        <v>32</v>
      </c>
      <c r="G3906" s="7">
        <f t="shared" si="805"/>
        <v>305.14999999999998</v>
      </c>
      <c r="H3906" s="16">
        <f t="shared" si="806"/>
        <v>4.7592150632823929</v>
      </c>
      <c r="I3906" s="7">
        <f t="shared" si="807"/>
        <v>3.1081555778110857E-2</v>
      </c>
      <c r="J3906" s="17">
        <f t="shared" si="813"/>
        <v>400.37195847450209</v>
      </c>
      <c r="K3906" s="18">
        <f t="shared" si="808"/>
        <v>127.22195847450212</v>
      </c>
      <c r="L3906" s="20">
        <f t="shared" si="809"/>
        <v>44.790465701861478</v>
      </c>
      <c r="M3906" s="7">
        <f t="shared" si="810"/>
        <v>0.13432264896427668</v>
      </c>
      <c r="N3906" s="7">
        <f t="shared" si="811"/>
        <v>0.8</v>
      </c>
      <c r="O3906" s="7">
        <f t="shared" si="812"/>
        <v>80</v>
      </c>
      <c r="P3906" s="7">
        <f t="shared" si="814"/>
        <v>32</v>
      </c>
      <c r="R3906">
        <f t="shared" si="815"/>
        <v>0.90308998699194354</v>
      </c>
    </row>
    <row r="3907" spans="1:18">
      <c r="A3907" s="7">
        <v>80.5</v>
      </c>
      <c r="B3907" s="14">
        <v>25.508947026383801</v>
      </c>
      <c r="C3907" s="14">
        <v>25.508714036573799</v>
      </c>
      <c r="D3907" s="15">
        <v>25.345689748484599</v>
      </c>
      <c r="E3907" s="15">
        <f t="shared" si="804"/>
        <v>317.57998463027525</v>
      </c>
      <c r="F3907" s="7">
        <v>32</v>
      </c>
      <c r="G3907" s="7">
        <f t="shared" si="805"/>
        <v>305.14999999999998</v>
      </c>
      <c r="H3907" s="16">
        <f t="shared" si="806"/>
        <v>4.7592150632823929</v>
      </c>
      <c r="I3907" s="7">
        <f t="shared" si="807"/>
        <v>3.1081555778110857E-2</v>
      </c>
      <c r="J3907" s="17">
        <f t="shared" si="813"/>
        <v>400.37195847450209</v>
      </c>
      <c r="K3907" s="18">
        <f t="shared" si="808"/>
        <v>127.22195847450212</v>
      </c>
      <c r="L3907" s="20">
        <f t="shared" si="809"/>
        <v>44.429984630275271</v>
      </c>
      <c r="M3907" s="7">
        <f t="shared" si="810"/>
        <v>0.13053695627992873</v>
      </c>
      <c r="N3907" s="7">
        <f t="shared" si="811"/>
        <v>0.80500000000000005</v>
      </c>
      <c r="O3907" s="7">
        <f t="shared" si="812"/>
        <v>80.5</v>
      </c>
      <c r="P3907" s="7">
        <f t="shared" si="814"/>
        <v>32</v>
      </c>
      <c r="R3907">
        <f t="shared" si="815"/>
        <v>0.90579588036786851</v>
      </c>
    </row>
    <row r="3908" spans="1:18">
      <c r="A3908" s="7">
        <v>81</v>
      </c>
      <c r="B3908" s="14">
        <v>25.695547303974099</v>
      </c>
      <c r="C3908" s="14">
        <v>25.695322338342901</v>
      </c>
      <c r="D3908" s="15">
        <v>25.537064787959899</v>
      </c>
      <c r="E3908" s="15">
        <f t="shared" si="804"/>
        <v>317.22189876963085</v>
      </c>
      <c r="F3908" s="7">
        <v>32</v>
      </c>
      <c r="G3908" s="7">
        <f t="shared" si="805"/>
        <v>305.14999999999998</v>
      </c>
      <c r="H3908" s="16">
        <f t="shared" si="806"/>
        <v>4.7592150632823929</v>
      </c>
      <c r="I3908" s="7">
        <f t="shared" si="807"/>
        <v>3.1081555778110857E-2</v>
      </c>
      <c r="J3908" s="17">
        <f t="shared" si="813"/>
        <v>400.37195847450209</v>
      </c>
      <c r="K3908" s="18">
        <f t="shared" si="808"/>
        <v>127.22195847450212</v>
      </c>
      <c r="L3908" s="20">
        <f t="shared" si="809"/>
        <v>44.071898769630877</v>
      </c>
      <c r="M3908" s="7">
        <f t="shared" si="810"/>
        <v>0.12677641757245947</v>
      </c>
      <c r="N3908" s="7">
        <f t="shared" si="811"/>
        <v>0.81</v>
      </c>
      <c r="O3908" s="7">
        <f t="shared" si="812"/>
        <v>81</v>
      </c>
      <c r="P3908" s="7">
        <f t="shared" si="814"/>
        <v>32</v>
      </c>
      <c r="R3908">
        <f t="shared" si="815"/>
        <v>0.90848501887864974</v>
      </c>
    </row>
    <row r="3909" spans="1:18">
      <c r="A3909" s="7">
        <v>81.5</v>
      </c>
      <c r="B3909" s="14">
        <v>25.880906199526901</v>
      </c>
      <c r="C3909" s="14">
        <v>25.880689119214601</v>
      </c>
      <c r="D3909" s="15">
        <v>25.7271608327822</v>
      </c>
      <c r="E3909" s="15">
        <f t="shared" si="804"/>
        <v>316.86618029334659</v>
      </c>
      <c r="F3909" s="7">
        <v>32</v>
      </c>
      <c r="G3909" s="7">
        <f t="shared" si="805"/>
        <v>305.14999999999998</v>
      </c>
      <c r="H3909" s="16">
        <f t="shared" si="806"/>
        <v>4.7592150632823929</v>
      </c>
      <c r="I3909" s="7">
        <f t="shared" si="807"/>
        <v>3.1081555778110857E-2</v>
      </c>
      <c r="J3909" s="17">
        <f t="shared" si="813"/>
        <v>400.37195847450209</v>
      </c>
      <c r="K3909" s="18">
        <f t="shared" si="808"/>
        <v>127.22195847450212</v>
      </c>
      <c r="L3909" s="20">
        <f t="shared" si="809"/>
        <v>43.716180293346611</v>
      </c>
      <c r="M3909" s="7">
        <f t="shared" si="810"/>
        <v>0.1230407406132472</v>
      </c>
      <c r="N3909" s="7">
        <f t="shared" si="811"/>
        <v>0.81499999999999995</v>
      </c>
      <c r="O3909" s="7">
        <f t="shared" si="812"/>
        <v>81.5</v>
      </c>
      <c r="P3909" s="7">
        <f t="shared" si="814"/>
        <v>32</v>
      </c>
      <c r="R3909">
        <f t="shared" si="815"/>
        <v>0.91115760873997664</v>
      </c>
    </row>
    <row r="3910" spans="1:18">
      <c r="A3910" s="7">
        <v>82</v>
      </c>
      <c r="B3910" s="14">
        <v>26.065041078587601</v>
      </c>
      <c r="C3910" s="14">
        <v>26.064831748070201</v>
      </c>
      <c r="D3910" s="15">
        <v>25.915995909197299</v>
      </c>
      <c r="E3910" s="15">
        <f t="shared" si="804"/>
        <v>316.51280181606779</v>
      </c>
      <c r="F3910" s="7">
        <v>32</v>
      </c>
      <c r="G3910" s="7">
        <f t="shared" si="805"/>
        <v>305.14999999999998</v>
      </c>
      <c r="H3910" s="16">
        <f t="shared" si="806"/>
        <v>4.7592150632823929</v>
      </c>
      <c r="I3910" s="7">
        <f t="shared" si="807"/>
        <v>3.1081555778110857E-2</v>
      </c>
      <c r="J3910" s="17">
        <f t="shared" si="813"/>
        <v>400.37195847450209</v>
      </c>
      <c r="K3910" s="18">
        <f t="shared" si="808"/>
        <v>127.22195847450212</v>
      </c>
      <c r="L3910" s="20">
        <f t="shared" si="809"/>
        <v>43.362801816067815</v>
      </c>
      <c r="M3910" s="7">
        <f t="shared" si="810"/>
        <v>0.11932963780733903</v>
      </c>
      <c r="N3910" s="7">
        <f t="shared" si="811"/>
        <v>0.82</v>
      </c>
      <c r="O3910" s="7">
        <f t="shared" si="812"/>
        <v>82</v>
      </c>
      <c r="P3910" s="7">
        <f t="shared" si="814"/>
        <v>32</v>
      </c>
      <c r="R3910">
        <f t="shared" si="815"/>
        <v>0.91381385238371671</v>
      </c>
    </row>
    <row r="3911" spans="1:18">
      <c r="A3911" s="7">
        <v>82.5</v>
      </c>
      <c r="B3911" s="14">
        <v>26.247968940299899</v>
      </c>
      <c r="C3911" s="14">
        <v>26.247767227288101</v>
      </c>
      <c r="D3911" s="15">
        <v>26.103587660241502</v>
      </c>
      <c r="E3911" s="15">
        <f t="shared" si="804"/>
        <v>316.16173638539351</v>
      </c>
      <c r="F3911" s="7">
        <v>32</v>
      </c>
      <c r="G3911" s="7">
        <f t="shared" si="805"/>
        <v>305.14999999999998</v>
      </c>
      <c r="H3911" s="16">
        <f t="shared" si="806"/>
        <v>4.7592150632823929</v>
      </c>
      <c r="I3911" s="7">
        <f t="shared" si="807"/>
        <v>3.1081555778110857E-2</v>
      </c>
      <c r="J3911" s="17">
        <f t="shared" si="813"/>
        <v>400.37195847450209</v>
      </c>
      <c r="K3911" s="18">
        <f t="shared" si="808"/>
        <v>127.22195847450212</v>
      </c>
      <c r="L3911" s="20">
        <f t="shared" si="809"/>
        <v>43.011736385393533</v>
      </c>
      <c r="M3911" s="7">
        <f t="shared" si="810"/>
        <v>0.11564282610656638</v>
      </c>
      <c r="N3911" s="7">
        <f t="shared" si="811"/>
        <v>0.82499999999999996</v>
      </c>
      <c r="O3911" s="7">
        <f t="shared" si="812"/>
        <v>82.5</v>
      </c>
      <c r="P3911" s="7">
        <f t="shared" si="814"/>
        <v>32</v>
      </c>
      <c r="R3911">
        <f t="shared" si="815"/>
        <v>0.91645394854992501</v>
      </c>
    </row>
    <row r="3912" spans="1:18">
      <c r="A3912" s="7">
        <v>83</v>
      </c>
      <c r="B3912" s="14">
        <v>26.429706427678902</v>
      </c>
      <c r="C3912" s="14">
        <v>26.429512203018898</v>
      </c>
      <c r="D3912" s="15">
        <v>26.2899533565617</v>
      </c>
      <c r="E3912" s="15">
        <f t="shared" si="804"/>
        <v>315.81295747375879</v>
      </c>
      <c r="F3912" s="7">
        <v>32</v>
      </c>
      <c r="G3912" s="7">
        <f t="shared" si="805"/>
        <v>305.14999999999998</v>
      </c>
      <c r="H3912" s="16">
        <f t="shared" si="806"/>
        <v>4.7592150632823929</v>
      </c>
      <c r="I3912" s="7">
        <f t="shared" si="807"/>
        <v>3.1081555778110857E-2</v>
      </c>
      <c r="J3912" s="17">
        <f t="shared" si="813"/>
        <v>400.37195847450209</v>
      </c>
      <c r="K3912" s="18">
        <f t="shared" si="808"/>
        <v>127.22195847450212</v>
      </c>
      <c r="L3912" s="20">
        <f t="shared" si="809"/>
        <v>42.662957473758809</v>
      </c>
      <c r="M3912" s="7">
        <f t="shared" si="810"/>
        <v>0.1119800269242946</v>
      </c>
      <c r="N3912" s="7">
        <f t="shared" si="811"/>
        <v>0.83</v>
      </c>
      <c r="O3912" s="7">
        <f t="shared" si="812"/>
        <v>83</v>
      </c>
      <c r="P3912" s="7">
        <f t="shared" si="814"/>
        <v>32</v>
      </c>
      <c r="R3912">
        <f t="shared" si="815"/>
        <v>0.91907809237607396</v>
      </c>
    </row>
    <row r="3913" spans="1:18">
      <c r="A3913" s="7">
        <v>83.5</v>
      </c>
      <c r="B3913" s="14">
        <v>26.610269837526101</v>
      </c>
      <c r="C3913" s="14">
        <v>26.6100829751045</v>
      </c>
      <c r="D3913" s="15">
        <v>26.475109906853898</v>
      </c>
      <c r="E3913" s="15">
        <f t="shared" si="804"/>
        <v>315.46643897046749</v>
      </c>
      <c r="F3913" s="7">
        <v>32</v>
      </c>
      <c r="G3913" s="7">
        <f t="shared" si="805"/>
        <v>305.14999999999998</v>
      </c>
      <c r="H3913" s="16">
        <f t="shared" si="806"/>
        <v>4.7592150632823929</v>
      </c>
      <c r="I3913" s="7">
        <f t="shared" si="807"/>
        <v>3.1081555778110857E-2</v>
      </c>
      <c r="J3913" s="17">
        <f t="shared" si="813"/>
        <v>400.37195847450209</v>
      </c>
      <c r="K3913" s="18">
        <f t="shared" si="808"/>
        <v>127.22195847450212</v>
      </c>
      <c r="L3913" s="20">
        <f t="shared" si="809"/>
        <v>42.316438970467516</v>
      </c>
      <c r="M3913" s="7">
        <f t="shared" si="810"/>
        <v>0.1083409660517535</v>
      </c>
      <c r="N3913" s="7">
        <f t="shared" si="811"/>
        <v>0.83499999999999996</v>
      </c>
      <c r="O3913" s="7">
        <f t="shared" si="812"/>
        <v>83.5</v>
      </c>
      <c r="P3913" s="7">
        <f t="shared" si="814"/>
        <v>32</v>
      </c>
      <c r="R3913">
        <f t="shared" si="815"/>
        <v>0.92168647548360205</v>
      </c>
    </row>
    <row r="3914" spans="1:18">
      <c r="A3914" s="7">
        <v>84</v>
      </c>
      <c r="B3914" s="14">
        <v>26.789675130001498</v>
      </c>
      <c r="C3914" s="14">
        <v>26.789495506654301</v>
      </c>
      <c r="D3914" s="15">
        <v>26.659073867940599</v>
      </c>
      <c r="E3914" s="15">
        <f t="shared" si="804"/>
        <v>315.12215517387881</v>
      </c>
      <c r="F3914" s="7">
        <v>32</v>
      </c>
      <c r="G3914" s="7">
        <f t="shared" si="805"/>
        <v>305.14999999999998</v>
      </c>
      <c r="H3914" s="16">
        <f t="shared" si="806"/>
        <v>4.7592150632823929</v>
      </c>
      <c r="I3914" s="7">
        <f t="shared" si="807"/>
        <v>3.1081555778110857E-2</v>
      </c>
      <c r="J3914" s="17">
        <f t="shared" si="813"/>
        <v>400.37195847450209</v>
      </c>
      <c r="K3914" s="18">
        <f t="shared" si="808"/>
        <v>127.22195847450212</v>
      </c>
      <c r="L3914" s="20">
        <f t="shared" si="809"/>
        <v>41.972155173878832</v>
      </c>
      <c r="M3914" s="7">
        <f t="shared" si="810"/>
        <v>0.10472537357598151</v>
      </c>
      <c r="N3914" s="7">
        <f t="shared" si="811"/>
        <v>0.84</v>
      </c>
      <c r="O3914" s="7">
        <f t="shared" si="812"/>
        <v>84</v>
      </c>
      <c r="P3914" s="7">
        <f t="shared" si="814"/>
        <v>32</v>
      </c>
      <c r="R3914">
        <f t="shared" si="815"/>
        <v>0.92427928606188159</v>
      </c>
    </row>
    <row r="3915" spans="1:18">
      <c r="A3915" s="7">
        <v>84.5</v>
      </c>
      <c r="B3915" s="14">
        <v>26.967937937866999</v>
      </c>
      <c r="C3915" s="14">
        <v>26.967765433291301</v>
      </c>
      <c r="D3915" s="15">
        <v>26.841861454499501</v>
      </c>
      <c r="E3915" s="15">
        <f t="shared" si="804"/>
        <v>314.78008078374211</v>
      </c>
      <c r="F3915" s="7">
        <v>32</v>
      </c>
      <c r="G3915" s="7">
        <f t="shared" si="805"/>
        <v>305.14999999999998</v>
      </c>
      <c r="H3915" s="16">
        <f t="shared" si="806"/>
        <v>4.7592150632823929</v>
      </c>
      <c r="I3915" s="7">
        <f t="shared" si="807"/>
        <v>3.1081555778110857E-2</v>
      </c>
      <c r="J3915" s="17">
        <f t="shared" si="813"/>
        <v>400.37195847450209</v>
      </c>
      <c r="K3915" s="18">
        <f t="shared" si="808"/>
        <v>127.22195847450212</v>
      </c>
      <c r="L3915" s="20">
        <f t="shared" si="809"/>
        <v>41.63008078374213</v>
      </c>
      <c r="M3915" s="7">
        <f t="shared" si="810"/>
        <v>0.10113298379932825</v>
      </c>
      <c r="N3915" s="7">
        <f t="shared" si="811"/>
        <v>0.84499999999999997</v>
      </c>
      <c r="O3915" s="7">
        <f t="shared" si="812"/>
        <v>84.5</v>
      </c>
      <c r="P3915" s="7">
        <f t="shared" si="814"/>
        <v>32</v>
      </c>
      <c r="R3915">
        <f t="shared" si="815"/>
        <v>0.92685670894969241</v>
      </c>
    </row>
    <row r="3916" spans="1:18">
      <c r="A3916" s="7">
        <v>85</v>
      </c>
      <c r="B3916" s="14">
        <v>27.145073575415601</v>
      </c>
      <c r="C3916" s="14">
        <v>27.144908072084402</v>
      </c>
      <c r="D3916" s="15">
        <v>27.0234885484583</v>
      </c>
      <c r="E3916" s="15">
        <f t="shared" si="804"/>
        <v>314.44019089368061</v>
      </c>
      <c r="F3916" s="7">
        <v>32</v>
      </c>
      <c r="G3916" s="7">
        <f t="shared" si="805"/>
        <v>305.14999999999998</v>
      </c>
      <c r="H3916" s="16">
        <f t="shared" si="806"/>
        <v>4.7592150632823929</v>
      </c>
      <c r="I3916" s="7">
        <f t="shared" si="807"/>
        <v>3.1081555778110857E-2</v>
      </c>
      <c r="J3916" s="17">
        <f t="shared" si="813"/>
        <v>400.37195847450209</v>
      </c>
      <c r="K3916" s="18">
        <f t="shared" si="808"/>
        <v>127.22195847450212</v>
      </c>
      <c r="L3916" s="20">
        <f t="shared" si="809"/>
        <v>41.290190893680631</v>
      </c>
      <c r="M3916" s="7">
        <f t="shared" si="810"/>
        <v>9.756353516051966E-2</v>
      </c>
      <c r="N3916" s="7">
        <f t="shared" si="811"/>
        <v>0.85</v>
      </c>
      <c r="O3916" s="7">
        <f t="shared" si="812"/>
        <v>85</v>
      </c>
      <c r="P3916" s="7">
        <f t="shared" si="814"/>
        <v>32</v>
      </c>
      <c r="R3916">
        <f t="shared" si="815"/>
        <v>0.92941892571429263</v>
      </c>
    </row>
    <row r="3917" spans="1:18">
      <c r="A3917" s="7">
        <v>85.5</v>
      </c>
      <c r="B3917" s="14">
        <v>27.321097047096401</v>
      </c>
      <c r="C3917" s="14">
        <v>27.320938430177399</v>
      </c>
      <c r="D3917" s="15">
        <v>27.2039707080698</v>
      </c>
      <c r="E3917" s="15">
        <f t="shared" si="804"/>
        <v>314.10246098382089</v>
      </c>
      <c r="F3917" s="7">
        <v>32</v>
      </c>
      <c r="G3917" s="7">
        <f t="shared" si="805"/>
        <v>305.14999999999998</v>
      </c>
      <c r="H3917" s="16">
        <f t="shared" si="806"/>
        <v>4.7592150632823929</v>
      </c>
      <c r="I3917" s="7">
        <f t="shared" si="807"/>
        <v>3.1081555778110857E-2</v>
      </c>
      <c r="J3917" s="17">
        <f t="shared" si="813"/>
        <v>400.37195847450209</v>
      </c>
      <c r="K3917" s="18">
        <f t="shared" si="808"/>
        <v>127.22195847450212</v>
      </c>
      <c r="L3917" s="20">
        <f t="shared" si="809"/>
        <v>40.952460983820913</v>
      </c>
      <c r="M3917" s="7">
        <f t="shared" si="810"/>
        <v>9.4016770157254653E-2</v>
      </c>
      <c r="N3917" s="7">
        <f t="shared" si="811"/>
        <v>0.85499999999999998</v>
      </c>
      <c r="O3917" s="7">
        <f t="shared" si="812"/>
        <v>85.5</v>
      </c>
      <c r="P3917" s="7">
        <f t="shared" si="814"/>
        <v>32</v>
      </c>
      <c r="R3917">
        <f t="shared" si="815"/>
        <v>0.93196611472817259</v>
      </c>
    </row>
    <row r="3918" spans="1:18">
      <c r="A3918" s="7">
        <v>86</v>
      </c>
      <c r="B3918" s="14">
        <v>27.496023055851499</v>
      </c>
      <c r="C3918" s="14">
        <v>27.495871213127302</v>
      </c>
      <c r="D3918" s="15">
        <v>27.3833231766795</v>
      </c>
      <c r="E3918" s="15">
        <f t="shared" si="804"/>
        <v>313.76686691356707</v>
      </c>
      <c r="F3918" s="7">
        <v>32</v>
      </c>
      <c r="G3918" s="7">
        <f t="shared" si="805"/>
        <v>305.14999999999998</v>
      </c>
      <c r="H3918" s="16">
        <f t="shared" si="806"/>
        <v>4.7592150632823929</v>
      </c>
      <c r="I3918" s="7">
        <f t="shared" si="807"/>
        <v>3.1081555778110857E-2</v>
      </c>
      <c r="J3918" s="17">
        <f t="shared" si="813"/>
        <v>400.37195847450209</v>
      </c>
      <c r="K3918" s="18">
        <f t="shared" si="808"/>
        <v>127.22195847450212</v>
      </c>
      <c r="L3918" s="20">
        <f t="shared" si="809"/>
        <v>40.616866913567094</v>
      </c>
      <c r="M3918" s="7">
        <f t="shared" si="810"/>
        <v>9.0492435270321178E-2</v>
      </c>
      <c r="N3918" s="7">
        <f t="shared" si="811"/>
        <v>0.86</v>
      </c>
      <c r="O3918" s="7">
        <f t="shared" si="812"/>
        <v>86</v>
      </c>
      <c r="P3918" s="7">
        <f t="shared" si="814"/>
        <v>32</v>
      </c>
      <c r="R3918">
        <f t="shared" si="815"/>
        <v>0.93449845124356767</v>
      </c>
    </row>
    <row r="3919" spans="1:18">
      <c r="A3919" s="7">
        <v>86.5</v>
      </c>
      <c r="B3919" s="14">
        <v>27.669866011172701</v>
      </c>
      <c r="C3919" s="14">
        <v>27.6697208329653</v>
      </c>
      <c r="D3919" s="15">
        <v>27.561560891197999</v>
      </c>
      <c r="E3919" s="15">
        <f t="shared" si="804"/>
        <v>313.43338491451601</v>
      </c>
      <c r="F3919" s="7">
        <v>32</v>
      </c>
      <c r="G3919" s="7">
        <f t="shared" si="805"/>
        <v>305.14999999999998</v>
      </c>
      <c r="H3919" s="16">
        <f t="shared" si="806"/>
        <v>4.7592150632823929</v>
      </c>
      <c r="I3919" s="7">
        <f t="shared" si="807"/>
        <v>3.1081555778110857E-2</v>
      </c>
      <c r="J3919" s="17">
        <f t="shared" si="813"/>
        <v>400.37195847450209</v>
      </c>
      <c r="K3919" s="18">
        <f t="shared" si="808"/>
        <v>127.22195847450212</v>
      </c>
      <c r="L3919" s="20">
        <f t="shared" si="809"/>
        <v>40.283384914516034</v>
      </c>
      <c r="M3919" s="7">
        <f t="shared" si="810"/>
        <v>8.699028088919325E-2</v>
      </c>
      <c r="N3919" s="7">
        <f t="shared" si="811"/>
        <v>0.86499999999999999</v>
      </c>
      <c r="O3919" s="7">
        <f t="shared" si="812"/>
        <v>86.5</v>
      </c>
      <c r="P3919" s="7">
        <f t="shared" si="814"/>
        <v>32</v>
      </c>
      <c r="R3919">
        <f t="shared" si="815"/>
        <v>0.93701610746481423</v>
      </c>
    </row>
    <row r="3920" spans="1:18">
      <c r="A3920" s="7">
        <v>87</v>
      </c>
      <c r="B3920" s="14">
        <v>27.8426400368913</v>
      </c>
      <c r="C3920" s="14">
        <v>27.8425014159886</v>
      </c>
      <c r="D3920" s="15">
        <v>27.7386984902911</v>
      </c>
      <c r="E3920" s="15">
        <f t="shared" si="804"/>
        <v>313.10199158351406</v>
      </c>
      <c r="F3920" s="7">
        <v>32</v>
      </c>
      <c r="G3920" s="7">
        <f t="shared" si="805"/>
        <v>305.14999999999998</v>
      </c>
      <c r="H3920" s="16">
        <f t="shared" si="806"/>
        <v>4.7592150632823929</v>
      </c>
      <c r="I3920" s="7">
        <f t="shared" si="807"/>
        <v>3.1081555778110857E-2</v>
      </c>
      <c r="J3920" s="17">
        <f t="shared" si="813"/>
        <v>400.37195847450209</v>
      </c>
      <c r="K3920" s="18">
        <f t="shared" si="808"/>
        <v>127.22195847450212</v>
      </c>
      <c r="L3920" s="20">
        <f t="shared" si="809"/>
        <v>39.951991583514086</v>
      </c>
      <c r="M3920" s="7">
        <f t="shared" si="810"/>
        <v>8.3510061239114461E-2</v>
      </c>
      <c r="N3920" s="7">
        <f t="shared" si="811"/>
        <v>0.87</v>
      </c>
      <c r="O3920" s="7">
        <f t="shared" si="812"/>
        <v>87</v>
      </c>
      <c r="P3920" s="7">
        <f t="shared" si="814"/>
        <v>32</v>
      </c>
      <c r="R3920">
        <f t="shared" si="815"/>
        <v>0.93951925261861846</v>
      </c>
    </row>
    <row r="3921" spans="1:18">
      <c r="A3921" s="7">
        <v>87.5</v>
      </c>
      <c r="B3921" s="14">
        <v>28.014358978711002</v>
      </c>
      <c r="C3921" s="14">
        <v>28.014226810295799</v>
      </c>
      <c r="D3921" s="15">
        <v>27.914750322298101</v>
      </c>
      <c r="E3921" s="15">
        <f t="shared" si="804"/>
        <v>312.77266387585132</v>
      </c>
      <c r="F3921" s="7">
        <v>32</v>
      </c>
      <c r="G3921" s="7">
        <f t="shared" si="805"/>
        <v>305.14999999999998</v>
      </c>
      <c r="H3921" s="16">
        <f t="shared" si="806"/>
        <v>4.7592150632823929</v>
      </c>
      <c r="I3921" s="7">
        <f t="shared" si="807"/>
        <v>3.1081555778110857E-2</v>
      </c>
      <c r="J3921" s="17">
        <f t="shared" si="813"/>
        <v>400.37195847450209</v>
      </c>
      <c r="K3921" s="18">
        <f t="shared" si="808"/>
        <v>127.22195847450212</v>
      </c>
      <c r="L3921" s="20">
        <f t="shared" si="809"/>
        <v>39.622663875851345</v>
      </c>
      <c r="M3921" s="7">
        <f t="shared" si="810"/>
        <v>8.0051534309625541E-2</v>
      </c>
      <c r="N3921" s="7">
        <f t="shared" si="811"/>
        <v>0.875</v>
      </c>
      <c r="O3921" s="7">
        <f t="shared" si="812"/>
        <v>87.5</v>
      </c>
      <c r="P3921" s="7">
        <f t="shared" si="814"/>
        <v>32</v>
      </c>
      <c r="R3921">
        <f t="shared" si="815"/>
        <v>0.94200805302231316</v>
      </c>
    </row>
    <row r="3922" spans="1:18">
      <c r="A3922" s="7">
        <v>88</v>
      </c>
      <c r="B3922" s="14">
        <v>28.185036411494099</v>
      </c>
      <c r="C3922" s="14">
        <v>28.1849105930755</v>
      </c>
      <c r="D3922" s="15">
        <v>28.089730452887999</v>
      </c>
      <c r="E3922" s="15">
        <f t="shared" si="804"/>
        <v>312.44537909859093</v>
      </c>
      <c r="F3922" s="7">
        <v>32</v>
      </c>
      <c r="G3922" s="7">
        <f t="shared" si="805"/>
        <v>305.14999999999998</v>
      </c>
      <c r="H3922" s="16">
        <f t="shared" si="806"/>
        <v>4.7592150632823929</v>
      </c>
      <c r="I3922" s="7">
        <f t="shared" si="807"/>
        <v>3.1081555778110857E-2</v>
      </c>
      <c r="J3922" s="17">
        <f t="shared" si="813"/>
        <v>400.37195847450209</v>
      </c>
      <c r="K3922" s="18">
        <f t="shared" si="808"/>
        <v>127.22195847450212</v>
      </c>
      <c r="L3922" s="20">
        <f t="shared" si="809"/>
        <v>39.295379098590956</v>
      </c>
      <c r="M3922" s="7">
        <f t="shared" si="810"/>
        <v>7.661446178451016E-2</v>
      </c>
      <c r="N3922" s="7">
        <f t="shared" si="811"/>
        <v>0.88</v>
      </c>
      <c r="O3922" s="7">
        <f t="shared" si="812"/>
        <v>88</v>
      </c>
      <c r="P3922" s="7">
        <f t="shared" si="814"/>
        <v>32</v>
      </c>
      <c r="R3922">
        <f t="shared" si="815"/>
        <v>0.94448267215016868</v>
      </c>
    </row>
    <row r="3923" spans="1:18">
      <c r="A3923" s="7">
        <v>88.5</v>
      </c>
      <c r="B3923" s="14">
        <v>28.354685646309701</v>
      </c>
      <c r="C3923" s="14">
        <v>28.354566077657601</v>
      </c>
      <c r="D3923" s="15">
        <v>28.263652672466499</v>
      </c>
      <c r="E3923" s="15">
        <f t="shared" si="804"/>
        <v>312.12011490403393</v>
      </c>
      <c r="F3923" s="7">
        <v>32</v>
      </c>
      <c r="G3923" s="7">
        <f t="shared" si="805"/>
        <v>305.14999999999998</v>
      </c>
      <c r="H3923" s="16">
        <f t="shared" si="806"/>
        <v>4.7592150632823929</v>
      </c>
      <c r="I3923" s="7">
        <f t="shared" si="807"/>
        <v>3.1081555778110857E-2</v>
      </c>
      <c r="J3923" s="17">
        <f t="shared" si="813"/>
        <v>400.37195847450209</v>
      </c>
      <c r="K3923" s="18">
        <f t="shared" si="808"/>
        <v>127.22195847450212</v>
      </c>
      <c r="L3923" s="20">
        <f t="shared" si="809"/>
        <v>38.970114904033949</v>
      </c>
      <c r="M3923" s="7">
        <f t="shared" si="810"/>
        <v>7.3198608973164089E-2</v>
      </c>
      <c r="N3923" s="7">
        <f t="shared" si="811"/>
        <v>0.88500000000000001</v>
      </c>
      <c r="O3923" s="7">
        <f t="shared" si="812"/>
        <v>88.5</v>
      </c>
      <c r="P3923" s="7">
        <f t="shared" si="814"/>
        <v>32</v>
      </c>
      <c r="R3923">
        <f t="shared" si="815"/>
        <v>0.94694327069782536</v>
      </c>
    </row>
    <row r="3924" spans="1:18">
      <c r="A3924" s="7">
        <v>89</v>
      </c>
      <c r="B3924" s="14">
        <v>28.5233197372552</v>
      </c>
      <c r="C3924" s="14">
        <v>28.523206320335898</v>
      </c>
      <c r="D3924" s="15">
        <v>28.436530503340201</v>
      </c>
      <c r="E3924" s="15">
        <f t="shared" si="804"/>
        <v>311.79684928331261</v>
      </c>
      <c r="F3924" s="7">
        <v>32</v>
      </c>
      <c r="G3924" s="7">
        <f t="shared" si="805"/>
        <v>305.14999999999998</v>
      </c>
      <c r="H3924" s="16">
        <f t="shared" si="806"/>
        <v>4.7592150632823929</v>
      </c>
      <c r="I3924" s="7">
        <f t="shared" si="807"/>
        <v>3.1081555778110857E-2</v>
      </c>
      <c r="J3924" s="17">
        <f t="shared" si="813"/>
        <v>400.37195847450209</v>
      </c>
      <c r="K3924" s="18">
        <f t="shared" si="808"/>
        <v>127.22195847450212</v>
      </c>
      <c r="L3924" s="20">
        <f t="shared" si="809"/>
        <v>38.646849283312633</v>
      </c>
      <c r="M3924" s="7">
        <f t="shared" si="810"/>
        <v>6.9803744743314439E-2</v>
      </c>
      <c r="N3924" s="7">
        <f t="shared" si="811"/>
        <v>0.89</v>
      </c>
      <c r="O3924" s="7">
        <f t="shared" si="812"/>
        <v>89</v>
      </c>
      <c r="P3924" s="7">
        <f t="shared" si="814"/>
        <v>32</v>
      </c>
      <c r="R3924">
        <f t="shared" si="815"/>
        <v>0.9493900066449128</v>
      </c>
    </row>
    <row r="3925" spans="1:18">
      <c r="A3925" s="7">
        <v>89.5</v>
      </c>
      <c r="B3925" s="14">
        <v>28.6909514880575</v>
      </c>
      <c r="C3925" s="14">
        <v>28.6908441269725</v>
      </c>
      <c r="D3925" s="15">
        <v>28.6083772066509</v>
      </c>
      <c r="E3925" s="15">
        <f t="shared" si="804"/>
        <v>311.47556056011649</v>
      </c>
      <c r="F3925" s="7">
        <v>32</v>
      </c>
      <c r="G3925" s="7">
        <f t="shared" si="805"/>
        <v>305.14999999999998</v>
      </c>
      <c r="H3925" s="16">
        <f t="shared" si="806"/>
        <v>4.7592150632823929</v>
      </c>
      <c r="I3925" s="7">
        <f t="shared" si="807"/>
        <v>3.1081555778110857E-2</v>
      </c>
      <c r="J3925" s="17">
        <f t="shared" si="813"/>
        <v>400.37195847450209</v>
      </c>
      <c r="K3925" s="18">
        <f t="shared" si="808"/>
        <v>127.22195847450212</v>
      </c>
      <c r="L3925" s="20">
        <f t="shared" si="809"/>
        <v>38.325560560116514</v>
      </c>
      <c r="M3925" s="7">
        <f t="shared" si="810"/>
        <v>6.6429641455130639E-2</v>
      </c>
      <c r="N3925" s="7">
        <f t="shared" si="811"/>
        <v>0.89500000000000002</v>
      </c>
      <c r="O3925" s="7">
        <f t="shared" si="812"/>
        <v>89.5</v>
      </c>
      <c r="P3925" s="7">
        <f t="shared" si="814"/>
        <v>32</v>
      </c>
      <c r="R3925">
        <f t="shared" si="815"/>
        <v>0.95182303531591206</v>
      </c>
    </row>
    <row r="3926" spans="1:18">
      <c r="A3926" s="7">
        <v>90</v>
      </c>
      <c r="B3926" s="14">
        <v>28.857593458463001</v>
      </c>
      <c r="C3926" s="14">
        <v>28.857492059389902</v>
      </c>
      <c r="D3926" s="15">
        <v>28.779205789085399</v>
      </c>
      <c r="E3926" s="15">
        <f t="shared" si="804"/>
        <v>311.15622738454198</v>
      </c>
      <c r="F3926" s="7">
        <v>32</v>
      </c>
      <c r="G3926" s="7">
        <f t="shared" si="805"/>
        <v>305.14999999999998</v>
      </c>
      <c r="H3926" s="16">
        <f t="shared" si="806"/>
        <v>4.7592150632823929</v>
      </c>
      <c r="I3926" s="7">
        <f t="shared" si="807"/>
        <v>3.1081555778110857E-2</v>
      </c>
      <c r="J3926" s="17">
        <f t="shared" si="813"/>
        <v>400.37195847450209</v>
      </c>
      <c r="K3926" s="18">
        <f t="shared" si="808"/>
        <v>127.22195847450212</v>
      </c>
      <c r="L3926" s="20">
        <f t="shared" si="809"/>
        <v>38.006227384542001</v>
      </c>
      <c r="M3926" s="7">
        <f t="shared" si="810"/>
        <v>6.3076074896635401E-2</v>
      </c>
      <c r="N3926" s="7">
        <f t="shared" si="811"/>
        <v>0.9</v>
      </c>
      <c r="O3926" s="7">
        <f t="shared" si="812"/>
        <v>90</v>
      </c>
      <c r="P3926" s="7">
        <f t="shared" si="814"/>
        <v>32</v>
      </c>
      <c r="R3926">
        <f t="shared" si="815"/>
        <v>0.95424250943932498</v>
      </c>
    </row>
    <row r="3927" spans="1:18">
      <c r="A3927" s="7">
        <v>90.5</v>
      </c>
      <c r="B3927" s="14">
        <v>29.023257970427</v>
      </c>
      <c r="C3927" s="14">
        <v>29.023162441560999</v>
      </c>
      <c r="D3927" s="15">
        <v>28.949029009372499</v>
      </c>
      <c r="E3927" s="15">
        <f t="shared" si="804"/>
        <v>310.83882872706897</v>
      </c>
      <c r="F3927" s="7">
        <v>32</v>
      </c>
      <c r="G3927" s="7">
        <f t="shared" si="805"/>
        <v>305.14999999999998</v>
      </c>
      <c r="H3927" s="16">
        <f t="shared" si="806"/>
        <v>4.7592150632823929</v>
      </c>
      <c r="I3927" s="7">
        <f t="shared" si="807"/>
        <v>3.1081555778110857E-2</v>
      </c>
      <c r="J3927" s="17">
        <f t="shared" si="813"/>
        <v>400.37195847450209</v>
      </c>
      <c r="K3927" s="18">
        <f t="shared" si="808"/>
        <v>127.22195847450212</v>
      </c>
      <c r="L3927" s="20">
        <f t="shared" si="809"/>
        <v>37.688828727068994</v>
      </c>
      <c r="M3927" s="7">
        <f t="shared" si="810"/>
        <v>5.9742824220448167E-2</v>
      </c>
      <c r="N3927" s="7">
        <f t="shared" si="811"/>
        <v>0.90500000000000003</v>
      </c>
      <c r="O3927" s="7">
        <f t="shared" si="812"/>
        <v>90.5</v>
      </c>
      <c r="P3927" s="7">
        <f t="shared" si="814"/>
        <v>32</v>
      </c>
      <c r="R3927">
        <f t="shared" si="815"/>
        <v>0.9566485792052033</v>
      </c>
    </row>
    <row r="3928" spans="1:18">
      <c r="A3928" s="7">
        <v>91</v>
      </c>
      <c r="B3928" s="14">
        <v>29.187957114104901</v>
      </c>
      <c r="C3928" s="14">
        <v>29.187867365604198</v>
      </c>
      <c r="D3928" s="15">
        <v>29.1178593845727</v>
      </c>
      <c r="E3928" s="15">
        <f t="shared" si="804"/>
        <v>310.52334387265842</v>
      </c>
      <c r="F3928" s="7">
        <v>32</v>
      </c>
      <c r="G3928" s="7">
        <f t="shared" si="805"/>
        <v>305.14999999999998</v>
      </c>
      <c r="H3928" s="16">
        <f t="shared" si="806"/>
        <v>4.7592150632823929</v>
      </c>
      <c r="I3928" s="7">
        <f t="shared" si="807"/>
        <v>3.1081555778110857E-2</v>
      </c>
      <c r="J3928" s="17">
        <f t="shared" si="813"/>
        <v>400.37195847450209</v>
      </c>
      <c r="K3928" s="18">
        <f t="shared" si="808"/>
        <v>127.22195847450212</v>
      </c>
      <c r="L3928" s="20">
        <f t="shared" si="809"/>
        <v>37.373343872658438</v>
      </c>
      <c r="M3928" s="7">
        <f t="shared" si="810"/>
        <v>5.642967188179894E-2</v>
      </c>
      <c r="N3928" s="7">
        <f t="shared" si="811"/>
        <v>0.91</v>
      </c>
      <c r="O3928" s="7">
        <f t="shared" si="812"/>
        <v>91</v>
      </c>
      <c r="P3928" s="7">
        <f t="shared" si="814"/>
        <v>32</v>
      </c>
      <c r="R3928">
        <f t="shared" si="815"/>
        <v>0.95904139232109364</v>
      </c>
    </row>
    <row r="3929" spans="1:18">
      <c r="A3929" s="7">
        <v>91.5</v>
      </c>
      <c r="B3929" s="14">
        <v>29.351702753658</v>
      </c>
      <c r="C3929" s="14">
        <v>29.3516186975897</v>
      </c>
      <c r="D3929" s="15">
        <v>29.2857091961707</v>
      </c>
      <c r="E3929" s="15">
        <f t="shared" si="804"/>
        <v>310.20975241497109</v>
      </c>
      <c r="F3929" s="7">
        <v>32</v>
      </c>
      <c r="G3929" s="7">
        <f t="shared" si="805"/>
        <v>305.14999999999998</v>
      </c>
      <c r="H3929" s="16">
        <f t="shared" si="806"/>
        <v>4.7592150632823929</v>
      </c>
      <c r="I3929" s="7">
        <f t="shared" si="807"/>
        <v>3.1081555778110857E-2</v>
      </c>
      <c r="J3929" s="17">
        <f t="shared" si="813"/>
        <v>400.37195847450209</v>
      </c>
      <c r="K3929" s="18">
        <f t="shared" si="808"/>
        <v>127.22195847450212</v>
      </c>
      <c r="L3929" s="20">
        <f t="shared" si="809"/>
        <v>37.059752414971115</v>
      </c>
      <c r="M3929" s="7">
        <f t="shared" si="810"/>
        <v>5.3136403577815308E-2</v>
      </c>
      <c r="N3929" s="7">
        <f t="shared" si="811"/>
        <v>0.91500000000000004</v>
      </c>
      <c r="O3929" s="7">
        <f t="shared" si="812"/>
        <v>91.5</v>
      </c>
      <c r="P3929" s="7">
        <f t="shared" si="814"/>
        <v>32</v>
      </c>
      <c r="R3929">
        <f t="shared" si="815"/>
        <v>0.96142109406644827</v>
      </c>
    </row>
    <row r="3930" spans="1:18">
      <c r="A3930" s="7">
        <v>92</v>
      </c>
      <c r="B3930" s="14">
        <v>29.514506532877402</v>
      </c>
      <c r="C3930" s="14">
        <v>29.5144280831659</v>
      </c>
      <c r="D3930" s="15">
        <v>29.4525904959761</v>
      </c>
      <c r="E3930" s="15">
        <f t="shared" si="804"/>
        <v>309.89803425070312</v>
      </c>
      <c r="F3930" s="7">
        <v>32</v>
      </c>
      <c r="G3930" s="7">
        <f t="shared" si="805"/>
        <v>305.14999999999998</v>
      </c>
      <c r="H3930" s="16">
        <f t="shared" si="806"/>
        <v>4.7592150632823929</v>
      </c>
      <c r="I3930" s="7">
        <f t="shared" si="807"/>
        <v>3.1081555778110857E-2</v>
      </c>
      <c r="J3930" s="17">
        <f t="shared" si="813"/>
        <v>400.37195847450209</v>
      </c>
      <c r="K3930" s="18">
        <f t="shared" si="808"/>
        <v>127.22195847450212</v>
      </c>
      <c r="L3930" s="20">
        <f t="shared" si="809"/>
        <v>36.748034250703142</v>
      </c>
      <c r="M3930" s="7">
        <f t="shared" si="810"/>
        <v>4.9862808188035096E-2</v>
      </c>
      <c r="N3930" s="7">
        <f t="shared" si="811"/>
        <v>0.92</v>
      </c>
      <c r="O3930" s="7">
        <f t="shared" si="812"/>
        <v>92</v>
      </c>
      <c r="P3930" s="7">
        <f t="shared" si="814"/>
        <v>32</v>
      </c>
      <c r="R3930">
        <f t="shared" si="815"/>
        <v>0.96378782734555535</v>
      </c>
    </row>
    <row r="3931" spans="1:18">
      <c r="A3931" s="7">
        <v>92.5</v>
      </c>
      <c r="B3931" s="14">
        <v>29.676379880633998</v>
      </c>
      <c r="C3931" s="14">
        <v>29.676306953010499</v>
      </c>
      <c r="D3931" s="15">
        <v>29.618515111840502</v>
      </c>
      <c r="E3931" s="15">
        <f t="shared" ref="E3931:E3988" si="816">(D3931+273.15)*((100/A3931)^0.28571)</f>
        <v>309.58816957403775</v>
      </c>
      <c r="F3931" s="7">
        <v>32</v>
      </c>
      <c r="G3931" s="7">
        <f t="shared" ref="G3931:G3988" si="817">F3931+273.15</f>
        <v>305.14999999999998</v>
      </c>
      <c r="H3931" s="16">
        <f t="shared" ref="H3931:H3988" si="818">0.6112*EXP(17.67*F3931/(F3931+243.5))</f>
        <v>4.7592150632823929</v>
      </c>
      <c r="I3931" s="7">
        <f t="shared" ref="I3931:I3988" si="819">0.622*H3931/(100-H3931)</f>
        <v>3.1081555778110857E-2</v>
      </c>
      <c r="J3931" s="17">
        <f t="shared" si="813"/>
        <v>400.37195847450209</v>
      </c>
      <c r="K3931" s="18">
        <f t="shared" ref="K3931:K3988" si="820">J3931-273.15</f>
        <v>127.22195847450212</v>
      </c>
      <c r="L3931" s="20">
        <f t="shared" ref="L3931:L3988" si="821">E3931-273.15</f>
        <v>36.438169574037772</v>
      </c>
      <c r="M3931" s="7">
        <f t="shared" ref="M3931:M3988" si="822">(L3931-F3931)/(K3931-F3931)</f>
        <v>4.6608677716140391E-2</v>
      </c>
      <c r="N3931" s="7">
        <f t="shared" ref="N3931:N3988" si="823">O3931/100</f>
        <v>0.92500000000000004</v>
      </c>
      <c r="O3931" s="7">
        <f t="shared" ref="O3931:O3988" si="824">A3931</f>
        <v>92.5</v>
      </c>
      <c r="P3931" s="7">
        <f t="shared" si="814"/>
        <v>32</v>
      </c>
      <c r="R3931">
        <f t="shared" si="815"/>
        <v>0.9661417327390327</v>
      </c>
    </row>
    <row r="3932" spans="1:18">
      <c r="A3932" s="7">
        <v>93</v>
      </c>
      <c r="B3932" s="14">
        <v>29.837334016160899</v>
      </c>
      <c r="C3932" s="14">
        <v>29.837266528114899</v>
      </c>
      <c r="D3932" s="15">
        <v>29.783494653197899</v>
      </c>
      <c r="E3932" s="15">
        <f t="shared" si="816"/>
        <v>309.28013887121</v>
      </c>
      <c r="F3932" s="7">
        <v>32</v>
      </c>
      <c r="G3932" s="7">
        <f t="shared" si="817"/>
        <v>305.14999999999998</v>
      </c>
      <c r="H3932" s="16">
        <f t="shared" si="818"/>
        <v>4.7592150632823929</v>
      </c>
      <c r="I3932" s="7">
        <f t="shared" si="819"/>
        <v>3.1081555778110857E-2</v>
      </c>
      <c r="J3932" s="17">
        <f t="shared" ref="J3932:J3989" si="825">G3932*EXP(I3932*(1+$J$1*I3932)*( ($J$2/G3932)-$J$3))</f>
        <v>400.37195847450209</v>
      </c>
      <c r="K3932" s="18">
        <f t="shared" si="820"/>
        <v>127.22195847450212</v>
      </c>
      <c r="L3932" s="20">
        <f t="shared" si="821"/>
        <v>36.130138871210022</v>
      </c>
      <c r="M3932" s="7">
        <f t="shared" si="822"/>
        <v>4.3373807232876462E-2</v>
      </c>
      <c r="N3932" s="7">
        <f t="shared" si="823"/>
        <v>0.93</v>
      </c>
      <c r="O3932" s="7">
        <f t="shared" si="824"/>
        <v>93</v>
      </c>
      <c r="P3932" s="7">
        <f t="shared" ref="P3932:P3989" si="826">F3932</f>
        <v>32</v>
      </c>
      <c r="R3932">
        <f t="shared" ref="R3932:R3989" si="827">LOG(O3932)-1</f>
        <v>0.96848294855393502</v>
      </c>
    </row>
    <row r="3933" spans="1:18">
      <c r="A3933" s="7">
        <v>93.5</v>
      </c>
      <c r="B3933" s="14">
        <v>29.997379954174399</v>
      </c>
      <c r="C3933" s="14">
        <v>29.997317824906801</v>
      </c>
      <c r="D3933" s="15">
        <v>29.9475405164352</v>
      </c>
      <c r="E3933" s="15">
        <f t="shared" si="816"/>
        <v>308.97392291518389</v>
      </c>
      <c r="F3933" s="7">
        <v>32</v>
      </c>
      <c r="G3933" s="7">
        <f t="shared" si="817"/>
        <v>305.14999999999998</v>
      </c>
      <c r="H3933" s="16">
        <f t="shared" si="818"/>
        <v>4.7592150632823929</v>
      </c>
      <c r="I3933" s="7">
        <f t="shared" si="819"/>
        <v>3.1081555778110857E-2</v>
      </c>
      <c r="J3933" s="17">
        <f t="shared" si="825"/>
        <v>400.37195847450209</v>
      </c>
      <c r="K3933" s="18">
        <f t="shared" si="820"/>
        <v>127.22195847450212</v>
      </c>
      <c r="L3933" s="20">
        <f t="shared" si="821"/>
        <v>35.823922915183914</v>
      </c>
      <c r="M3933" s="7">
        <f t="shared" si="822"/>
        <v>4.0157994820153357E-2</v>
      </c>
      <c r="N3933" s="7">
        <f t="shared" si="823"/>
        <v>0.93500000000000005</v>
      </c>
      <c r="O3933" s="7">
        <f t="shared" si="824"/>
        <v>93.5</v>
      </c>
      <c r="P3933" s="7">
        <f t="shared" si="826"/>
        <v>32</v>
      </c>
      <c r="R3933">
        <f t="shared" si="827"/>
        <v>0.97081161087251777</v>
      </c>
    </row>
    <row r="3934" spans="1:18">
      <c r="A3934" s="7">
        <v>94</v>
      </c>
      <c r="B3934" s="14">
        <v>30.156528509838701</v>
      </c>
      <c r="C3934" s="14">
        <v>30.156471660216699</v>
      </c>
      <c r="D3934" s="15">
        <v>30.110663890096902</v>
      </c>
      <c r="E3934" s="15">
        <f t="shared" si="816"/>
        <v>308.6695027604361</v>
      </c>
      <c r="F3934" s="7">
        <v>32</v>
      </c>
      <c r="G3934" s="7">
        <f t="shared" si="817"/>
        <v>305.14999999999998</v>
      </c>
      <c r="H3934" s="16">
        <f t="shared" si="818"/>
        <v>4.7592150632823929</v>
      </c>
      <c r="I3934" s="7">
        <f t="shared" si="819"/>
        <v>3.1081555778110857E-2</v>
      </c>
      <c r="J3934" s="17">
        <f t="shared" si="825"/>
        <v>400.37195847450209</v>
      </c>
      <c r="K3934" s="18">
        <f t="shared" si="820"/>
        <v>127.22195847450212</v>
      </c>
      <c r="L3934" s="20">
        <f t="shared" si="821"/>
        <v>35.519502760436126</v>
      </c>
      <c r="M3934" s="7">
        <f t="shared" si="822"/>
        <v>3.6961041516264906E-2</v>
      </c>
      <c r="N3934" s="7">
        <f t="shared" si="823"/>
        <v>0.94</v>
      </c>
      <c r="O3934" s="7">
        <f t="shared" si="824"/>
        <v>94</v>
      </c>
      <c r="P3934" s="7">
        <f t="shared" si="826"/>
        <v>32</v>
      </c>
      <c r="R3934">
        <f t="shared" si="827"/>
        <v>0.97312785359969856</v>
      </c>
    </row>
    <row r="3935" spans="1:18">
      <c r="A3935" s="7">
        <v>94.5</v>
      </c>
      <c r="B3935" s="14">
        <v>30.314790303581699</v>
      </c>
      <c r="C3935" s="14">
        <v>30.314738656094502</v>
      </c>
      <c r="D3935" s="15">
        <v>30.2728757599338</v>
      </c>
      <c r="E3935" s="15">
        <f t="shared" si="816"/>
        <v>308.36685973784904</v>
      </c>
      <c r="F3935" s="7">
        <v>32</v>
      </c>
      <c r="G3935" s="7">
        <f t="shared" si="817"/>
        <v>305.14999999999998</v>
      </c>
      <c r="H3935" s="16">
        <f t="shared" si="818"/>
        <v>4.7592150632823929</v>
      </c>
      <c r="I3935" s="7">
        <f t="shared" si="819"/>
        <v>3.1081555778110857E-2</v>
      </c>
      <c r="J3935" s="17">
        <f t="shared" si="825"/>
        <v>400.37195847450209</v>
      </c>
      <c r="K3935" s="18">
        <f t="shared" si="820"/>
        <v>127.22195847450212</v>
      </c>
      <c r="L3935" s="20">
        <f t="shared" si="821"/>
        <v>35.216859737849063</v>
      </c>
      <c r="M3935" s="7">
        <f t="shared" si="822"/>
        <v>3.3782751262256924E-2</v>
      </c>
      <c r="N3935" s="7">
        <f t="shared" si="823"/>
        <v>0.94499999999999995</v>
      </c>
      <c r="O3935" s="7">
        <f t="shared" si="824"/>
        <v>94.5</v>
      </c>
      <c r="P3935" s="7">
        <f t="shared" si="826"/>
        <v>32</v>
      </c>
      <c r="R3935">
        <f t="shared" si="827"/>
        <v>0.97543180850926303</v>
      </c>
    </row>
    <row r="3936" spans="1:18">
      <c r="A3936" s="7">
        <v>95</v>
      </c>
      <c r="B3936" s="14">
        <v>30.472175765765702</v>
      </c>
      <c r="C3936" s="14">
        <v>30.4721292444817</v>
      </c>
      <c r="D3936" s="15">
        <v>30.4341869137969</v>
      </c>
      <c r="E3936" s="15">
        <f t="shared" si="816"/>
        <v>308.06597544970634</v>
      </c>
      <c r="F3936" s="7">
        <v>32</v>
      </c>
      <c r="G3936" s="7">
        <f t="shared" si="817"/>
        <v>305.14999999999998</v>
      </c>
      <c r="H3936" s="16">
        <f t="shared" si="818"/>
        <v>4.7592150632823929</v>
      </c>
      <c r="I3936" s="7">
        <f t="shared" si="819"/>
        <v>3.1081555778110857E-2</v>
      </c>
      <c r="J3936" s="17">
        <f t="shared" si="825"/>
        <v>400.37195847450209</v>
      </c>
      <c r="K3936" s="18">
        <f t="shared" si="820"/>
        <v>127.22195847450212</v>
      </c>
      <c r="L3936" s="20">
        <f t="shared" si="821"/>
        <v>34.915975449706366</v>
      </c>
      <c r="M3936" s="7">
        <f t="shared" si="822"/>
        <v>3.0622930849371111E-2</v>
      </c>
      <c r="N3936" s="7">
        <f t="shared" si="823"/>
        <v>0.95</v>
      </c>
      <c r="O3936" s="7">
        <f t="shared" si="824"/>
        <v>95</v>
      </c>
      <c r="P3936" s="7">
        <f t="shared" si="826"/>
        <v>32</v>
      </c>
      <c r="R3936">
        <f t="shared" si="827"/>
        <v>0.97772360528884783</v>
      </c>
    </row>
    <row r="3937" spans="1:18">
      <c r="A3937" s="7">
        <v>95.5</v>
      </c>
      <c r="B3937" s="14">
        <v>30.628695141218</v>
      </c>
      <c r="C3937" s="14">
        <v>30.628653671744001</v>
      </c>
      <c r="D3937" s="15">
        <v>30.594607946386301</v>
      </c>
      <c r="E3937" s="15">
        <f t="shared" si="816"/>
        <v>307.76683176479247</v>
      </c>
      <c r="F3937" s="7">
        <v>32</v>
      </c>
      <c r="G3937" s="7">
        <f t="shared" si="817"/>
        <v>305.14999999999998</v>
      </c>
      <c r="H3937" s="16">
        <f t="shared" si="818"/>
        <v>4.7592150632823929</v>
      </c>
      <c r="I3937" s="7">
        <f t="shared" si="819"/>
        <v>3.1081555778110857E-2</v>
      </c>
      <c r="J3937" s="17">
        <f t="shared" si="825"/>
        <v>400.37195847450209</v>
      </c>
      <c r="K3937" s="18">
        <f t="shared" si="820"/>
        <v>127.22195847450212</v>
      </c>
      <c r="L3937" s="20">
        <f t="shared" si="821"/>
        <v>34.616831764792494</v>
      </c>
      <c r="M3937" s="7">
        <f t="shared" si="822"/>
        <v>2.748138986758197E-2</v>
      </c>
      <c r="N3937" s="7">
        <f t="shared" si="823"/>
        <v>0.95499999999999996</v>
      </c>
      <c r="O3937" s="7">
        <f t="shared" si="824"/>
        <v>95.5</v>
      </c>
      <c r="P3937" s="7">
        <f t="shared" si="826"/>
        <v>32</v>
      </c>
      <c r="R3937">
        <f t="shared" si="827"/>
        <v>0.9800033715837464</v>
      </c>
    </row>
    <row r="3938" spans="1:18">
      <c r="A3938" s="7">
        <v>96</v>
      </c>
      <c r="B3938" s="14">
        <v>30.784358493628201</v>
      </c>
      <c r="C3938" s="14">
        <v>30.784322003069601</v>
      </c>
      <c r="D3938" s="15">
        <v>30.7541492638574</v>
      </c>
      <c r="E3938" s="15">
        <f t="shared" si="816"/>
        <v>307.46941081359205</v>
      </c>
      <c r="F3938" s="7">
        <v>32</v>
      </c>
      <c r="G3938" s="7">
        <f t="shared" si="817"/>
        <v>305.14999999999998</v>
      </c>
      <c r="H3938" s="16">
        <f t="shared" si="818"/>
        <v>4.7592150632823929</v>
      </c>
      <c r="I3938" s="7">
        <f t="shared" si="819"/>
        <v>3.1081555778110857E-2</v>
      </c>
      <c r="J3938" s="17">
        <f t="shared" si="825"/>
        <v>400.37195847450209</v>
      </c>
      <c r="K3938" s="18">
        <f t="shared" si="820"/>
        <v>127.22195847450212</v>
      </c>
      <c r="L3938" s="20">
        <f t="shared" si="821"/>
        <v>34.319410813592071</v>
      </c>
      <c r="M3938" s="7">
        <f t="shared" si="822"/>
        <v>2.4357940655181414E-2</v>
      </c>
      <c r="N3938" s="7">
        <f t="shared" si="823"/>
        <v>0.96</v>
      </c>
      <c r="O3938" s="7">
        <f t="shared" si="824"/>
        <v>96</v>
      </c>
      <c r="P3938" s="7">
        <f t="shared" si="826"/>
        <v>32</v>
      </c>
      <c r="R3938">
        <f t="shared" si="827"/>
        <v>0.98227123303956843</v>
      </c>
    </row>
    <row r="3939" spans="1:18">
      <c r="A3939" s="7">
        <v>96.5</v>
      </c>
      <c r="B3939" s="14">
        <v>30.939175709815299</v>
      </c>
      <c r="C3939" s="14">
        <v>30.939144126736998</v>
      </c>
      <c r="D3939" s="15">
        <v>30.912821088290499</v>
      </c>
      <c r="E3939" s="15">
        <f t="shared" si="816"/>
        <v>307.17369498358732</v>
      </c>
      <c r="F3939" s="7">
        <v>32</v>
      </c>
      <c r="G3939" s="7">
        <f t="shared" si="817"/>
        <v>305.14999999999998</v>
      </c>
      <c r="H3939" s="16">
        <f t="shared" si="818"/>
        <v>4.7592150632823929</v>
      </c>
      <c r="I3939" s="7">
        <f t="shared" si="819"/>
        <v>3.1081555778110857E-2</v>
      </c>
      <c r="J3939" s="17">
        <f t="shared" si="825"/>
        <v>400.37195847450209</v>
      </c>
      <c r="K3939" s="18">
        <f t="shared" si="820"/>
        <v>127.22195847450212</v>
      </c>
      <c r="L3939" s="20">
        <f t="shared" si="821"/>
        <v>34.023694983587347</v>
      </c>
      <c r="M3939" s="7">
        <f t="shared" si="822"/>
        <v>2.1252398249393692E-2</v>
      </c>
      <c r="N3939" s="7">
        <f t="shared" si="823"/>
        <v>0.96499999999999997</v>
      </c>
      <c r="O3939" s="7">
        <f t="shared" si="824"/>
        <v>96.5</v>
      </c>
      <c r="P3939" s="7">
        <f t="shared" si="826"/>
        <v>32</v>
      </c>
      <c r="R3939">
        <f t="shared" si="827"/>
        <v>0.98452731334379262</v>
      </c>
    </row>
    <row r="3940" spans="1:18">
      <c r="A3940" s="7">
        <v>97</v>
      </c>
      <c r="B3940" s="14">
        <v>31.093156503869402</v>
      </c>
      <c r="C3940" s="14">
        <v>31.093129758258801</v>
      </c>
      <c r="D3940" s="15">
        <v>31.070633462028798</v>
      </c>
      <c r="E3940" s="15">
        <f t="shared" si="816"/>
        <v>306.87966691465232</v>
      </c>
      <c r="F3940" s="7">
        <v>32</v>
      </c>
      <c r="G3940" s="7">
        <f t="shared" si="817"/>
        <v>305.14999999999998</v>
      </c>
      <c r="H3940" s="16">
        <f t="shared" si="818"/>
        <v>4.7592150632823929</v>
      </c>
      <c r="I3940" s="7">
        <f t="shared" si="819"/>
        <v>3.1081555778110857E-2</v>
      </c>
      <c r="J3940" s="17">
        <f t="shared" si="825"/>
        <v>400.37195847450209</v>
      </c>
      <c r="K3940" s="18">
        <f t="shared" si="820"/>
        <v>127.22195847450212</v>
      </c>
      <c r="L3940" s="20">
        <f t="shared" si="821"/>
        <v>33.729666914652341</v>
      </c>
      <c r="M3940" s="7">
        <f t="shared" si="822"/>
        <v>1.8164580338005751E-2</v>
      </c>
      <c r="N3940" s="7">
        <f t="shared" si="823"/>
        <v>0.97</v>
      </c>
      <c r="O3940" s="7">
        <f t="shared" si="824"/>
        <v>97</v>
      </c>
      <c r="P3940" s="7">
        <f t="shared" si="826"/>
        <v>32</v>
      </c>
      <c r="R3940">
        <f t="shared" si="827"/>
        <v>0.98677173426624476</v>
      </c>
    </row>
    <row r="3941" spans="1:18">
      <c r="A3941" s="7">
        <v>97.5</v>
      </c>
      <c r="B3941" s="14">
        <v>31.246310421173099</v>
      </c>
      <c r="C3941" s="14">
        <v>31.246288444403699</v>
      </c>
      <c r="D3941" s="15">
        <v>31.227596251888599</v>
      </c>
      <c r="E3941" s="15">
        <f t="shared" si="816"/>
        <v>306.58730949454088</v>
      </c>
      <c r="F3941" s="7">
        <v>32</v>
      </c>
      <c r="G3941" s="7">
        <f t="shared" si="817"/>
        <v>305.14999999999998</v>
      </c>
      <c r="H3941" s="16">
        <f t="shared" si="818"/>
        <v>4.7592150632823929</v>
      </c>
      <c r="I3941" s="7">
        <f t="shared" si="819"/>
        <v>3.1081555778110857E-2</v>
      </c>
      <c r="J3941" s="17">
        <f t="shared" si="825"/>
        <v>400.37195847450209</v>
      </c>
      <c r="K3941" s="18">
        <f t="shared" si="820"/>
        <v>127.22195847450212</v>
      </c>
      <c r="L3941" s="20">
        <f t="shared" si="821"/>
        <v>33.437309494540898</v>
      </c>
      <c r="M3941" s="7">
        <f t="shared" si="822"/>
        <v>1.5094307211983786E-2</v>
      </c>
      <c r="N3941" s="7">
        <f t="shared" si="823"/>
        <v>0.97499999999999998</v>
      </c>
      <c r="O3941" s="7">
        <f t="shared" si="824"/>
        <v>97.5</v>
      </c>
      <c r="P3941" s="7">
        <f t="shared" si="826"/>
        <v>32</v>
      </c>
      <c r="R3941">
        <f t="shared" si="827"/>
        <v>0.98900461569853682</v>
      </c>
    </row>
    <row r="3942" spans="1:18">
      <c r="A3942" s="7">
        <v>98</v>
      </c>
      <c r="B3942" s="14">
        <v>31.398646842305901</v>
      </c>
      <c r="C3942" s="14">
        <v>31.398629567102201</v>
      </c>
      <c r="D3942" s="15">
        <v>31.383719153247899</v>
      </c>
      <c r="E3942" s="15">
        <f t="shared" si="816"/>
        <v>306.29660585446771</v>
      </c>
      <c r="F3942" s="7">
        <v>32</v>
      </c>
      <c r="G3942" s="7">
        <f t="shared" si="817"/>
        <v>305.14999999999998</v>
      </c>
      <c r="H3942" s="16">
        <f t="shared" si="818"/>
        <v>4.7592150632823929</v>
      </c>
      <c r="I3942" s="7">
        <f t="shared" si="819"/>
        <v>3.1081555778110857E-2</v>
      </c>
      <c r="J3942" s="17">
        <f t="shared" si="825"/>
        <v>400.37195847450209</v>
      </c>
      <c r="K3942" s="18">
        <f t="shared" si="820"/>
        <v>127.22195847450212</v>
      </c>
      <c r="L3942" s="20">
        <f t="shared" si="821"/>
        <v>33.146605854467737</v>
      </c>
      <c r="M3942" s="7">
        <f t="shared" si="822"/>
        <v>1.2041401719066374E-2</v>
      </c>
      <c r="N3942" s="7">
        <f t="shared" si="823"/>
        <v>0.98</v>
      </c>
      <c r="O3942" s="7">
        <f t="shared" si="824"/>
        <v>98</v>
      </c>
      <c r="P3942" s="7">
        <f t="shared" si="826"/>
        <v>32</v>
      </c>
      <c r="R3942">
        <f t="shared" si="827"/>
        <v>0.99122607569249488</v>
      </c>
    </row>
    <row r="3943" spans="1:18">
      <c r="A3943" s="7">
        <v>98.5</v>
      </c>
      <c r="B3943" s="14">
        <v>31.550174986837199</v>
      </c>
      <c r="C3943" s="14">
        <v>31.550162347240398</v>
      </c>
      <c r="D3943" s="15">
        <v>31.5390116940154</v>
      </c>
      <c r="E3943" s="15">
        <f t="shared" si="816"/>
        <v>306.00753936477867</v>
      </c>
      <c r="F3943" s="7">
        <v>32</v>
      </c>
      <c r="G3943" s="7">
        <f t="shared" si="817"/>
        <v>305.14999999999998</v>
      </c>
      <c r="H3943" s="16">
        <f t="shared" si="818"/>
        <v>4.7592150632823929</v>
      </c>
      <c r="I3943" s="7">
        <f t="shared" si="819"/>
        <v>3.1081555778110857E-2</v>
      </c>
      <c r="J3943" s="17">
        <f t="shared" si="825"/>
        <v>400.37195847450209</v>
      </c>
      <c r="K3943" s="18">
        <f t="shared" si="820"/>
        <v>127.22195847450212</v>
      </c>
      <c r="L3943" s="20">
        <f t="shared" si="821"/>
        <v>32.857539364778688</v>
      </c>
      <c r="M3943" s="7">
        <f t="shared" si="822"/>
        <v>9.0056892182942671E-3</v>
      </c>
      <c r="N3943" s="7">
        <f t="shared" si="823"/>
        <v>0.98499999999999999</v>
      </c>
      <c r="O3943" s="7">
        <f t="shared" si="824"/>
        <v>98.5</v>
      </c>
      <c r="P3943" s="7">
        <f t="shared" si="826"/>
        <v>32</v>
      </c>
      <c r="R3943">
        <f t="shared" si="827"/>
        <v>0.99343623049761165</v>
      </c>
    </row>
    <row r="3944" spans="1:18">
      <c r="A3944" s="7">
        <v>99</v>
      </c>
      <c r="B3944" s="14">
        <v>31.7009039170085</v>
      </c>
      <c r="C3944" s="14">
        <v>31.700895848343698</v>
      </c>
      <c r="D3944" s="15">
        <v>31.693483238485399</v>
      </c>
      <c r="E3944" s="15">
        <f t="shared" si="816"/>
        <v>305.72009363071072</v>
      </c>
      <c r="F3944" s="7">
        <v>32</v>
      </c>
      <c r="G3944" s="7">
        <f t="shared" si="817"/>
        <v>305.14999999999998</v>
      </c>
      <c r="H3944" s="16">
        <f t="shared" si="818"/>
        <v>4.7592150632823929</v>
      </c>
      <c r="I3944" s="7">
        <f t="shared" si="819"/>
        <v>3.1081555778110857E-2</v>
      </c>
      <c r="J3944" s="17">
        <f t="shared" si="825"/>
        <v>400.37195847450209</v>
      </c>
      <c r="K3944" s="18">
        <f t="shared" si="820"/>
        <v>127.22195847450212</v>
      </c>
      <c r="L3944" s="20">
        <f t="shared" si="821"/>
        <v>32.570093630710744</v>
      </c>
      <c r="M3944" s="7">
        <f t="shared" si="822"/>
        <v>5.9869975354833703E-3</v>
      </c>
      <c r="N3944" s="7">
        <f t="shared" si="823"/>
        <v>0.99</v>
      </c>
      <c r="O3944" s="7">
        <f t="shared" si="824"/>
        <v>99</v>
      </c>
      <c r="P3944" s="7">
        <f t="shared" si="826"/>
        <v>32</v>
      </c>
      <c r="R3944">
        <f t="shared" si="827"/>
        <v>0.9956351945975499</v>
      </c>
    </row>
    <row r="3945" spans="1:18">
      <c r="A3945" s="7">
        <v>99.5</v>
      </c>
      <c r="B3945" s="14">
        <v>31.850842541313</v>
      </c>
      <c r="C3945" s="14">
        <v>31.850838980157398</v>
      </c>
      <c r="D3945" s="15">
        <v>31.847142991082698</v>
      </c>
      <c r="E3945" s="15">
        <f t="shared" si="816"/>
        <v>305.43425248823758</v>
      </c>
      <c r="F3945" s="7">
        <v>32</v>
      </c>
      <c r="G3945" s="7">
        <f t="shared" si="817"/>
        <v>305.14999999999998</v>
      </c>
      <c r="H3945" s="16">
        <f t="shared" si="818"/>
        <v>4.7592150632823929</v>
      </c>
      <c r="I3945" s="7">
        <f t="shared" si="819"/>
        <v>3.1081555778110857E-2</v>
      </c>
      <c r="J3945" s="17">
        <f t="shared" si="825"/>
        <v>400.37195847450209</v>
      </c>
      <c r="K3945" s="18">
        <f t="shared" si="820"/>
        <v>127.22195847450212</v>
      </c>
      <c r="L3945" s="20">
        <f t="shared" si="821"/>
        <v>32.284252488237598</v>
      </c>
      <c r="M3945" s="7">
        <f t="shared" si="822"/>
        <v>2.9851569195955309E-3</v>
      </c>
      <c r="N3945" s="7">
        <f t="shared" si="823"/>
        <v>0.995</v>
      </c>
      <c r="O3945" s="7">
        <f t="shared" si="824"/>
        <v>99.5</v>
      </c>
      <c r="P3945" s="7">
        <f t="shared" si="826"/>
        <v>32</v>
      </c>
      <c r="R3945">
        <f t="shared" si="827"/>
        <v>0.99782308074572557</v>
      </c>
    </row>
    <row r="3946" spans="1:18">
      <c r="A3946" s="7">
        <v>100</v>
      </c>
      <c r="B3946" s="14">
        <v>32</v>
      </c>
      <c r="C3946" s="14">
        <v>32</v>
      </c>
      <c r="D3946" s="15">
        <v>32</v>
      </c>
      <c r="E3946" s="15">
        <f t="shared" si="816"/>
        <v>305.14999999999998</v>
      </c>
      <c r="F3946" s="7">
        <v>32</v>
      </c>
      <c r="G3946" s="7">
        <f t="shared" si="817"/>
        <v>305.14999999999998</v>
      </c>
      <c r="H3946" s="16">
        <f t="shared" si="818"/>
        <v>4.7592150632823929</v>
      </c>
      <c r="I3946" s="7">
        <f t="shared" si="819"/>
        <v>3.1081555778110857E-2</v>
      </c>
      <c r="J3946" s="17">
        <f t="shared" si="825"/>
        <v>400.37195847450209</v>
      </c>
      <c r="K3946" s="18">
        <f t="shared" si="820"/>
        <v>127.22195847450212</v>
      </c>
      <c r="L3946" s="20">
        <f t="shared" si="821"/>
        <v>32</v>
      </c>
      <c r="M3946" s="7">
        <f t="shared" si="822"/>
        <v>0</v>
      </c>
      <c r="N3946" s="7">
        <f t="shared" si="823"/>
        <v>1</v>
      </c>
      <c r="O3946" s="7">
        <f t="shared" si="824"/>
        <v>100</v>
      </c>
      <c r="P3946" s="7">
        <f t="shared" si="826"/>
        <v>32</v>
      </c>
      <c r="R3946">
        <f t="shared" si="827"/>
        <v>1</v>
      </c>
    </row>
    <row r="3947" spans="1:18">
      <c r="A3947" s="7">
        <v>12.5</v>
      </c>
      <c r="B3947" s="14">
        <v>-43.024739480224099</v>
      </c>
      <c r="C3947" s="14">
        <v>-43.044442541682002</v>
      </c>
      <c r="D3947" s="15">
        <v>-45.818234746331903</v>
      </c>
      <c r="E3947" s="15">
        <f t="shared" si="816"/>
        <v>411.79584896165181</v>
      </c>
      <c r="F3947" s="7">
        <v>34</v>
      </c>
      <c r="G3947" s="7">
        <f t="shared" si="817"/>
        <v>307.14999999999998</v>
      </c>
      <c r="H3947" s="16">
        <f t="shared" si="818"/>
        <v>5.3262207377223367</v>
      </c>
      <c r="I3947" s="7">
        <f t="shared" si="819"/>
        <v>3.4992891639885206E-2</v>
      </c>
      <c r="J3947" s="17">
        <f t="shared" si="825"/>
        <v>416.32102223158239</v>
      </c>
      <c r="K3947" s="18">
        <f t="shared" si="820"/>
        <v>143.17102223158241</v>
      </c>
      <c r="L3947" s="20">
        <f t="shared" si="821"/>
        <v>138.64584896165184</v>
      </c>
      <c r="M3947" s="7">
        <f t="shared" si="822"/>
        <v>0.95854968491243575</v>
      </c>
      <c r="N3947" s="7">
        <f t="shared" si="823"/>
        <v>0.125</v>
      </c>
      <c r="O3947" s="7">
        <f t="shared" si="824"/>
        <v>12.5</v>
      </c>
      <c r="P3947" s="7">
        <f t="shared" si="826"/>
        <v>34</v>
      </c>
      <c r="R3947">
        <f t="shared" si="827"/>
        <v>9.6910013008056461E-2</v>
      </c>
    </row>
    <row r="3948" spans="1:18">
      <c r="A3948" s="7">
        <v>13</v>
      </c>
      <c r="B3948" s="14">
        <v>-40.779952203275002</v>
      </c>
      <c r="C3948" s="14">
        <v>-40.798851451740497</v>
      </c>
      <c r="D3948" s="15">
        <v>-43.5348421363257</v>
      </c>
      <c r="E3948" s="15">
        <f t="shared" si="816"/>
        <v>411.29724368978577</v>
      </c>
      <c r="F3948" s="7">
        <v>34</v>
      </c>
      <c r="G3948" s="7">
        <f t="shared" si="817"/>
        <v>307.14999999999998</v>
      </c>
      <c r="H3948" s="16">
        <f t="shared" si="818"/>
        <v>5.3262207377223367</v>
      </c>
      <c r="I3948" s="7">
        <f t="shared" si="819"/>
        <v>3.4992891639885206E-2</v>
      </c>
      <c r="J3948" s="17">
        <f t="shared" si="825"/>
        <v>416.32102223158239</v>
      </c>
      <c r="K3948" s="18">
        <f t="shared" si="820"/>
        <v>143.17102223158241</v>
      </c>
      <c r="L3948" s="20">
        <f t="shared" si="821"/>
        <v>138.1472436897858</v>
      </c>
      <c r="M3948" s="7">
        <f t="shared" si="822"/>
        <v>0.95398249059956797</v>
      </c>
      <c r="N3948" s="7">
        <f t="shared" si="823"/>
        <v>0.13</v>
      </c>
      <c r="O3948" s="7">
        <f t="shared" si="824"/>
        <v>13</v>
      </c>
      <c r="P3948" s="7">
        <f t="shared" si="826"/>
        <v>34</v>
      </c>
      <c r="R3948">
        <f t="shared" si="827"/>
        <v>0.11394335230683672</v>
      </c>
    </row>
    <row r="3949" spans="1:18">
      <c r="A3949" s="7">
        <v>13.5</v>
      </c>
      <c r="B3949" s="14">
        <v>-38.6523170378929</v>
      </c>
      <c r="C3949" s="14">
        <v>-38.670375146573001</v>
      </c>
      <c r="D3949" s="15">
        <v>-41.360467548398702</v>
      </c>
      <c r="E3949" s="15">
        <f t="shared" si="816"/>
        <v>410.73920526498796</v>
      </c>
      <c r="F3949" s="7">
        <v>34</v>
      </c>
      <c r="G3949" s="7">
        <f t="shared" si="817"/>
        <v>307.14999999999998</v>
      </c>
      <c r="H3949" s="16">
        <f t="shared" si="818"/>
        <v>5.3262207377223367</v>
      </c>
      <c r="I3949" s="7">
        <f t="shared" si="819"/>
        <v>3.4992891639885206E-2</v>
      </c>
      <c r="J3949" s="17">
        <f t="shared" si="825"/>
        <v>416.32102223158239</v>
      </c>
      <c r="K3949" s="18">
        <f t="shared" si="820"/>
        <v>143.17102223158241</v>
      </c>
      <c r="L3949" s="20">
        <f t="shared" si="821"/>
        <v>137.58920526498798</v>
      </c>
      <c r="M3949" s="7">
        <f t="shared" si="822"/>
        <v>0.94887089217911846</v>
      </c>
      <c r="N3949" s="7">
        <f t="shared" si="823"/>
        <v>0.13500000000000001</v>
      </c>
      <c r="O3949" s="7">
        <f t="shared" si="824"/>
        <v>13.5</v>
      </c>
      <c r="P3949" s="7">
        <f t="shared" si="826"/>
        <v>34</v>
      </c>
      <c r="R3949">
        <f t="shared" si="827"/>
        <v>0.13033376849500611</v>
      </c>
    </row>
    <row r="3950" spans="1:18">
      <c r="A3950" s="7">
        <v>14</v>
      </c>
      <c r="B3950" s="14">
        <v>-36.636114219715097</v>
      </c>
      <c r="C3950" s="14">
        <v>-36.6533123870136</v>
      </c>
      <c r="D3950" s="15">
        <v>-39.290892370618202</v>
      </c>
      <c r="E3950" s="15">
        <f t="shared" si="816"/>
        <v>410.12292591505803</v>
      </c>
      <c r="F3950" s="7">
        <v>34</v>
      </c>
      <c r="G3950" s="7">
        <f t="shared" si="817"/>
        <v>307.14999999999998</v>
      </c>
      <c r="H3950" s="16">
        <f t="shared" si="818"/>
        <v>5.3262207377223367</v>
      </c>
      <c r="I3950" s="7">
        <f t="shared" si="819"/>
        <v>3.4992891639885206E-2</v>
      </c>
      <c r="J3950" s="17">
        <f t="shared" si="825"/>
        <v>416.32102223158239</v>
      </c>
      <c r="K3950" s="18">
        <f t="shared" si="820"/>
        <v>143.17102223158241</v>
      </c>
      <c r="L3950" s="20">
        <f t="shared" si="821"/>
        <v>136.97292591505806</v>
      </c>
      <c r="M3950" s="7">
        <f t="shared" si="822"/>
        <v>0.94322581038605235</v>
      </c>
      <c r="N3950" s="7">
        <f t="shared" si="823"/>
        <v>0.14000000000000001</v>
      </c>
      <c r="O3950" s="7">
        <f t="shared" si="824"/>
        <v>14</v>
      </c>
      <c r="P3950" s="7">
        <f t="shared" si="826"/>
        <v>34</v>
      </c>
      <c r="R3950">
        <f t="shared" si="827"/>
        <v>0.14612803567823796</v>
      </c>
    </row>
    <row r="3951" spans="1:18">
      <c r="A3951" s="7">
        <v>14.5</v>
      </c>
      <c r="B3951" s="14">
        <v>-34.725372819503797</v>
      </c>
      <c r="C3951" s="14">
        <v>-34.7417085885943</v>
      </c>
      <c r="D3951" s="15">
        <v>-37.321639246140897</v>
      </c>
      <c r="E3951" s="15">
        <f t="shared" si="816"/>
        <v>409.4506645293514</v>
      </c>
      <c r="F3951" s="7">
        <v>34</v>
      </c>
      <c r="G3951" s="7">
        <f t="shared" si="817"/>
        <v>307.14999999999998</v>
      </c>
      <c r="H3951" s="16">
        <f t="shared" si="818"/>
        <v>5.3262207377223367</v>
      </c>
      <c r="I3951" s="7">
        <f t="shared" si="819"/>
        <v>3.4992891639885206E-2</v>
      </c>
      <c r="J3951" s="17">
        <f t="shared" si="825"/>
        <v>416.32102223158239</v>
      </c>
      <c r="K3951" s="18">
        <f t="shared" si="820"/>
        <v>143.17102223158241</v>
      </c>
      <c r="L3951" s="20">
        <f t="shared" si="821"/>
        <v>136.30066452935142</v>
      </c>
      <c r="M3951" s="7">
        <f t="shared" si="822"/>
        <v>0.9370679365110548</v>
      </c>
      <c r="N3951" s="7">
        <f t="shared" si="823"/>
        <v>0.14499999999999999</v>
      </c>
      <c r="O3951" s="7">
        <f t="shared" si="824"/>
        <v>14.5</v>
      </c>
      <c r="P3951" s="7">
        <f t="shared" si="826"/>
        <v>34</v>
      </c>
      <c r="R3951">
        <f t="shared" si="827"/>
        <v>0.16136800223497483</v>
      </c>
    </row>
    <row r="3952" spans="1:18">
      <c r="A3952" s="7">
        <v>15</v>
      </c>
      <c r="B3952" s="14">
        <v>-32.913983115974197</v>
      </c>
      <c r="C3952" s="14">
        <v>-32.929467648371698</v>
      </c>
      <c r="D3952" s="15">
        <v>-35.448008346217499</v>
      </c>
      <c r="E3952" s="15">
        <f t="shared" si="816"/>
        <v>408.72555006496844</v>
      </c>
      <c r="F3952" s="7">
        <v>34</v>
      </c>
      <c r="G3952" s="7">
        <f t="shared" si="817"/>
        <v>307.14999999999998</v>
      </c>
      <c r="H3952" s="16">
        <f t="shared" si="818"/>
        <v>5.3262207377223367</v>
      </c>
      <c r="I3952" s="7">
        <f t="shared" si="819"/>
        <v>3.4992891639885206E-2</v>
      </c>
      <c r="J3952" s="17">
        <f t="shared" si="825"/>
        <v>416.32102223158239</v>
      </c>
      <c r="K3952" s="18">
        <f t="shared" si="820"/>
        <v>143.17102223158241</v>
      </c>
      <c r="L3952" s="20">
        <f t="shared" si="821"/>
        <v>135.57555006496847</v>
      </c>
      <c r="M3952" s="7">
        <f t="shared" si="822"/>
        <v>0.93042593161304454</v>
      </c>
      <c r="N3952" s="7">
        <f t="shared" si="823"/>
        <v>0.15</v>
      </c>
      <c r="O3952" s="7">
        <f t="shared" si="824"/>
        <v>15</v>
      </c>
      <c r="P3952" s="7">
        <f t="shared" si="826"/>
        <v>34</v>
      </c>
      <c r="R3952">
        <f t="shared" si="827"/>
        <v>0.17609125905568135</v>
      </c>
    </row>
    <row r="3953" spans="1:18">
      <c r="A3953" s="7">
        <v>15.5</v>
      </c>
      <c r="B3953" s="14">
        <v>-31.195813789294998</v>
      </c>
      <c r="C3953" s="14">
        <v>-31.210468971205199</v>
      </c>
      <c r="D3953" s="15">
        <v>-33.665141189794397</v>
      </c>
      <c r="E3953" s="15">
        <f t="shared" si="816"/>
        <v>407.95136564817477</v>
      </c>
      <c r="F3953" s="7">
        <v>34</v>
      </c>
      <c r="G3953" s="7">
        <f t="shared" si="817"/>
        <v>307.14999999999998</v>
      </c>
      <c r="H3953" s="16">
        <f t="shared" si="818"/>
        <v>5.3262207377223367</v>
      </c>
      <c r="I3953" s="7">
        <f t="shared" si="819"/>
        <v>3.4992891639885206E-2</v>
      </c>
      <c r="J3953" s="17">
        <f t="shared" si="825"/>
        <v>416.32102223158239</v>
      </c>
      <c r="K3953" s="18">
        <f t="shared" si="820"/>
        <v>143.17102223158241</v>
      </c>
      <c r="L3953" s="20">
        <f t="shared" si="821"/>
        <v>134.80136564817479</v>
      </c>
      <c r="M3953" s="7">
        <f t="shared" si="822"/>
        <v>0.92333444890116334</v>
      </c>
      <c r="N3953" s="7">
        <f t="shared" si="823"/>
        <v>0.155</v>
      </c>
      <c r="O3953" s="7">
        <f t="shared" si="824"/>
        <v>15.5</v>
      </c>
      <c r="P3953" s="7">
        <f t="shared" si="826"/>
        <v>34</v>
      </c>
      <c r="R3953">
        <f t="shared" si="827"/>
        <v>0.19033169817029139</v>
      </c>
    </row>
    <row r="3954" spans="1:18">
      <c r="A3954" s="7">
        <v>16</v>
      </c>
      <c r="B3954" s="14">
        <v>-29.564819582902501</v>
      </c>
      <c r="C3954" s="14">
        <v>-29.578675249093401</v>
      </c>
      <c r="D3954" s="15">
        <v>-31.968097708651499</v>
      </c>
      <c r="E3954" s="15">
        <f t="shared" si="816"/>
        <v>407.13233502937982</v>
      </c>
      <c r="F3954" s="7">
        <v>34</v>
      </c>
      <c r="G3954" s="7">
        <f t="shared" si="817"/>
        <v>307.14999999999998</v>
      </c>
      <c r="H3954" s="16">
        <f t="shared" si="818"/>
        <v>5.3262207377223367</v>
      </c>
      <c r="I3954" s="7">
        <f t="shared" si="819"/>
        <v>3.4992891639885206E-2</v>
      </c>
      <c r="J3954" s="17">
        <f t="shared" si="825"/>
        <v>416.32102223158239</v>
      </c>
      <c r="K3954" s="18">
        <f t="shared" si="820"/>
        <v>143.17102223158241</v>
      </c>
      <c r="L3954" s="20">
        <f t="shared" si="821"/>
        <v>133.98233502937984</v>
      </c>
      <c r="M3954" s="7">
        <f t="shared" si="822"/>
        <v>0.91583217767521874</v>
      </c>
      <c r="N3954" s="7">
        <f t="shared" si="823"/>
        <v>0.16</v>
      </c>
      <c r="O3954" s="7">
        <f t="shared" si="824"/>
        <v>16</v>
      </c>
      <c r="P3954" s="7">
        <f t="shared" si="826"/>
        <v>34</v>
      </c>
      <c r="R3954">
        <f t="shared" si="827"/>
        <v>0.20411998265592479</v>
      </c>
    </row>
    <row r="3955" spans="1:18">
      <c r="A3955" s="7">
        <v>16.5</v>
      </c>
      <c r="B3955" s="14">
        <v>-28.0151311434356</v>
      </c>
      <c r="C3955" s="14">
        <v>-28.028222599194699</v>
      </c>
      <c r="D3955" s="15">
        <v>-30.351935028253699</v>
      </c>
      <c r="E3955" s="15">
        <f t="shared" si="816"/>
        <v>406.27292747981204</v>
      </c>
      <c r="F3955" s="7">
        <v>34</v>
      </c>
      <c r="G3955" s="7">
        <f t="shared" si="817"/>
        <v>307.14999999999998</v>
      </c>
      <c r="H3955" s="16">
        <f t="shared" si="818"/>
        <v>5.3262207377223367</v>
      </c>
      <c r="I3955" s="7">
        <f t="shared" si="819"/>
        <v>3.4992891639885206E-2</v>
      </c>
      <c r="J3955" s="17">
        <f t="shared" si="825"/>
        <v>416.32102223158239</v>
      </c>
      <c r="K3955" s="18">
        <f t="shared" si="820"/>
        <v>143.17102223158241</v>
      </c>
      <c r="L3955" s="20">
        <f t="shared" si="821"/>
        <v>133.12292747981206</v>
      </c>
      <c r="M3955" s="7">
        <f t="shared" si="822"/>
        <v>0.90796005619095954</v>
      </c>
      <c r="N3955" s="7">
        <f t="shared" si="823"/>
        <v>0.16500000000000001</v>
      </c>
      <c r="O3955" s="7">
        <f t="shared" si="824"/>
        <v>16.5</v>
      </c>
      <c r="P3955" s="7">
        <f t="shared" si="826"/>
        <v>34</v>
      </c>
      <c r="R3955">
        <f t="shared" si="827"/>
        <v>0.21748394421390627</v>
      </c>
    </row>
    <row r="3956" spans="1:18">
      <c r="A3956" s="7">
        <v>17</v>
      </c>
      <c r="B3956" s="14">
        <v>-26.541123725519</v>
      </c>
      <c r="C3956" s="14">
        <v>-26.553489655895699</v>
      </c>
      <c r="D3956" s="15">
        <v>-28.8117798600966</v>
      </c>
      <c r="E3956" s="15">
        <f t="shared" si="816"/>
        <v>405.37769099844354</v>
      </c>
      <c r="F3956" s="7">
        <v>34</v>
      </c>
      <c r="G3956" s="7">
        <f t="shared" si="817"/>
        <v>307.14999999999998</v>
      </c>
      <c r="H3956" s="16">
        <f t="shared" si="818"/>
        <v>5.3262207377223367</v>
      </c>
      <c r="I3956" s="7">
        <f t="shared" si="819"/>
        <v>3.4992891639885206E-2</v>
      </c>
      <c r="J3956" s="17">
        <f t="shared" si="825"/>
        <v>416.32102223158239</v>
      </c>
      <c r="K3956" s="18">
        <f t="shared" si="820"/>
        <v>143.17102223158241</v>
      </c>
      <c r="L3956" s="20">
        <f t="shared" si="821"/>
        <v>132.22769099844356</v>
      </c>
      <c r="M3956" s="7">
        <f t="shared" si="822"/>
        <v>0.89975974384553281</v>
      </c>
      <c r="N3956" s="7">
        <f t="shared" si="823"/>
        <v>0.17</v>
      </c>
      <c r="O3956" s="7">
        <f t="shared" si="824"/>
        <v>17</v>
      </c>
      <c r="P3956" s="7">
        <f t="shared" si="826"/>
        <v>34</v>
      </c>
      <c r="R3956">
        <f t="shared" si="827"/>
        <v>0.23044892137827389</v>
      </c>
    </row>
    <row r="3957" spans="1:18">
      <c r="A3957" s="7">
        <v>17.5</v>
      </c>
      <c r="B3957" s="14">
        <v>-25.1374649440172</v>
      </c>
      <c r="C3957" s="14">
        <v>-25.149145731301399</v>
      </c>
      <c r="D3957" s="15">
        <v>-27.342889714184299</v>
      </c>
      <c r="E3957" s="15">
        <f t="shared" si="816"/>
        <v>404.45111811034525</v>
      </c>
      <c r="F3957" s="7">
        <v>34</v>
      </c>
      <c r="G3957" s="7">
        <f t="shared" si="817"/>
        <v>307.14999999999998</v>
      </c>
      <c r="H3957" s="16">
        <f t="shared" si="818"/>
        <v>5.3262207377223367</v>
      </c>
      <c r="I3957" s="7">
        <f t="shared" si="819"/>
        <v>3.4992891639885206E-2</v>
      </c>
      <c r="J3957" s="17">
        <f t="shared" si="825"/>
        <v>416.32102223158239</v>
      </c>
      <c r="K3957" s="18">
        <f t="shared" si="820"/>
        <v>143.17102223158241</v>
      </c>
      <c r="L3957" s="20">
        <f t="shared" si="821"/>
        <v>131.30111811034527</v>
      </c>
      <c r="M3957" s="7">
        <f t="shared" si="822"/>
        <v>0.89127239189848617</v>
      </c>
      <c r="N3957" s="7">
        <f t="shared" si="823"/>
        <v>0.17499999999999999</v>
      </c>
      <c r="O3957" s="7">
        <f t="shared" si="824"/>
        <v>17.5</v>
      </c>
      <c r="P3957" s="7">
        <f t="shared" si="826"/>
        <v>34</v>
      </c>
      <c r="R3957">
        <f t="shared" si="827"/>
        <v>0.24303804868629442</v>
      </c>
    </row>
    <row r="3958" spans="1:18">
      <c r="A3958" s="7">
        <v>18</v>
      </c>
      <c r="B3958" s="14">
        <v>-23.799143838474201</v>
      </c>
      <c r="C3958" s="14">
        <v>-23.810180264766</v>
      </c>
      <c r="D3958" s="15">
        <v>-25.940700873137502</v>
      </c>
      <c r="E3958" s="15">
        <f t="shared" si="816"/>
        <v>403.49754425936737</v>
      </c>
      <c r="F3958" s="7">
        <v>34</v>
      </c>
      <c r="G3958" s="7">
        <f t="shared" si="817"/>
        <v>307.14999999999998</v>
      </c>
      <c r="H3958" s="16">
        <f t="shared" si="818"/>
        <v>5.3262207377223367</v>
      </c>
      <c r="I3958" s="7">
        <f t="shared" si="819"/>
        <v>3.4992891639885206E-2</v>
      </c>
      <c r="J3958" s="17">
        <f t="shared" si="825"/>
        <v>416.32102223158239</v>
      </c>
      <c r="K3958" s="18">
        <f t="shared" si="820"/>
        <v>143.17102223158241</v>
      </c>
      <c r="L3958" s="20">
        <f t="shared" si="821"/>
        <v>130.3475442593674</v>
      </c>
      <c r="M3958" s="7">
        <f t="shared" si="822"/>
        <v>0.88253771275482962</v>
      </c>
      <c r="N3958" s="7">
        <f t="shared" si="823"/>
        <v>0.18</v>
      </c>
      <c r="O3958" s="7">
        <f t="shared" si="824"/>
        <v>18</v>
      </c>
      <c r="P3958" s="7">
        <f t="shared" si="826"/>
        <v>34</v>
      </c>
      <c r="R3958">
        <f t="shared" si="827"/>
        <v>0.25527250510330601</v>
      </c>
    </row>
    <row r="3959" spans="1:18">
      <c r="A3959" s="7">
        <v>18.5</v>
      </c>
      <c r="B3959" s="14">
        <v>-22.521484481214198</v>
      </c>
      <c r="C3959" s="14">
        <v>-22.531916769072701</v>
      </c>
      <c r="D3959" s="15">
        <v>-24.600863043381501</v>
      </c>
      <c r="E3959" s="15">
        <f t="shared" si="816"/>
        <v>402.52107599030444</v>
      </c>
      <c r="F3959" s="7">
        <v>34</v>
      </c>
      <c r="G3959" s="7">
        <f t="shared" si="817"/>
        <v>307.14999999999998</v>
      </c>
      <c r="H3959" s="16">
        <f t="shared" si="818"/>
        <v>5.3262207377223367</v>
      </c>
      <c r="I3959" s="7">
        <f t="shared" si="819"/>
        <v>3.4992891639885206E-2</v>
      </c>
      <c r="J3959" s="17">
        <f t="shared" si="825"/>
        <v>416.32102223158239</v>
      </c>
      <c r="K3959" s="18">
        <f t="shared" si="820"/>
        <v>143.17102223158241</v>
      </c>
      <c r="L3959" s="20">
        <f t="shared" si="821"/>
        <v>129.37107599030446</v>
      </c>
      <c r="M3959" s="7">
        <f t="shared" si="822"/>
        <v>0.87359332211798491</v>
      </c>
      <c r="N3959" s="7">
        <f t="shared" si="823"/>
        <v>0.185</v>
      </c>
      <c r="O3959" s="7">
        <f t="shared" si="824"/>
        <v>18.5</v>
      </c>
      <c r="P3959" s="7">
        <f t="shared" si="826"/>
        <v>34</v>
      </c>
      <c r="R3959">
        <f t="shared" si="827"/>
        <v>0.26717172840301373</v>
      </c>
    </row>
    <row r="3960" spans="1:18">
      <c r="A3960" s="7">
        <v>19</v>
      </c>
      <c r="B3960" s="14">
        <v>-21.3001475661736</v>
      </c>
      <c r="C3960" s="14">
        <v>-21.310014701082601</v>
      </c>
      <c r="D3960" s="15">
        <v>-23.319261839827401</v>
      </c>
      <c r="E3960" s="15">
        <f t="shared" si="816"/>
        <v>401.5255446107796</v>
      </c>
      <c r="F3960" s="7">
        <v>34</v>
      </c>
      <c r="G3960" s="7">
        <f t="shared" si="817"/>
        <v>307.14999999999998</v>
      </c>
      <c r="H3960" s="16">
        <f t="shared" si="818"/>
        <v>5.3262207377223367</v>
      </c>
      <c r="I3960" s="7">
        <f t="shared" si="819"/>
        <v>3.4992891639885206E-2</v>
      </c>
      <c r="J3960" s="17">
        <f t="shared" si="825"/>
        <v>416.32102223158239</v>
      </c>
      <c r="K3960" s="18">
        <f t="shared" si="820"/>
        <v>143.17102223158241</v>
      </c>
      <c r="L3960" s="20">
        <f t="shared" si="821"/>
        <v>128.37554461077963</v>
      </c>
      <c r="M3960" s="7">
        <f t="shared" si="822"/>
        <v>0.86447431453543211</v>
      </c>
      <c r="N3960" s="7">
        <f t="shared" si="823"/>
        <v>0.19</v>
      </c>
      <c r="O3960" s="7">
        <f t="shared" si="824"/>
        <v>19</v>
      </c>
      <c r="P3960" s="7">
        <f t="shared" si="826"/>
        <v>34</v>
      </c>
      <c r="R3960">
        <f t="shared" si="827"/>
        <v>0.27875360095282886</v>
      </c>
    </row>
    <row r="3961" spans="1:18">
      <c r="A3961" s="7">
        <v>19.5</v>
      </c>
      <c r="B3961" s="14">
        <v>-20.131123171374199</v>
      </c>
      <c r="C3961" s="14">
        <v>-20.1404624498347</v>
      </c>
      <c r="D3961" s="15">
        <v>-22.092030903148501</v>
      </c>
      <c r="E3961" s="15">
        <f t="shared" si="816"/>
        <v>400.51448050578665</v>
      </c>
      <c r="F3961" s="7">
        <v>34</v>
      </c>
      <c r="G3961" s="7">
        <f t="shared" si="817"/>
        <v>307.14999999999998</v>
      </c>
      <c r="H3961" s="16">
        <f t="shared" si="818"/>
        <v>5.3262207377223367</v>
      </c>
      <c r="I3961" s="7">
        <f t="shared" si="819"/>
        <v>3.4992891639885206E-2</v>
      </c>
      <c r="J3961" s="17">
        <f t="shared" si="825"/>
        <v>416.32102223158239</v>
      </c>
      <c r="K3961" s="18">
        <f t="shared" si="820"/>
        <v>143.17102223158241</v>
      </c>
      <c r="L3961" s="20">
        <f t="shared" si="821"/>
        <v>127.36448050578667</v>
      </c>
      <c r="M3961" s="7">
        <f t="shared" si="822"/>
        <v>0.85521302812145861</v>
      </c>
      <c r="N3961" s="7">
        <f t="shared" si="823"/>
        <v>0.19500000000000001</v>
      </c>
      <c r="O3961" s="7">
        <f t="shared" si="824"/>
        <v>19.5</v>
      </c>
      <c r="P3961" s="7">
        <f t="shared" si="826"/>
        <v>34</v>
      </c>
      <c r="R3961">
        <f t="shared" si="827"/>
        <v>0.29003461136251807</v>
      </c>
    </row>
    <row r="3962" spans="1:18">
      <c r="A3962" s="7">
        <v>20</v>
      </c>
      <c r="B3962" s="14">
        <v>-19.010717425806899</v>
      </c>
      <c r="C3962" s="14">
        <v>-19.019564178094001</v>
      </c>
      <c r="D3962" s="15">
        <v>-20.9155556613145</v>
      </c>
      <c r="E3962" s="15">
        <f t="shared" si="816"/>
        <v>399.49110341418822</v>
      </c>
      <c r="F3962" s="7">
        <v>34</v>
      </c>
      <c r="G3962" s="7">
        <f t="shared" si="817"/>
        <v>307.14999999999998</v>
      </c>
      <c r="H3962" s="16">
        <f t="shared" si="818"/>
        <v>5.3262207377223367</v>
      </c>
      <c r="I3962" s="7">
        <f t="shared" si="819"/>
        <v>3.4992891639885206E-2</v>
      </c>
      <c r="J3962" s="17">
        <f t="shared" si="825"/>
        <v>416.32102223158239</v>
      </c>
      <c r="K3962" s="18">
        <f t="shared" si="820"/>
        <v>143.17102223158241</v>
      </c>
      <c r="L3962" s="20">
        <f t="shared" si="821"/>
        <v>126.34110341418824</v>
      </c>
      <c r="M3962" s="7">
        <f t="shared" si="822"/>
        <v>0.84583895549046717</v>
      </c>
      <c r="N3962" s="7">
        <f t="shared" si="823"/>
        <v>0.2</v>
      </c>
      <c r="O3962" s="7">
        <f t="shared" si="824"/>
        <v>20</v>
      </c>
      <c r="P3962" s="7">
        <f t="shared" si="826"/>
        <v>34</v>
      </c>
      <c r="R3962">
        <f t="shared" si="827"/>
        <v>0.30102999566398125</v>
      </c>
    </row>
    <row r="3963" spans="1:18">
      <c r="A3963" s="7">
        <v>20.5</v>
      </c>
      <c r="B3963" s="14">
        <v>-17.935535283263899</v>
      </c>
      <c r="C3963" s="14">
        <v>-17.943922727380102</v>
      </c>
      <c r="D3963" s="15">
        <v>-19.786470685278999</v>
      </c>
      <c r="E3963" s="15">
        <f t="shared" si="816"/>
        <v>398.4583244832848</v>
      </c>
      <c r="F3963" s="7">
        <v>34</v>
      </c>
      <c r="G3963" s="7">
        <f t="shared" si="817"/>
        <v>307.14999999999998</v>
      </c>
      <c r="H3963" s="16">
        <f t="shared" si="818"/>
        <v>5.3262207377223367</v>
      </c>
      <c r="I3963" s="7">
        <f t="shared" si="819"/>
        <v>3.4992891639885206E-2</v>
      </c>
      <c r="J3963" s="17">
        <f t="shared" si="825"/>
        <v>416.32102223158239</v>
      </c>
      <c r="K3963" s="18">
        <f t="shared" si="820"/>
        <v>143.17102223158241</v>
      </c>
      <c r="L3963" s="20">
        <f t="shared" si="821"/>
        <v>125.30832448328482</v>
      </c>
      <c r="M3963" s="7">
        <f t="shared" si="822"/>
        <v>0.83637876257670474</v>
      </c>
      <c r="N3963" s="7">
        <f t="shared" si="823"/>
        <v>0.20499999999999999</v>
      </c>
      <c r="O3963" s="7">
        <f t="shared" si="824"/>
        <v>20.5</v>
      </c>
      <c r="P3963" s="7">
        <f t="shared" si="826"/>
        <v>34</v>
      </c>
      <c r="R3963">
        <f t="shared" si="827"/>
        <v>0.3117538610557542</v>
      </c>
    </row>
    <row r="3964" spans="1:18">
      <c r="A3964" s="7">
        <v>21</v>
      </c>
      <c r="B3964" s="14">
        <v>-16.902461099053902</v>
      </c>
      <c r="C3964" s="14">
        <v>-16.910420290370599</v>
      </c>
      <c r="D3964" s="15">
        <v>-18.701652375811399</v>
      </c>
      <c r="E3964" s="15">
        <f t="shared" si="816"/>
        <v>397.41875658650594</v>
      </c>
      <c r="F3964" s="7">
        <v>34</v>
      </c>
      <c r="G3964" s="7">
        <f t="shared" si="817"/>
        <v>307.14999999999998</v>
      </c>
      <c r="H3964" s="16">
        <f t="shared" si="818"/>
        <v>5.3262207377223367</v>
      </c>
      <c r="I3964" s="7">
        <f t="shared" si="819"/>
        <v>3.4992891639885206E-2</v>
      </c>
      <c r="J3964" s="17">
        <f t="shared" si="825"/>
        <v>416.32102223158239</v>
      </c>
      <c r="K3964" s="18">
        <f t="shared" si="820"/>
        <v>143.17102223158241</v>
      </c>
      <c r="L3964" s="20">
        <f t="shared" si="821"/>
        <v>124.26875658650596</v>
      </c>
      <c r="M3964" s="7">
        <f t="shared" si="822"/>
        <v>0.82685638314369325</v>
      </c>
      <c r="N3964" s="7">
        <f t="shared" si="823"/>
        <v>0.21</v>
      </c>
      <c r="O3964" s="7">
        <f t="shared" si="824"/>
        <v>21</v>
      </c>
      <c r="P3964" s="7">
        <f t="shared" si="826"/>
        <v>34</v>
      </c>
      <c r="R3964">
        <f t="shared" si="827"/>
        <v>0.3222192947339193</v>
      </c>
    </row>
    <row r="3965" spans="1:18">
      <c r="A3965" s="7">
        <v>21.5</v>
      </c>
      <c r="B3965" s="14">
        <v>-15.908638263367999</v>
      </c>
      <c r="C3965" s="14">
        <v>-15.9161981118882</v>
      </c>
      <c r="D3965" s="15">
        <v>-17.658208441156901</v>
      </c>
      <c r="E3965" s="15">
        <f t="shared" si="816"/>
        <v>396.3747300843886</v>
      </c>
      <c r="F3965" s="7">
        <v>34</v>
      </c>
      <c r="G3965" s="7">
        <f t="shared" si="817"/>
        <v>307.14999999999998</v>
      </c>
      <c r="H3965" s="16">
        <f t="shared" si="818"/>
        <v>5.3262207377223367</v>
      </c>
      <c r="I3965" s="7">
        <f t="shared" si="819"/>
        <v>3.4992891639885206E-2</v>
      </c>
      <c r="J3965" s="17">
        <f t="shared" si="825"/>
        <v>416.32102223158239</v>
      </c>
      <c r="K3965" s="18">
        <f t="shared" si="820"/>
        <v>143.17102223158241</v>
      </c>
      <c r="L3965" s="20">
        <f t="shared" si="821"/>
        <v>123.22473008438863</v>
      </c>
      <c r="M3965" s="7">
        <f t="shared" si="822"/>
        <v>0.81729316315384404</v>
      </c>
      <c r="N3965" s="7">
        <f t="shared" si="823"/>
        <v>0.215</v>
      </c>
      <c r="O3965" s="7">
        <f t="shared" si="824"/>
        <v>21.5</v>
      </c>
      <c r="P3965" s="7">
        <f t="shared" si="826"/>
        <v>34</v>
      </c>
      <c r="R3965">
        <f t="shared" si="827"/>
        <v>0.33243845991560539</v>
      </c>
    </row>
    <row r="3966" spans="1:18">
      <c r="A3966" s="7">
        <v>22</v>
      </c>
      <c r="B3966" s="14">
        <v>-14.951448781911401</v>
      </c>
      <c r="C3966" s="14">
        <v>-14.958636115546501</v>
      </c>
      <c r="D3966" s="15">
        <v>-16.6534653385261</v>
      </c>
      <c r="E3966" s="15">
        <f t="shared" si="816"/>
        <v>395.32831185226826</v>
      </c>
      <c r="F3966" s="7">
        <v>34</v>
      </c>
      <c r="G3966" s="7">
        <f t="shared" si="817"/>
        <v>307.14999999999998</v>
      </c>
      <c r="H3966" s="16">
        <f t="shared" si="818"/>
        <v>5.3262207377223367</v>
      </c>
      <c r="I3966" s="7">
        <f t="shared" si="819"/>
        <v>3.4992891639885206E-2</v>
      </c>
      <c r="J3966" s="17">
        <f t="shared" si="825"/>
        <v>416.32102223158239</v>
      </c>
      <c r="K3966" s="18">
        <f t="shared" si="820"/>
        <v>143.17102223158241</v>
      </c>
      <c r="L3966" s="20">
        <f t="shared" si="821"/>
        <v>122.17831185226828</v>
      </c>
      <c r="M3966" s="7">
        <f t="shared" si="822"/>
        <v>0.80770803506096434</v>
      </c>
      <c r="N3966" s="7">
        <f t="shared" si="823"/>
        <v>0.22</v>
      </c>
      <c r="O3966" s="7">
        <f t="shared" si="824"/>
        <v>22</v>
      </c>
      <c r="P3966" s="7">
        <f t="shared" si="826"/>
        <v>34</v>
      </c>
      <c r="R3966">
        <f t="shared" si="827"/>
        <v>0.34242268082220617</v>
      </c>
    </row>
    <row r="3967" spans="1:18">
      <c r="A3967" s="7">
        <v>22.5</v>
      </c>
      <c r="B3967" s="14">
        <v>-14.028493408994199</v>
      </c>
      <c r="C3967" s="14">
        <v>-14.0353330665902</v>
      </c>
      <c r="D3967" s="15">
        <v>-15.684954587355699</v>
      </c>
      <c r="E3967" s="15">
        <f t="shared" si="816"/>
        <v>394.28132595249662</v>
      </c>
      <c r="F3967" s="7">
        <v>34</v>
      </c>
      <c r="G3967" s="7">
        <f t="shared" si="817"/>
        <v>307.14999999999998</v>
      </c>
      <c r="H3967" s="16">
        <f t="shared" si="818"/>
        <v>5.3262207377223367</v>
      </c>
      <c r="I3967" s="7">
        <f t="shared" si="819"/>
        <v>3.4992891639885206E-2</v>
      </c>
      <c r="J3967" s="17">
        <f t="shared" si="825"/>
        <v>416.32102223158239</v>
      </c>
      <c r="K3967" s="18">
        <f t="shared" si="820"/>
        <v>143.17102223158241</v>
      </c>
      <c r="L3967" s="20">
        <f t="shared" si="821"/>
        <v>121.13132595249664</v>
      </c>
      <c r="M3967" s="7">
        <f t="shared" si="822"/>
        <v>0.7981177071665283</v>
      </c>
      <c r="N3967" s="7">
        <f t="shared" si="823"/>
        <v>0.22500000000000001</v>
      </c>
      <c r="O3967" s="7">
        <f t="shared" si="824"/>
        <v>22.5</v>
      </c>
      <c r="P3967" s="7">
        <f t="shared" si="826"/>
        <v>34</v>
      </c>
      <c r="R3967">
        <f t="shared" si="827"/>
        <v>0.35218251811136247</v>
      </c>
    </row>
    <row r="3968" spans="1:18">
      <c r="A3968" s="7">
        <v>23</v>
      </c>
      <c r="B3968" s="14">
        <v>-13.1375727216006</v>
      </c>
      <c r="C3968" s="14">
        <v>-13.144087663730399</v>
      </c>
      <c r="D3968" s="15">
        <v>-14.7503986333261</v>
      </c>
      <c r="E3968" s="15">
        <f t="shared" si="816"/>
        <v>393.23537478371753</v>
      </c>
      <c r="F3968" s="7">
        <v>34</v>
      </c>
      <c r="G3968" s="7">
        <f t="shared" si="817"/>
        <v>307.14999999999998</v>
      </c>
      <c r="H3968" s="16">
        <f t="shared" si="818"/>
        <v>5.3262207377223367</v>
      </c>
      <c r="I3968" s="7">
        <f t="shared" si="819"/>
        <v>3.4992891639885206E-2</v>
      </c>
      <c r="J3968" s="17">
        <f t="shared" si="825"/>
        <v>416.32102223158239</v>
      </c>
      <c r="K3968" s="18">
        <f t="shared" si="820"/>
        <v>143.17102223158241</v>
      </c>
      <c r="L3968" s="20">
        <f t="shared" si="821"/>
        <v>120.08537478371755</v>
      </c>
      <c r="M3968" s="7">
        <f t="shared" si="822"/>
        <v>0.78853685734577339</v>
      </c>
      <c r="N3968" s="7">
        <f t="shared" si="823"/>
        <v>0.23</v>
      </c>
      <c r="O3968" s="7">
        <f t="shared" si="824"/>
        <v>23</v>
      </c>
      <c r="P3968" s="7">
        <f t="shared" si="826"/>
        <v>34</v>
      </c>
      <c r="R3968">
        <f t="shared" si="827"/>
        <v>0.36172783601759284</v>
      </c>
    </row>
    <row r="3969" spans="1:18">
      <c r="A3969" s="7">
        <v>23.5</v>
      </c>
      <c r="B3969" s="14">
        <v>-12.2766693633365</v>
      </c>
      <c r="C3969" s="14">
        <v>-12.282880792204701</v>
      </c>
      <c r="D3969" s="15">
        <v>-13.8476967534913</v>
      </c>
      <c r="E3969" s="15">
        <f t="shared" si="816"/>
        <v>392.19185989886716</v>
      </c>
      <c r="F3969" s="7">
        <v>34</v>
      </c>
      <c r="G3969" s="7">
        <f t="shared" si="817"/>
        <v>307.14999999999998</v>
      </c>
      <c r="H3969" s="16">
        <f t="shared" si="818"/>
        <v>5.3262207377223367</v>
      </c>
      <c r="I3969" s="7">
        <f t="shared" si="819"/>
        <v>3.4992891639885206E-2</v>
      </c>
      <c r="J3969" s="17">
        <f t="shared" si="825"/>
        <v>416.32102223158239</v>
      </c>
      <c r="K3969" s="18">
        <f t="shared" si="820"/>
        <v>143.17102223158241</v>
      </c>
      <c r="L3969" s="20">
        <f t="shared" si="821"/>
        <v>119.04185989886719</v>
      </c>
      <c r="M3969" s="7">
        <f t="shared" si="822"/>
        <v>0.77897832373932996</v>
      </c>
      <c r="N3969" s="7">
        <f t="shared" si="823"/>
        <v>0.23499999999999999</v>
      </c>
      <c r="O3969" s="7">
        <f t="shared" si="824"/>
        <v>23.5</v>
      </c>
      <c r="P3969" s="7">
        <f t="shared" si="826"/>
        <v>34</v>
      </c>
      <c r="R3969">
        <f t="shared" si="827"/>
        <v>0.37106786227173627</v>
      </c>
    </row>
    <row r="3970" spans="1:18">
      <c r="A3970" s="7">
        <v>24</v>
      </c>
      <c r="B3970" s="14">
        <v>-11.443931572836201</v>
      </c>
      <c r="C3970" s="14">
        <v>-11.449859055193899</v>
      </c>
      <c r="D3970" s="15">
        <v>-12.9749113428991</v>
      </c>
      <c r="E3970" s="15">
        <f t="shared" si="816"/>
        <v>391.15200195862701</v>
      </c>
      <c r="F3970" s="7">
        <v>34</v>
      </c>
      <c r="G3970" s="7">
        <f t="shared" si="817"/>
        <v>307.14999999999998</v>
      </c>
      <c r="H3970" s="16">
        <f t="shared" si="818"/>
        <v>5.3262207377223367</v>
      </c>
      <c r="I3970" s="7">
        <f t="shared" si="819"/>
        <v>3.4992891639885206E-2</v>
      </c>
      <c r="J3970" s="17">
        <f t="shared" si="825"/>
        <v>416.32102223158239</v>
      </c>
      <c r="K3970" s="18">
        <f t="shared" si="820"/>
        <v>143.17102223158241</v>
      </c>
      <c r="L3970" s="20">
        <f t="shared" si="821"/>
        <v>118.00200195862703</v>
      </c>
      <c r="M3970" s="7">
        <f t="shared" si="822"/>
        <v>0.76945328752565112</v>
      </c>
      <c r="N3970" s="7">
        <f t="shared" si="823"/>
        <v>0.24</v>
      </c>
      <c r="O3970" s="7">
        <f t="shared" si="824"/>
        <v>24</v>
      </c>
      <c r="P3970" s="7">
        <f t="shared" si="826"/>
        <v>34</v>
      </c>
      <c r="R3970">
        <f t="shared" si="827"/>
        <v>0.38021124171160592</v>
      </c>
    </row>
    <row r="3971" spans="1:18">
      <c r="A3971" s="7">
        <v>24.5</v>
      </c>
      <c r="B3971" s="14">
        <v>-10.6376580317374</v>
      </c>
      <c r="C3971" s="14">
        <v>-10.643319620616101</v>
      </c>
      <c r="D3971" s="15">
        <v>-12.1302548072672</v>
      </c>
      <c r="E3971" s="15">
        <f t="shared" si="816"/>
        <v>390.11685949206037</v>
      </c>
      <c r="F3971" s="7">
        <v>34</v>
      </c>
      <c r="G3971" s="7">
        <f t="shared" si="817"/>
        <v>307.14999999999998</v>
      </c>
      <c r="H3971" s="16">
        <f t="shared" si="818"/>
        <v>5.3262207377223367</v>
      </c>
      <c r="I3971" s="7">
        <f t="shared" si="819"/>
        <v>3.4992891639885206E-2</v>
      </c>
      <c r="J3971" s="17">
        <f t="shared" si="825"/>
        <v>416.32102223158239</v>
      </c>
      <c r="K3971" s="18">
        <f t="shared" si="820"/>
        <v>143.17102223158241</v>
      </c>
      <c r="L3971" s="20">
        <f t="shared" si="821"/>
        <v>116.96685949206039</v>
      </c>
      <c r="M3971" s="7">
        <f t="shared" si="822"/>
        <v>0.75997144476731537</v>
      </c>
      <c r="N3971" s="7">
        <f t="shared" si="823"/>
        <v>0.245</v>
      </c>
      <c r="O3971" s="7">
        <f t="shared" si="824"/>
        <v>24.5</v>
      </c>
      <c r="P3971" s="7">
        <f t="shared" si="826"/>
        <v>34</v>
      </c>
      <c r="R3971">
        <f t="shared" si="827"/>
        <v>0.38916608436453237</v>
      </c>
    </row>
    <row r="3972" spans="1:18">
      <c r="A3972" s="7">
        <v>25</v>
      </c>
      <c r="B3972" s="14">
        <v>-9.8562840139659897</v>
      </c>
      <c r="C3972" s="14">
        <v>-9.8616963664534296</v>
      </c>
      <c r="D3972" s="15">
        <v>-11.3120771991103</v>
      </c>
      <c r="E3972" s="15">
        <f t="shared" si="816"/>
        <v>389.08734628504686</v>
      </c>
      <c r="F3972" s="7">
        <v>34</v>
      </c>
      <c r="G3972" s="7">
        <f t="shared" si="817"/>
        <v>307.14999999999998</v>
      </c>
      <c r="H3972" s="16">
        <f t="shared" si="818"/>
        <v>5.3262207377223367</v>
      </c>
      <c r="I3972" s="7">
        <f t="shared" si="819"/>
        <v>3.4992891639885206E-2</v>
      </c>
      <c r="J3972" s="17">
        <f t="shared" si="825"/>
        <v>416.32102223158239</v>
      </c>
      <c r="K3972" s="18">
        <f t="shared" si="820"/>
        <v>143.17102223158241</v>
      </c>
      <c r="L3972" s="20">
        <f t="shared" si="821"/>
        <v>115.93734628504689</v>
      </c>
      <c r="M3972" s="7">
        <f t="shared" si="822"/>
        <v>0.75054116568804086</v>
      </c>
      <c r="N3972" s="7">
        <f t="shared" si="823"/>
        <v>0.25</v>
      </c>
      <c r="O3972" s="7">
        <f t="shared" si="824"/>
        <v>25</v>
      </c>
      <c r="P3972" s="7">
        <f t="shared" si="826"/>
        <v>34</v>
      </c>
      <c r="R3972">
        <f t="shared" si="827"/>
        <v>0.39794000867203771</v>
      </c>
    </row>
    <row r="3973" spans="1:18">
      <c r="A3973" s="7">
        <v>25.5</v>
      </c>
      <c r="B3973" s="14">
        <v>-9.0983687838308906</v>
      </c>
      <c r="C3973" s="14">
        <v>-9.1035472731435298</v>
      </c>
      <c r="D3973" s="15">
        <v>-10.5188546706783</v>
      </c>
      <c r="E3973" s="15">
        <f t="shared" si="816"/>
        <v>388.06424732237508</v>
      </c>
      <c r="F3973" s="7">
        <v>34</v>
      </c>
      <c r="G3973" s="7">
        <f t="shared" si="817"/>
        <v>307.14999999999998</v>
      </c>
      <c r="H3973" s="16">
        <f t="shared" si="818"/>
        <v>5.3262207377223367</v>
      </c>
      <c r="I3973" s="7">
        <f t="shared" si="819"/>
        <v>3.4992891639885206E-2</v>
      </c>
      <c r="J3973" s="17">
        <f t="shared" si="825"/>
        <v>416.32102223158239</v>
      </c>
      <c r="K3973" s="18">
        <f t="shared" si="820"/>
        <v>143.17102223158241</v>
      </c>
      <c r="L3973" s="20">
        <f t="shared" si="821"/>
        <v>114.9142473223751</v>
      </c>
      <c r="M3973" s="7">
        <f t="shared" si="822"/>
        <v>0.74116964070129576</v>
      </c>
      <c r="N3973" s="7">
        <f t="shared" si="823"/>
        <v>0.255</v>
      </c>
      <c r="O3973" s="7">
        <f t="shared" si="824"/>
        <v>25.5</v>
      </c>
      <c r="P3973" s="7">
        <f t="shared" si="826"/>
        <v>34</v>
      </c>
      <c r="R3973">
        <f t="shared" si="827"/>
        <v>0.40654018043395523</v>
      </c>
    </row>
    <row r="3974" spans="1:18">
      <c r="A3974" s="7">
        <v>26</v>
      </c>
      <c r="B3974" s="14">
        <v>-8.3625841699229699</v>
      </c>
      <c r="C3974" s="14">
        <v>-8.3675429907701204</v>
      </c>
      <c r="D3974" s="15">
        <v>-9.7491787712029403</v>
      </c>
      <c r="E3974" s="15">
        <f t="shared" si="816"/>
        <v>387.04823328148137</v>
      </c>
      <c r="F3974" s="7">
        <v>34</v>
      </c>
      <c r="G3974" s="7">
        <f t="shared" si="817"/>
        <v>307.14999999999998</v>
      </c>
      <c r="H3974" s="16">
        <f t="shared" si="818"/>
        <v>5.3262207377223367</v>
      </c>
      <c r="I3974" s="7">
        <f t="shared" si="819"/>
        <v>3.4992891639885206E-2</v>
      </c>
      <c r="J3974" s="17">
        <f t="shared" si="825"/>
        <v>416.32102223158239</v>
      </c>
      <c r="K3974" s="18">
        <f t="shared" si="820"/>
        <v>143.17102223158241</v>
      </c>
      <c r="L3974" s="20">
        <f t="shared" si="821"/>
        <v>113.8982332814814</v>
      </c>
      <c r="M3974" s="7">
        <f t="shared" si="822"/>
        <v>0.73186301317207414</v>
      </c>
      <c r="N3974" s="7">
        <f t="shared" si="823"/>
        <v>0.26</v>
      </c>
      <c r="O3974" s="7">
        <f t="shared" si="824"/>
        <v>26</v>
      </c>
      <c r="P3974" s="7">
        <f t="shared" si="826"/>
        <v>34</v>
      </c>
      <c r="R3974">
        <f t="shared" si="827"/>
        <v>0.41497334797081797</v>
      </c>
    </row>
    <row r="3975" spans="1:18">
      <c r="A3975" s="7">
        <v>26.5</v>
      </c>
      <c r="B3975" s="14">
        <v>-7.6477042309483103</v>
      </c>
      <c r="C3975" s="14">
        <v>-7.6524564977027598</v>
      </c>
      <c r="D3975" s="15">
        <v>-9.0017465840504691</v>
      </c>
      <c r="E3975" s="15">
        <f t="shared" si="816"/>
        <v>386.03987362333606</v>
      </c>
      <c r="F3975" s="7">
        <v>34</v>
      </c>
      <c r="G3975" s="7">
        <f t="shared" si="817"/>
        <v>307.14999999999998</v>
      </c>
      <c r="H3975" s="16">
        <f t="shared" si="818"/>
        <v>5.3262207377223367</v>
      </c>
      <c r="I3975" s="7">
        <f t="shared" si="819"/>
        <v>3.4992891639885206E-2</v>
      </c>
      <c r="J3975" s="17">
        <f t="shared" si="825"/>
        <v>416.32102223158239</v>
      </c>
      <c r="K3975" s="18">
        <f t="shared" si="820"/>
        <v>143.17102223158241</v>
      </c>
      <c r="L3975" s="20">
        <f t="shared" si="821"/>
        <v>112.88987362333609</v>
      </c>
      <c r="M3975" s="7">
        <f t="shared" si="822"/>
        <v>0.72262649932862677</v>
      </c>
      <c r="N3975" s="7">
        <f t="shared" si="823"/>
        <v>0.26500000000000001</v>
      </c>
      <c r="O3975" s="7">
        <f t="shared" si="824"/>
        <v>26.5</v>
      </c>
      <c r="P3975" s="7">
        <f t="shared" si="826"/>
        <v>34</v>
      </c>
      <c r="R3975">
        <f t="shared" si="827"/>
        <v>0.4232458739368079</v>
      </c>
    </row>
    <row r="3976" spans="1:18">
      <c r="A3976" s="7">
        <v>27</v>
      </c>
      <c r="B3976" s="14">
        <v>-6.9525959253862197</v>
      </c>
      <c r="C3976" s="14">
        <v>-6.95715376293799</v>
      </c>
      <c r="D3976" s="15">
        <v>-8.2753516779745304</v>
      </c>
      <c r="E3976" s="15">
        <f t="shared" si="816"/>
        <v>385.03964835557014</v>
      </c>
      <c r="F3976" s="7">
        <v>34</v>
      </c>
      <c r="G3976" s="7">
        <f t="shared" si="817"/>
        <v>307.14999999999998</v>
      </c>
      <c r="H3976" s="16">
        <f t="shared" si="818"/>
        <v>5.3262207377223367</v>
      </c>
      <c r="I3976" s="7">
        <f t="shared" si="819"/>
        <v>3.4992891639885206E-2</v>
      </c>
      <c r="J3976" s="17">
        <f t="shared" si="825"/>
        <v>416.32102223158239</v>
      </c>
      <c r="K3976" s="18">
        <f t="shared" si="820"/>
        <v>143.17102223158241</v>
      </c>
      <c r="L3976" s="20">
        <f t="shared" si="821"/>
        <v>111.88964835557016</v>
      </c>
      <c r="M3976" s="7">
        <f t="shared" si="822"/>
        <v>0.71346449601199424</v>
      </c>
      <c r="N3976" s="7">
        <f t="shared" si="823"/>
        <v>0.27</v>
      </c>
      <c r="O3976" s="7">
        <f t="shared" si="824"/>
        <v>27</v>
      </c>
      <c r="P3976" s="7">
        <f t="shared" si="826"/>
        <v>34</v>
      </c>
      <c r="R3976">
        <f t="shared" si="827"/>
        <v>0.43136376415898736</v>
      </c>
    </row>
    <row r="3977" spans="1:18">
      <c r="A3977" s="7">
        <v>27.5</v>
      </c>
      <c r="B3977" s="14">
        <v>-6.2762106970321803</v>
      </c>
      <c r="C3977" s="14">
        <v>-6.2805853244446403</v>
      </c>
      <c r="D3977" s="15">
        <v>-7.5688758330397299</v>
      </c>
      <c r="E3977" s="15">
        <f t="shared" si="816"/>
        <v>384.04795855971838</v>
      </c>
      <c r="F3977" s="7">
        <v>34</v>
      </c>
      <c r="G3977" s="7">
        <f t="shared" si="817"/>
        <v>307.14999999999998</v>
      </c>
      <c r="H3977" s="16">
        <f t="shared" si="818"/>
        <v>5.3262207377223367</v>
      </c>
      <c r="I3977" s="7">
        <f t="shared" si="819"/>
        <v>3.4992891639885206E-2</v>
      </c>
      <c r="J3977" s="17">
        <f t="shared" si="825"/>
        <v>416.32102223158239</v>
      </c>
      <c r="K3977" s="18">
        <f t="shared" si="820"/>
        <v>143.17102223158241</v>
      </c>
      <c r="L3977" s="20">
        <f t="shared" si="821"/>
        <v>110.8979585597184</v>
      </c>
      <c r="M3977" s="7">
        <f t="shared" si="822"/>
        <v>0.70438067710492103</v>
      </c>
      <c r="N3977" s="7">
        <f t="shared" si="823"/>
        <v>0.27500000000000002</v>
      </c>
      <c r="O3977" s="7">
        <f t="shared" si="824"/>
        <v>27.5</v>
      </c>
      <c r="P3977" s="7">
        <f t="shared" si="826"/>
        <v>34</v>
      </c>
      <c r="R3977">
        <f t="shared" si="827"/>
        <v>0.43933269383026263</v>
      </c>
    </row>
    <row r="3978" spans="1:18">
      <c r="A3978" s="7">
        <v>28</v>
      </c>
      <c r="B3978" s="14">
        <v>-5.6175768914901596</v>
      </c>
      <c r="C3978" s="14">
        <v>-5.6217786987342597</v>
      </c>
      <c r="D3978" s="15">
        <v>-6.8812814938006603</v>
      </c>
      <c r="E3978" s="15">
        <f t="shared" si="816"/>
        <v>383.06513578229755</v>
      </c>
      <c r="F3978" s="7">
        <v>34</v>
      </c>
      <c r="G3978" s="7">
        <f t="shared" si="817"/>
        <v>307.14999999999998</v>
      </c>
      <c r="H3978" s="16">
        <f t="shared" si="818"/>
        <v>5.3262207377223367</v>
      </c>
      <c r="I3978" s="7">
        <f t="shared" si="819"/>
        <v>3.4992891639885206E-2</v>
      </c>
      <c r="J3978" s="17">
        <f t="shared" si="825"/>
        <v>416.32102223158239</v>
      </c>
      <c r="K3978" s="18">
        <f t="shared" si="820"/>
        <v>143.17102223158241</v>
      </c>
      <c r="L3978" s="20">
        <f t="shared" si="821"/>
        <v>109.91513578229757</v>
      </c>
      <c r="M3978" s="7">
        <f t="shared" si="822"/>
        <v>0.69537807955356723</v>
      </c>
      <c r="N3978" s="7">
        <f t="shared" si="823"/>
        <v>0.28000000000000003</v>
      </c>
      <c r="O3978" s="7">
        <f t="shared" si="824"/>
        <v>28</v>
      </c>
      <c r="P3978" s="7">
        <f t="shared" si="826"/>
        <v>34</v>
      </c>
      <c r="R3978">
        <f t="shared" si="827"/>
        <v>0.44715803134221921</v>
      </c>
    </row>
    <row r="3979" spans="1:18">
      <c r="A3979" s="7">
        <v>28.5</v>
      </c>
      <c r="B3979" s="14">
        <v>-4.9757929233866198</v>
      </c>
      <c r="C3979" s="14">
        <v>-4.9798315415243897</v>
      </c>
      <c r="D3979" s="15">
        <v>-6.2116048983584697</v>
      </c>
      <c r="E3979" s="15">
        <f t="shared" si="816"/>
        <v>382.09145039118567</v>
      </c>
      <c r="F3979" s="7">
        <v>34</v>
      </c>
      <c r="G3979" s="7">
        <f t="shared" si="817"/>
        <v>307.14999999999998</v>
      </c>
      <c r="H3979" s="16">
        <f t="shared" si="818"/>
        <v>5.3262207377223367</v>
      </c>
      <c r="I3979" s="7">
        <f t="shared" si="819"/>
        <v>3.4992891639885206E-2</v>
      </c>
      <c r="J3979" s="17">
        <f t="shared" si="825"/>
        <v>416.32102223158239</v>
      </c>
      <c r="K3979" s="18">
        <f t="shared" si="820"/>
        <v>143.17102223158241</v>
      </c>
      <c r="L3979" s="20">
        <f t="shared" si="821"/>
        <v>108.9414503911857</v>
      </c>
      <c r="M3979" s="7">
        <f t="shared" si="822"/>
        <v>0.68645917991144045</v>
      </c>
      <c r="N3979" s="7">
        <f t="shared" si="823"/>
        <v>0.28499999999999998</v>
      </c>
      <c r="O3979" s="7">
        <f t="shared" si="824"/>
        <v>28.5</v>
      </c>
      <c r="P3979" s="7">
        <f t="shared" si="826"/>
        <v>34</v>
      </c>
      <c r="R3979">
        <f t="shared" si="827"/>
        <v>0.45484486000851021</v>
      </c>
    </row>
    <row r="3980" spans="1:18">
      <c r="A3980" s="7">
        <v>29</v>
      </c>
      <c r="B3980" s="14">
        <v>-4.3500211197197096</v>
      </c>
      <c r="C3980" s="14">
        <v>-4.3539054849619596</v>
      </c>
      <c r="D3980" s="15">
        <v>-5.55894983075427</v>
      </c>
      <c r="E3980" s="15">
        <f t="shared" si="816"/>
        <v>381.1271189965139</v>
      </c>
      <c r="F3980" s="7">
        <v>34</v>
      </c>
      <c r="G3980" s="7">
        <f t="shared" si="817"/>
        <v>307.14999999999998</v>
      </c>
      <c r="H3980" s="16">
        <f t="shared" si="818"/>
        <v>5.3262207377223367</v>
      </c>
      <c r="I3980" s="7">
        <f t="shared" si="819"/>
        <v>3.4992891639885206E-2</v>
      </c>
      <c r="J3980" s="17">
        <f t="shared" si="825"/>
        <v>416.32102223158239</v>
      </c>
      <c r="K3980" s="18">
        <f t="shared" si="820"/>
        <v>143.17102223158241</v>
      </c>
      <c r="L3980" s="20">
        <f t="shared" si="821"/>
        <v>107.97711899651392</v>
      </c>
      <c r="M3980" s="7">
        <f t="shared" si="822"/>
        <v>0.67762596231431882</v>
      </c>
      <c r="N3980" s="7">
        <f t="shared" si="823"/>
        <v>0.28999999999999998</v>
      </c>
      <c r="O3980" s="7">
        <f t="shared" si="824"/>
        <v>29</v>
      </c>
      <c r="P3980" s="7">
        <f t="shared" si="826"/>
        <v>34</v>
      </c>
      <c r="R3980">
        <f t="shared" si="827"/>
        <v>0.46239799789895608</v>
      </c>
    </row>
    <row r="3981" spans="1:18">
      <c r="A3981" s="7">
        <v>29.5</v>
      </c>
      <c r="B3981" s="14">
        <v>-3.7394821708002701</v>
      </c>
      <c r="C3981" s="14">
        <v>-3.7432205828851002</v>
      </c>
      <c r="D3981" s="15">
        <v>-4.92248194489577</v>
      </c>
      <c r="E3981" s="15">
        <f t="shared" si="816"/>
        <v>380.17231103050716</v>
      </c>
      <c r="F3981" s="7">
        <v>34</v>
      </c>
      <c r="G3981" s="7">
        <f t="shared" si="817"/>
        <v>307.14999999999998</v>
      </c>
      <c r="H3981" s="16">
        <f t="shared" si="818"/>
        <v>5.3262207377223367</v>
      </c>
      <c r="I3981" s="7">
        <f t="shared" si="819"/>
        <v>3.4992891639885206E-2</v>
      </c>
      <c r="J3981" s="17">
        <f t="shared" si="825"/>
        <v>416.32102223158239</v>
      </c>
      <c r="K3981" s="18">
        <f t="shared" si="820"/>
        <v>143.17102223158241</v>
      </c>
      <c r="L3981" s="20">
        <f t="shared" si="821"/>
        <v>107.02231103050718</v>
      </c>
      <c r="M3981" s="7">
        <f t="shared" si="822"/>
        <v>0.66887997875119598</v>
      </c>
      <c r="N3981" s="7">
        <f t="shared" si="823"/>
        <v>0.29499999999999998</v>
      </c>
      <c r="O3981" s="7">
        <f t="shared" si="824"/>
        <v>29.5</v>
      </c>
      <c r="P3981" s="7">
        <f t="shared" si="826"/>
        <v>34</v>
      </c>
      <c r="R3981">
        <f t="shared" si="827"/>
        <v>0.46982201597816298</v>
      </c>
    </row>
    <row r="3982" spans="1:18">
      <c r="A3982" s="7">
        <v>30</v>
      </c>
      <c r="B3982" s="14">
        <v>-3.143450126331</v>
      </c>
      <c r="C3982" s="14">
        <v>-3.1470503016719298</v>
      </c>
      <c r="D3982" s="15">
        <v>-4.3014236101839698</v>
      </c>
      <c r="E3982" s="15">
        <f t="shared" si="816"/>
        <v>379.22715457448362</v>
      </c>
      <c r="F3982" s="7">
        <v>34</v>
      </c>
      <c r="G3982" s="7">
        <f t="shared" si="817"/>
        <v>307.14999999999998</v>
      </c>
      <c r="H3982" s="16">
        <f t="shared" si="818"/>
        <v>5.3262207377223367</v>
      </c>
      <c r="I3982" s="7">
        <f t="shared" si="819"/>
        <v>3.4992891639885206E-2</v>
      </c>
      <c r="J3982" s="17">
        <f t="shared" si="825"/>
        <v>416.32102223158239</v>
      </c>
      <c r="K3982" s="18">
        <f t="shared" si="820"/>
        <v>143.17102223158241</v>
      </c>
      <c r="L3982" s="20">
        <f t="shared" si="821"/>
        <v>106.07715457448364</v>
      </c>
      <c r="M3982" s="7">
        <f t="shared" si="822"/>
        <v>0.66022240243924568</v>
      </c>
      <c r="N3982" s="7">
        <f t="shared" si="823"/>
        <v>0.3</v>
      </c>
      <c r="O3982" s="7">
        <f t="shared" si="824"/>
        <v>30</v>
      </c>
      <c r="P3982" s="7">
        <f t="shared" si="826"/>
        <v>34</v>
      </c>
      <c r="R3982">
        <f t="shared" si="827"/>
        <v>0.47712125471966238</v>
      </c>
    </row>
    <row r="3983" spans="1:18">
      <c r="A3983" s="7">
        <v>30.5</v>
      </c>
      <c r="B3983" s="14">
        <v>-2.5612478800845802</v>
      </c>
      <c r="C3983" s="14">
        <v>-2.564717000126</v>
      </c>
      <c r="D3983" s="15">
        <v>-3.6950492317364998</v>
      </c>
      <c r="E3983" s="15">
        <f t="shared" si="816"/>
        <v>378.29174151427344</v>
      </c>
      <c r="F3983" s="7">
        <v>34</v>
      </c>
      <c r="G3983" s="7">
        <f t="shared" si="817"/>
        <v>307.14999999999998</v>
      </c>
      <c r="H3983" s="16">
        <f t="shared" si="818"/>
        <v>5.3262207377223367</v>
      </c>
      <c r="I3983" s="7">
        <f t="shared" si="819"/>
        <v>3.4992891639885206E-2</v>
      </c>
      <c r="J3983" s="17">
        <f t="shared" si="825"/>
        <v>416.32102223158239</v>
      </c>
      <c r="K3983" s="18">
        <f t="shared" si="820"/>
        <v>143.17102223158241</v>
      </c>
      <c r="L3983" s="20">
        <f t="shared" si="821"/>
        <v>105.14174151427346</v>
      </c>
      <c r="M3983" s="7">
        <f t="shared" si="822"/>
        <v>0.6516540750471479</v>
      </c>
      <c r="N3983" s="7">
        <f t="shared" si="823"/>
        <v>0.30499999999999999</v>
      </c>
      <c r="O3983" s="7">
        <f t="shared" si="824"/>
        <v>30.5</v>
      </c>
      <c r="P3983" s="7">
        <f t="shared" si="826"/>
        <v>34</v>
      </c>
      <c r="R3983">
        <f t="shared" si="827"/>
        <v>0.48429983934678589</v>
      </c>
    </row>
    <row r="3984" spans="1:18">
      <c r="A3984" s="7">
        <v>31</v>
      </c>
      <c r="B3984" s="14">
        <v>-1.99224309224314</v>
      </c>
      <c r="C3984" s="14">
        <v>-1.9955878474405599</v>
      </c>
      <c r="D3984" s="15">
        <v>-3.1026810012546702</v>
      </c>
      <c r="E3984" s="15">
        <f t="shared" si="816"/>
        <v>377.36613209813333</v>
      </c>
      <c r="F3984" s="7">
        <v>34</v>
      </c>
      <c r="G3984" s="7">
        <f t="shared" si="817"/>
        <v>307.14999999999998</v>
      </c>
      <c r="H3984" s="16">
        <f t="shared" si="818"/>
        <v>5.3262207377223367</v>
      </c>
      <c r="I3984" s="7">
        <f t="shared" si="819"/>
        <v>3.4992891639885206E-2</v>
      </c>
      <c r="J3984" s="17">
        <f t="shared" si="825"/>
        <v>416.32102223158239</v>
      </c>
      <c r="K3984" s="18">
        <f t="shared" si="820"/>
        <v>143.17102223158241</v>
      </c>
      <c r="L3984" s="20">
        <f t="shared" si="821"/>
        <v>104.21613209813336</v>
      </c>
      <c r="M3984" s="7">
        <f t="shared" si="822"/>
        <v>0.64317554844531188</v>
      </c>
      <c r="N3984" s="7">
        <f t="shared" si="823"/>
        <v>0.31</v>
      </c>
      <c r="O3984" s="7">
        <f t="shared" si="824"/>
        <v>31</v>
      </c>
      <c r="P3984" s="7">
        <f t="shared" si="826"/>
        <v>34</v>
      </c>
      <c r="R3984">
        <f t="shared" si="827"/>
        <v>0.49136169383427264</v>
      </c>
    </row>
    <row r="3985" spans="1:18">
      <c r="A3985" s="7">
        <v>31.5</v>
      </c>
      <c r="B3985" s="14">
        <v>-1.43584450367229</v>
      </c>
      <c r="C3985" s="14">
        <v>-1.43907113349076</v>
      </c>
      <c r="D3985" s="15">
        <v>-2.5236850379106399</v>
      </c>
      <c r="E3985" s="15">
        <f t="shared" si="816"/>
        <v>376.45035896416243</v>
      </c>
      <c r="F3985" s="7">
        <v>34</v>
      </c>
      <c r="G3985" s="7">
        <f t="shared" si="817"/>
        <v>307.14999999999998</v>
      </c>
      <c r="H3985" s="16">
        <f t="shared" si="818"/>
        <v>5.3262207377223367</v>
      </c>
      <c r="I3985" s="7">
        <f t="shared" si="819"/>
        <v>3.4992891639885206E-2</v>
      </c>
      <c r="J3985" s="17">
        <f t="shared" si="825"/>
        <v>416.32102223158239</v>
      </c>
      <c r="K3985" s="18">
        <f t="shared" si="820"/>
        <v>143.17102223158241</v>
      </c>
      <c r="L3985" s="20">
        <f t="shared" si="821"/>
        <v>103.30035896416246</v>
      </c>
      <c r="M3985" s="7">
        <f t="shared" si="822"/>
        <v>0.63478712159676332</v>
      </c>
      <c r="N3985" s="7">
        <f t="shared" si="823"/>
        <v>0.315</v>
      </c>
      <c r="O3985" s="7">
        <f t="shared" si="824"/>
        <v>31.5</v>
      </c>
      <c r="P3985" s="7">
        <f t="shared" si="826"/>
        <v>34</v>
      </c>
      <c r="R3985">
        <f t="shared" si="827"/>
        <v>0.49831055378960043</v>
      </c>
    </row>
    <row r="3986" spans="1:18">
      <c r="A3986" s="7">
        <v>32</v>
      </c>
      <c r="B3986" s="14">
        <v>-0.89149860119232505</v>
      </c>
      <c r="C3986" s="14">
        <v>-0.89461293048714197</v>
      </c>
      <c r="D3986" s="15">
        <v>-1.95746788198699</v>
      </c>
      <c r="E3986" s="15">
        <f t="shared" si="816"/>
        <v>375.54443069744809</v>
      </c>
      <c r="F3986" s="7">
        <v>34</v>
      </c>
      <c r="G3986" s="7">
        <f t="shared" si="817"/>
        <v>307.14999999999998</v>
      </c>
      <c r="H3986" s="16">
        <f t="shared" si="818"/>
        <v>5.3262207377223367</v>
      </c>
      <c r="I3986" s="7">
        <f t="shared" si="819"/>
        <v>3.4992891639885206E-2</v>
      </c>
      <c r="J3986" s="17">
        <f t="shared" si="825"/>
        <v>416.32102223158239</v>
      </c>
      <c r="K3986" s="18">
        <f t="shared" si="820"/>
        <v>143.17102223158241</v>
      </c>
      <c r="L3986" s="20">
        <f t="shared" si="821"/>
        <v>102.39443069744812</v>
      </c>
      <c r="M3986" s="7">
        <f t="shared" si="822"/>
        <v>0.62648887314038615</v>
      </c>
      <c r="N3986" s="7">
        <f t="shared" si="823"/>
        <v>0.32</v>
      </c>
      <c r="O3986" s="7">
        <f t="shared" si="824"/>
        <v>32</v>
      </c>
      <c r="P3986" s="7">
        <f t="shared" si="826"/>
        <v>34</v>
      </c>
      <c r="R3986">
        <f t="shared" si="827"/>
        <v>0.50514997831990605</v>
      </c>
    </row>
    <row r="3987" spans="1:18">
      <c r="A3987" s="7">
        <v>32.5</v>
      </c>
      <c r="B3987" s="14">
        <v>-0.35868659726560298</v>
      </c>
      <c r="C3987" s="14">
        <v>-0.361694069383248</v>
      </c>
      <c r="D3987" s="15">
        <v>-1.40347330726541</v>
      </c>
      <c r="E3987" s="15">
        <f t="shared" si="816"/>
        <v>374.64833497082816</v>
      </c>
      <c r="F3987" s="7">
        <v>34</v>
      </c>
      <c r="G3987" s="7">
        <f t="shared" si="817"/>
        <v>307.14999999999998</v>
      </c>
      <c r="H3987" s="16">
        <f t="shared" si="818"/>
        <v>5.3262207377223367</v>
      </c>
      <c r="I3987" s="7">
        <f t="shared" si="819"/>
        <v>3.4992891639885206E-2</v>
      </c>
      <c r="J3987" s="17">
        <f t="shared" si="825"/>
        <v>416.32102223158239</v>
      </c>
      <c r="K3987" s="18">
        <f t="shared" si="820"/>
        <v>143.17102223158241</v>
      </c>
      <c r="L3987" s="20">
        <f t="shared" si="821"/>
        <v>101.49833497082818</v>
      </c>
      <c r="M3987" s="7">
        <f t="shared" si="822"/>
        <v>0.61828069016011633</v>
      </c>
      <c r="N3987" s="7">
        <f t="shared" si="823"/>
        <v>0.32500000000000001</v>
      </c>
      <c r="O3987" s="7">
        <f t="shared" si="824"/>
        <v>32.5</v>
      </c>
      <c r="P3987" s="7">
        <f t="shared" si="826"/>
        <v>34</v>
      </c>
      <c r="R3987">
        <f t="shared" si="827"/>
        <v>0.51188336097887444</v>
      </c>
    </row>
    <row r="3988" spans="1:18">
      <c r="A3988" s="7">
        <v>33</v>
      </c>
      <c r="B3988" s="14">
        <v>0.16307830854066199</v>
      </c>
      <c r="C3988" s="14">
        <v>0.16017260163289401</v>
      </c>
      <c r="D3988" s="15">
        <v>-0.861179421274755</v>
      </c>
      <c r="E3988" s="15">
        <f t="shared" si="816"/>
        <v>373.76204131730583</v>
      </c>
      <c r="F3988" s="7">
        <v>34</v>
      </c>
      <c r="G3988" s="7">
        <f t="shared" si="817"/>
        <v>307.14999999999998</v>
      </c>
      <c r="H3988" s="16">
        <f t="shared" si="818"/>
        <v>5.3262207377223367</v>
      </c>
      <c r="I3988" s="7">
        <f t="shared" si="819"/>
        <v>3.4992891639885206E-2</v>
      </c>
      <c r="J3988" s="17">
        <f t="shared" si="825"/>
        <v>416.32102223158239</v>
      </c>
      <c r="K3988" s="18">
        <f t="shared" si="820"/>
        <v>143.17102223158241</v>
      </c>
      <c r="L3988" s="20">
        <f t="shared" si="821"/>
        <v>100.61204131730585</v>
      </c>
      <c r="M3988" s="7">
        <f t="shared" si="822"/>
        <v>0.61016229358009488</v>
      </c>
      <c r="N3988" s="7">
        <f t="shared" si="823"/>
        <v>0.33</v>
      </c>
      <c r="O3988" s="7">
        <f t="shared" si="824"/>
        <v>33</v>
      </c>
      <c r="P3988" s="7">
        <f t="shared" si="826"/>
        <v>34</v>
      </c>
      <c r="R3988">
        <f t="shared" si="827"/>
        <v>0.51851393987788752</v>
      </c>
    </row>
    <row r="3989" spans="1:18">
      <c r="A3989" s="7">
        <v>33.5</v>
      </c>
      <c r="B3989" s="14">
        <v>0.67425341541917305</v>
      </c>
      <c r="C3989" s="14">
        <v>0.67144470569275005</v>
      </c>
      <c r="D3989" s="15">
        <v>-0.330096025430407</v>
      </c>
      <c r="E3989" s="15">
        <f t="shared" ref="E3989:E4052" si="828">(D3989+273.15)*((100/A3989)^0.28571)</f>
        <v>372.88550357680873</v>
      </c>
      <c r="F3989" s="7">
        <v>34</v>
      </c>
      <c r="G3989" s="7">
        <f t="shared" ref="G3989:G4052" si="829">F3989+273.15</f>
        <v>307.14999999999998</v>
      </c>
      <c r="H3989" s="16">
        <f t="shared" ref="H3989:H4052" si="830">0.6112*EXP(17.67*F3989/(F3989+243.5))</f>
        <v>5.3262207377223367</v>
      </c>
      <c r="I3989" s="7">
        <f t="shared" ref="I3989:I4052" si="831">0.622*H3989/(100-H3989)</f>
        <v>3.4992891639885206E-2</v>
      </c>
      <c r="J3989" s="17">
        <f t="shared" si="825"/>
        <v>416.32102223158239</v>
      </c>
      <c r="K3989" s="18">
        <f t="shared" ref="K3989:K4052" si="832">J3989-273.15</f>
        <v>143.17102223158241</v>
      </c>
      <c r="L3989" s="20">
        <f t="shared" ref="L3989:L4052" si="833">E3989-273.15</f>
        <v>99.735503576808753</v>
      </c>
      <c r="M3989" s="7">
        <f t="shared" ref="M3989:M4052" si="834">(L3989-F3989)/(K3989-F3989)</f>
        <v>0.60213326057683403</v>
      </c>
      <c r="N3989" s="7">
        <f t="shared" ref="N3989:N4052" si="835">O3989/100</f>
        <v>0.33500000000000002</v>
      </c>
      <c r="O3989" s="7">
        <f t="shared" ref="O3989:O4052" si="836">A3989</f>
        <v>33.5</v>
      </c>
      <c r="P3989" s="7">
        <f t="shared" si="826"/>
        <v>34</v>
      </c>
      <c r="R3989">
        <f t="shared" si="827"/>
        <v>0.5250448070368452</v>
      </c>
    </row>
    <row r="3990" spans="1:18">
      <c r="A3990" s="7">
        <v>34</v>
      </c>
      <c r="B3990" s="14">
        <v>1.17526878044526</v>
      </c>
      <c r="C3990" s="14">
        <v>1.1725525988045999</v>
      </c>
      <c r="D3990" s="15">
        <v>0.19023779019676099</v>
      </c>
      <c r="E3990" s="15">
        <f t="shared" si="828"/>
        <v>372.01866205515489</v>
      </c>
      <c r="F3990" s="7">
        <v>34</v>
      </c>
      <c r="G3990" s="7">
        <f t="shared" si="829"/>
        <v>307.14999999999998</v>
      </c>
      <c r="H3990" s="16">
        <f t="shared" si="830"/>
        <v>5.3262207377223367</v>
      </c>
      <c r="I3990" s="7">
        <f t="shared" si="831"/>
        <v>3.4992891639885206E-2</v>
      </c>
      <c r="J3990" s="17">
        <f t="shared" ref="J3990:J4053" si="837">G3990*EXP(I3990*(1+$J$1*I3990)*( ($J$2/G3990)-$J$3))</f>
        <v>416.32102223158239</v>
      </c>
      <c r="K3990" s="18">
        <f t="shared" si="832"/>
        <v>143.17102223158241</v>
      </c>
      <c r="L3990" s="20">
        <f t="shared" si="833"/>
        <v>98.868662055154914</v>
      </c>
      <c r="M3990" s="7">
        <f t="shared" si="834"/>
        <v>0.59419304435521592</v>
      </c>
      <c r="N3990" s="7">
        <f t="shared" si="835"/>
        <v>0.34</v>
      </c>
      <c r="O3990" s="7">
        <f t="shared" si="836"/>
        <v>34</v>
      </c>
      <c r="P3990" s="7">
        <f t="shared" ref="P3990:P4053" si="838">F3990</f>
        <v>34</v>
      </c>
      <c r="R3990">
        <f t="shared" ref="R3990:R4053" si="839">LOG(O3990)-1</f>
        <v>0.53147891704225514</v>
      </c>
    </row>
    <row r="3991" spans="1:18">
      <c r="A3991" s="7">
        <v>34.5</v>
      </c>
      <c r="B3991" s="14">
        <v>1.66652927406352</v>
      </c>
      <c r="C3991" s="14">
        <v>1.66390142754074</v>
      </c>
      <c r="D3991" s="15">
        <v>0.70025584025546594</v>
      </c>
      <c r="E3991" s="15">
        <f t="shared" si="828"/>
        <v>371.16144542874889</v>
      </c>
      <c r="F3991" s="7">
        <v>34</v>
      </c>
      <c r="G3991" s="7">
        <f t="shared" si="829"/>
        <v>307.14999999999998</v>
      </c>
      <c r="H3991" s="16">
        <f t="shared" si="830"/>
        <v>5.3262207377223367</v>
      </c>
      <c r="I3991" s="7">
        <f t="shared" si="831"/>
        <v>3.4992891639885206E-2</v>
      </c>
      <c r="J3991" s="17">
        <f t="shared" si="837"/>
        <v>416.32102223158239</v>
      </c>
      <c r="K3991" s="18">
        <f t="shared" si="832"/>
        <v>143.17102223158241</v>
      </c>
      <c r="L3991" s="20">
        <f t="shared" si="833"/>
        <v>98.011445428748914</v>
      </c>
      <c r="M3991" s="7">
        <f t="shared" si="834"/>
        <v>0.58634099159539477</v>
      </c>
      <c r="N3991" s="7">
        <f t="shared" si="835"/>
        <v>0.34499999999999997</v>
      </c>
      <c r="O3991" s="7">
        <f t="shared" si="836"/>
        <v>34.5</v>
      </c>
      <c r="P3991" s="7">
        <f t="shared" si="838"/>
        <v>34</v>
      </c>
      <c r="R3991">
        <f t="shared" si="839"/>
        <v>0.53781909507327419</v>
      </c>
    </row>
    <row r="3992" spans="1:18">
      <c r="A3992" s="7">
        <v>35</v>
      </c>
      <c r="B3992" s="14">
        <v>2.14841645252113</v>
      </c>
      <c r="C3992" s="14">
        <v>2.1458730034630098</v>
      </c>
      <c r="D3992" s="15">
        <v>1.20036684613592</v>
      </c>
      <c r="E3992" s="15">
        <f t="shared" si="828"/>
        <v>370.31377242464777</v>
      </c>
      <c r="F3992" s="7">
        <v>34</v>
      </c>
      <c r="G3992" s="7">
        <f t="shared" si="829"/>
        <v>307.14999999999998</v>
      </c>
      <c r="H3992" s="16">
        <f t="shared" si="830"/>
        <v>5.3262207377223367</v>
      </c>
      <c r="I3992" s="7">
        <f t="shared" si="831"/>
        <v>3.4992891639885206E-2</v>
      </c>
      <c r="J3992" s="17">
        <f t="shared" si="837"/>
        <v>416.32102223158239</v>
      </c>
      <c r="K3992" s="18">
        <f t="shared" si="832"/>
        <v>143.17102223158241</v>
      </c>
      <c r="L3992" s="20">
        <f t="shared" si="833"/>
        <v>97.163772424647789</v>
      </c>
      <c r="M3992" s="7">
        <f t="shared" si="834"/>
        <v>0.57857635784209915</v>
      </c>
      <c r="N3992" s="7">
        <f t="shared" si="835"/>
        <v>0.35</v>
      </c>
      <c r="O3992" s="7">
        <f t="shared" si="836"/>
        <v>35</v>
      </c>
      <c r="P3992" s="7">
        <f t="shared" si="838"/>
        <v>34</v>
      </c>
      <c r="R3992">
        <f t="shared" si="839"/>
        <v>0.54406804435027567</v>
      </c>
    </row>
    <row r="3993" spans="1:18">
      <c r="A3993" s="7">
        <v>35.5</v>
      </c>
      <c r="B3993" s="14">
        <v>2.6212902655927901</v>
      </c>
      <c r="C3993" s="14">
        <v>2.6188275126499998</v>
      </c>
      <c r="D3993" s="15">
        <v>1.6909562650797101</v>
      </c>
      <c r="E3993" s="15">
        <f t="shared" si="828"/>
        <v>369.47555330218205</v>
      </c>
      <c r="F3993" s="7">
        <v>34</v>
      </c>
      <c r="G3993" s="7">
        <f t="shared" si="829"/>
        <v>307.14999999999998</v>
      </c>
      <c r="H3993" s="16">
        <f t="shared" si="830"/>
        <v>5.3262207377223367</v>
      </c>
      <c r="I3993" s="7">
        <f t="shared" si="831"/>
        <v>3.4992891639885206E-2</v>
      </c>
      <c r="J3993" s="17">
        <f t="shared" si="837"/>
        <v>416.32102223158239</v>
      </c>
      <c r="K3993" s="18">
        <f t="shared" si="832"/>
        <v>143.17102223158241</v>
      </c>
      <c r="L3993" s="20">
        <f t="shared" si="833"/>
        <v>96.325553302182072</v>
      </c>
      <c r="M3993" s="7">
        <f t="shared" si="834"/>
        <v>0.57089832107619243</v>
      </c>
      <c r="N3993" s="7">
        <f t="shared" si="835"/>
        <v>0.35499999999999998</v>
      </c>
      <c r="O3993" s="7">
        <f t="shared" si="836"/>
        <v>35.5</v>
      </c>
      <c r="P3993" s="7">
        <f t="shared" si="838"/>
        <v>34</v>
      </c>
      <c r="R3993">
        <f t="shared" si="839"/>
        <v>0.55022835305509399</v>
      </c>
    </row>
    <row r="3994" spans="1:18">
      <c r="A3994" s="7">
        <v>36</v>
      </c>
      <c r="B3994" s="14">
        <v>3.0854906159531201</v>
      </c>
      <c r="C3994" s="14">
        <v>3.0831050767001802</v>
      </c>
      <c r="D3994" s="15">
        <v>2.1723879629535601</v>
      </c>
      <c r="E3994" s="15">
        <f t="shared" si="828"/>
        <v>368.64669115924869</v>
      </c>
      <c r="F3994" s="7">
        <v>34</v>
      </c>
      <c r="G3994" s="7">
        <f t="shared" si="829"/>
        <v>307.14999999999998</v>
      </c>
      <c r="H3994" s="16">
        <f t="shared" si="830"/>
        <v>5.3262207377223367</v>
      </c>
      <c r="I3994" s="7">
        <f t="shared" si="831"/>
        <v>3.4992891639885206E-2</v>
      </c>
      <c r="J3994" s="17">
        <f t="shared" si="837"/>
        <v>416.32102223158239</v>
      </c>
      <c r="K3994" s="18">
        <f t="shared" si="832"/>
        <v>143.17102223158241</v>
      </c>
      <c r="L3994" s="20">
        <f t="shared" si="833"/>
        <v>95.496691159248712</v>
      </c>
      <c r="M3994" s="7">
        <f t="shared" si="834"/>
        <v>0.56330599368023637</v>
      </c>
      <c r="N3994" s="7">
        <f t="shared" si="835"/>
        <v>0.36</v>
      </c>
      <c r="O3994" s="7">
        <f t="shared" si="836"/>
        <v>36</v>
      </c>
      <c r="P3994" s="7">
        <f t="shared" si="838"/>
        <v>34</v>
      </c>
      <c r="R3994">
        <f t="shared" si="839"/>
        <v>0.55630250076728727</v>
      </c>
    </row>
    <row r="3995" spans="1:18">
      <c r="A3995" s="7">
        <v>36.5</v>
      </c>
      <c r="B3995" s="14">
        <v>3.5413387847857498</v>
      </c>
      <c r="C3995" s="14">
        <v>3.53902717981902</v>
      </c>
      <c r="D3995" s="15">
        <v>2.6450057455829201</v>
      </c>
      <c r="E3995" s="15">
        <f t="shared" si="828"/>
        <v>367.8270830836754</v>
      </c>
      <c r="F3995" s="7">
        <v>34</v>
      </c>
      <c r="G3995" s="7">
        <f t="shared" si="829"/>
        <v>307.14999999999998</v>
      </c>
      <c r="H3995" s="16">
        <f t="shared" si="830"/>
        <v>5.3262207377223367</v>
      </c>
      <c r="I3995" s="7">
        <f t="shared" si="831"/>
        <v>3.4992891639885206E-2</v>
      </c>
      <c r="J3995" s="17">
        <f t="shared" si="837"/>
        <v>416.32102223158239</v>
      </c>
      <c r="K3995" s="18">
        <f t="shared" si="832"/>
        <v>143.17102223158241</v>
      </c>
      <c r="L3995" s="20">
        <f t="shared" si="833"/>
        <v>94.677083083675427</v>
      </c>
      <c r="M3995" s="7">
        <f t="shared" si="834"/>
        <v>0.55579843298492049</v>
      </c>
      <c r="N3995" s="7">
        <f t="shared" si="835"/>
        <v>0.36499999999999999</v>
      </c>
      <c r="O3995" s="7">
        <f t="shared" si="836"/>
        <v>36.5</v>
      </c>
      <c r="P3995" s="7">
        <f t="shared" si="838"/>
        <v>34</v>
      </c>
      <c r="R3995">
        <f t="shared" si="839"/>
        <v>0.56229286445647464</v>
      </c>
    </row>
    <row r="3996" spans="1:18">
      <c r="A3996" s="7">
        <v>37</v>
      </c>
      <c r="B3996" s="14">
        <v>3.9891387366542399</v>
      </c>
      <c r="C3996" s="14">
        <v>3.9868979750274902</v>
      </c>
      <c r="D3996" s="15">
        <v>3.10913476202865</v>
      </c>
      <c r="E3996" s="15">
        <f t="shared" si="828"/>
        <v>367.01662116765516</v>
      </c>
      <c r="F3996" s="7">
        <v>34</v>
      </c>
      <c r="G3996" s="7">
        <f t="shared" si="829"/>
        <v>307.14999999999998</v>
      </c>
      <c r="H3996" s="16">
        <f t="shared" si="830"/>
        <v>5.3262207377223367</v>
      </c>
      <c r="I3996" s="7">
        <f t="shared" si="831"/>
        <v>3.4992891639885206E-2</v>
      </c>
      <c r="J3996" s="17">
        <f t="shared" si="837"/>
        <v>416.32102223158239</v>
      </c>
      <c r="K3996" s="18">
        <f t="shared" si="832"/>
        <v>143.17102223158241</v>
      </c>
      <c r="L3996" s="20">
        <f t="shared" si="833"/>
        <v>93.866621167655182</v>
      </c>
      <c r="M3996" s="7">
        <f t="shared" si="834"/>
        <v>0.54837465056121992</v>
      </c>
      <c r="N3996" s="7">
        <f t="shared" si="835"/>
        <v>0.37</v>
      </c>
      <c r="O3996" s="7">
        <f t="shared" si="836"/>
        <v>37</v>
      </c>
      <c r="P3996" s="7">
        <f t="shared" si="838"/>
        <v>34</v>
      </c>
      <c r="R3996">
        <f t="shared" si="839"/>
        <v>0.56820172406699498</v>
      </c>
    </row>
    <row r="3997" spans="1:18">
      <c r="A3997" s="7">
        <v>37.5</v>
      </c>
      <c r="B3997" s="14">
        <v>4.4291783152688096</v>
      </c>
      <c r="C3997" s="14">
        <v>4.4270054811431701</v>
      </c>
      <c r="D3997" s="15">
        <v>3.5650827918329902</v>
      </c>
      <c r="E3997" s="15">
        <f t="shared" si="828"/>
        <v>366.21519340112786</v>
      </c>
      <c r="F3997" s="7">
        <v>34</v>
      </c>
      <c r="G3997" s="7">
        <f t="shared" si="829"/>
        <v>307.14999999999998</v>
      </c>
      <c r="H3997" s="16">
        <f t="shared" si="830"/>
        <v>5.3262207377223367</v>
      </c>
      <c r="I3997" s="7">
        <f t="shared" si="831"/>
        <v>3.4992891639885206E-2</v>
      </c>
      <c r="J3997" s="17">
        <f t="shared" si="837"/>
        <v>416.32102223158239</v>
      </c>
      <c r="K3997" s="18">
        <f t="shared" si="832"/>
        <v>143.17102223158241</v>
      </c>
      <c r="L3997" s="20">
        <f t="shared" si="833"/>
        <v>93.065193401127885</v>
      </c>
      <c r="M3997" s="7">
        <f t="shared" si="834"/>
        <v>0.54103362040371861</v>
      </c>
      <c r="N3997" s="7">
        <f t="shared" si="835"/>
        <v>0.375</v>
      </c>
      <c r="O3997" s="7">
        <f t="shared" si="836"/>
        <v>37.5</v>
      </c>
      <c r="P3997" s="7">
        <f t="shared" si="838"/>
        <v>34</v>
      </c>
      <c r="R3997">
        <f t="shared" si="839"/>
        <v>0.57403126772771884</v>
      </c>
    </row>
    <row r="3998" spans="1:18">
      <c r="A3998" s="7">
        <v>38</v>
      </c>
      <c r="B3998" s="14">
        <v>4.8617303405529801</v>
      </c>
      <c r="C3998" s="14">
        <v>4.8596226809475001</v>
      </c>
      <c r="D3998" s="15">
        <v>4.0131414270425099</v>
      </c>
      <c r="E3998" s="15">
        <f t="shared" si="828"/>
        <v>365.42268445811663</v>
      </c>
      <c r="F3998" s="7">
        <v>34</v>
      </c>
      <c r="G3998" s="7">
        <f t="shared" si="829"/>
        <v>307.14999999999998</v>
      </c>
      <c r="H3998" s="16">
        <f t="shared" si="830"/>
        <v>5.3262207377223367</v>
      </c>
      <c r="I3998" s="7">
        <f t="shared" si="831"/>
        <v>3.4992891639885206E-2</v>
      </c>
      <c r="J3998" s="17">
        <f t="shared" si="837"/>
        <v>416.32102223158239</v>
      </c>
      <c r="K3998" s="18">
        <f t="shared" si="832"/>
        <v>143.17102223158241</v>
      </c>
      <c r="L3998" s="20">
        <f t="shared" si="833"/>
        <v>92.272684458116657</v>
      </c>
      <c r="M3998" s="7">
        <f t="shared" si="834"/>
        <v>0.53377428613340194</v>
      </c>
      <c r="N3998" s="7">
        <f t="shared" si="835"/>
        <v>0.38</v>
      </c>
      <c r="O3998" s="7">
        <f t="shared" si="836"/>
        <v>38</v>
      </c>
      <c r="P3998" s="7">
        <f t="shared" si="838"/>
        <v>34</v>
      </c>
      <c r="R3998">
        <f t="shared" si="839"/>
        <v>0.57978359661681012</v>
      </c>
    </row>
    <row r="3999" spans="1:18">
      <c r="A3999" s="7">
        <v>38.5</v>
      </c>
      <c r="B3999" s="14">
        <v>5.2870536163194997</v>
      </c>
      <c r="C3999" s="14">
        <v>5.2850085298611598</v>
      </c>
      <c r="D3999" s="15">
        <v>4.4535871587279399</v>
      </c>
      <c r="E3999" s="15">
        <f t="shared" si="828"/>
        <v>364.63897638838154</v>
      </c>
      <c r="F3999" s="7">
        <v>34</v>
      </c>
      <c r="G3999" s="7">
        <f t="shared" si="829"/>
        <v>307.14999999999998</v>
      </c>
      <c r="H3999" s="16">
        <f t="shared" si="830"/>
        <v>5.3262207377223367</v>
      </c>
      <c r="I3999" s="7">
        <f t="shared" si="831"/>
        <v>3.4992891639885206E-2</v>
      </c>
      <c r="J3999" s="17">
        <f t="shared" si="837"/>
        <v>416.32102223158239</v>
      </c>
      <c r="K3999" s="18">
        <f t="shared" si="832"/>
        <v>143.17102223158241</v>
      </c>
      <c r="L3999" s="20">
        <f t="shared" si="833"/>
        <v>91.488976388381559</v>
      </c>
      <c r="M3999" s="7">
        <f t="shared" si="834"/>
        <v>0.52659556733316359</v>
      </c>
      <c r="N3999" s="7">
        <f t="shared" si="835"/>
        <v>0.38500000000000001</v>
      </c>
      <c r="O3999" s="7">
        <f t="shared" si="836"/>
        <v>38.5</v>
      </c>
      <c r="P3999" s="7">
        <f t="shared" si="838"/>
        <v>34</v>
      </c>
      <c r="R3999">
        <f t="shared" si="839"/>
        <v>0.58546072950850059</v>
      </c>
    </row>
    <row r="4000" spans="1:18">
      <c r="A4000" s="7">
        <v>39</v>
      </c>
      <c r="B4000" s="14">
        <v>5.7053938568951104</v>
      </c>
      <c r="C4000" s="14">
        <v>5.7034088834772101</v>
      </c>
      <c r="D4000" s="15">
        <v>4.8866823767424998</v>
      </c>
      <c r="E4000" s="15">
        <f t="shared" si="828"/>
        <v>363.86394922529769</v>
      </c>
      <c r="F4000" s="7">
        <v>34</v>
      </c>
      <c r="G4000" s="7">
        <f t="shared" si="829"/>
        <v>307.14999999999998</v>
      </c>
      <c r="H4000" s="16">
        <f t="shared" si="830"/>
        <v>5.3262207377223367</v>
      </c>
      <c r="I4000" s="7">
        <f t="shared" si="831"/>
        <v>3.4992891639885206E-2</v>
      </c>
      <c r="J4000" s="17">
        <f t="shared" si="837"/>
        <v>416.32102223158239</v>
      </c>
      <c r="K4000" s="18">
        <f t="shared" si="832"/>
        <v>143.17102223158241</v>
      </c>
      <c r="L4000" s="20">
        <f t="shared" si="833"/>
        <v>90.713949225297711</v>
      </c>
      <c r="M4000" s="7">
        <f t="shared" si="834"/>
        <v>0.51949636511593245</v>
      </c>
      <c r="N4000" s="7">
        <f t="shared" si="835"/>
        <v>0.39</v>
      </c>
      <c r="O4000" s="7">
        <f t="shared" si="836"/>
        <v>39</v>
      </c>
      <c r="P4000" s="7">
        <f t="shared" si="838"/>
        <v>34</v>
      </c>
      <c r="R4000">
        <f t="shared" si="839"/>
        <v>0.5910646070264991</v>
      </c>
    </row>
    <row r="4001" spans="1:18">
      <c r="A4001" s="7">
        <v>39.5</v>
      </c>
      <c r="B4001" s="14">
        <v>6.1169845401715301</v>
      </c>
      <c r="C4001" s="14">
        <v>6.11505735143822</v>
      </c>
      <c r="D4001" s="15">
        <v>5.3126762905863503</v>
      </c>
      <c r="E4001" s="15">
        <f t="shared" si="828"/>
        <v>363.0974815195907</v>
      </c>
      <c r="F4001" s="7">
        <v>34</v>
      </c>
      <c r="G4001" s="7">
        <f t="shared" si="829"/>
        <v>307.14999999999998</v>
      </c>
      <c r="H4001" s="16">
        <f t="shared" si="830"/>
        <v>5.3262207377223367</v>
      </c>
      <c r="I4001" s="7">
        <f t="shared" si="831"/>
        <v>3.4992891639885206E-2</v>
      </c>
      <c r="J4001" s="17">
        <f t="shared" si="837"/>
        <v>416.32102223158239</v>
      </c>
      <c r="K4001" s="18">
        <f t="shared" si="832"/>
        <v>143.17102223158241</v>
      </c>
      <c r="L4001" s="20">
        <f t="shared" si="833"/>
        <v>89.947481519590724</v>
      </c>
      <c r="M4001" s="7">
        <f t="shared" si="834"/>
        <v>0.51247556701365671</v>
      </c>
      <c r="N4001" s="7">
        <f t="shared" si="835"/>
        <v>0.39500000000000002</v>
      </c>
      <c r="O4001" s="7">
        <f t="shared" si="836"/>
        <v>39.5</v>
      </c>
      <c r="P4001" s="7">
        <f t="shared" si="838"/>
        <v>34</v>
      </c>
      <c r="R4001">
        <f t="shared" si="839"/>
        <v>0.59659709562646013</v>
      </c>
    </row>
    <row r="4002" spans="1:18">
      <c r="A4002" s="7">
        <v>40</v>
      </c>
      <c r="B4002" s="14">
        <v>6.5220476937948302</v>
      </c>
      <c r="C4002" s="14">
        <v>6.5201760843771099</v>
      </c>
      <c r="D4002" s="15">
        <v>5.73180577846614</v>
      </c>
      <c r="E4002" s="15">
        <f t="shared" si="828"/>
        <v>362.33945080743649</v>
      </c>
      <c r="F4002" s="7">
        <v>34</v>
      </c>
      <c r="G4002" s="7">
        <f t="shared" si="829"/>
        <v>307.14999999999998</v>
      </c>
      <c r="H4002" s="16">
        <f t="shared" si="830"/>
        <v>5.3262207377223367</v>
      </c>
      <c r="I4002" s="7">
        <f t="shared" si="831"/>
        <v>3.4992891639885206E-2</v>
      </c>
      <c r="J4002" s="17">
        <f t="shared" si="837"/>
        <v>416.32102223158239</v>
      </c>
      <c r="K4002" s="18">
        <f t="shared" si="832"/>
        <v>143.17102223158241</v>
      </c>
      <c r="L4002" s="20">
        <f t="shared" si="833"/>
        <v>89.189450807436515</v>
      </c>
      <c r="M4002" s="7">
        <f t="shared" si="834"/>
        <v>0.50553205126507095</v>
      </c>
      <c r="N4002" s="7">
        <f t="shared" si="835"/>
        <v>0.4</v>
      </c>
      <c r="O4002" s="7">
        <f t="shared" si="836"/>
        <v>40</v>
      </c>
      <c r="P4002" s="7">
        <f t="shared" si="838"/>
        <v>34</v>
      </c>
      <c r="R4002">
        <f t="shared" si="839"/>
        <v>0.60205999132796229</v>
      </c>
    </row>
    <row r="4003" spans="1:18">
      <c r="A4003" s="7">
        <v>40.5</v>
      </c>
      <c r="B4003" s="14">
        <v>6.9207946205236199</v>
      </c>
      <c r="C4003" s="14">
        <v>6.9189764999600802</v>
      </c>
      <c r="D4003" s="15">
        <v>6.1442961709350401</v>
      </c>
      <c r="E4003" s="15">
        <f t="shared" si="828"/>
        <v>361.58973402044046</v>
      </c>
      <c r="F4003" s="7">
        <v>34</v>
      </c>
      <c r="G4003" s="7">
        <f t="shared" si="829"/>
        <v>307.14999999999998</v>
      </c>
      <c r="H4003" s="16">
        <f t="shared" si="830"/>
        <v>5.3262207377223367</v>
      </c>
      <c r="I4003" s="7">
        <f t="shared" si="831"/>
        <v>3.4992891639885206E-2</v>
      </c>
      <c r="J4003" s="17">
        <f t="shared" si="837"/>
        <v>416.32102223158239</v>
      </c>
      <c r="K4003" s="18">
        <f t="shared" si="832"/>
        <v>143.17102223158241</v>
      </c>
      <c r="L4003" s="20">
        <f t="shared" si="833"/>
        <v>88.439734020440483</v>
      </c>
      <c r="M4003" s="7">
        <f t="shared" si="834"/>
        <v>0.49866469057107948</v>
      </c>
      <c r="N4003" s="7">
        <f t="shared" si="835"/>
        <v>0.40500000000000003</v>
      </c>
      <c r="O4003" s="7">
        <f t="shared" si="836"/>
        <v>40.5</v>
      </c>
      <c r="P4003" s="7">
        <f t="shared" si="838"/>
        <v>34</v>
      </c>
      <c r="R4003">
        <f t="shared" si="839"/>
        <v>0.60745502321466849</v>
      </c>
    </row>
    <row r="4004" spans="1:18">
      <c r="A4004" s="7">
        <v>41</v>
      </c>
      <c r="B4004" s="14">
        <v>7.3134265681799198</v>
      </c>
      <c r="C4004" s="14">
        <v>7.3116599534622502</v>
      </c>
      <c r="D4004" s="15">
        <v>6.5503619748760702</v>
      </c>
      <c r="E4004" s="15">
        <f t="shared" si="828"/>
        <v>360.84820784414222</v>
      </c>
      <c r="F4004" s="7">
        <v>34</v>
      </c>
      <c r="G4004" s="7">
        <f t="shared" si="829"/>
        <v>307.14999999999998</v>
      </c>
      <c r="H4004" s="16">
        <f t="shared" si="830"/>
        <v>5.3262207377223367</v>
      </c>
      <c r="I4004" s="7">
        <f t="shared" si="831"/>
        <v>3.4992891639885206E-2</v>
      </c>
      <c r="J4004" s="17">
        <f t="shared" si="837"/>
        <v>416.32102223158239</v>
      </c>
      <c r="K4004" s="18">
        <f t="shared" si="832"/>
        <v>143.17102223158241</v>
      </c>
      <c r="L4004" s="20">
        <f t="shared" si="833"/>
        <v>87.698207844142246</v>
      </c>
      <c r="M4004" s="7">
        <f t="shared" si="834"/>
        <v>0.49187235537863938</v>
      </c>
      <c r="N4004" s="7">
        <f t="shared" si="835"/>
        <v>0.41</v>
      </c>
      <c r="O4004" s="7">
        <f t="shared" si="836"/>
        <v>41</v>
      </c>
      <c r="P4004" s="7">
        <f t="shared" si="838"/>
        <v>34</v>
      </c>
      <c r="R4004">
        <f t="shared" si="839"/>
        <v>0.61278385671973545</v>
      </c>
    </row>
    <row r="4005" spans="1:18">
      <c r="A4005" s="7">
        <v>41.5</v>
      </c>
      <c r="B4005" s="14">
        <v>7.7001353490776996</v>
      </c>
      <c r="C4005" s="14">
        <v>7.6984183577655498</v>
      </c>
      <c r="D4005" s="15">
        <v>6.9502075430280001</v>
      </c>
      <c r="E4005" s="15">
        <f t="shared" si="828"/>
        <v>360.11474903091903</v>
      </c>
      <c r="F4005" s="7">
        <v>34</v>
      </c>
      <c r="G4005" s="7">
        <f t="shared" si="829"/>
        <v>307.14999999999998</v>
      </c>
      <c r="H4005" s="16">
        <f t="shared" si="830"/>
        <v>5.3262207377223367</v>
      </c>
      <c r="I4005" s="7">
        <f t="shared" si="831"/>
        <v>3.4992891639885206E-2</v>
      </c>
      <c r="J4005" s="17">
        <f t="shared" si="837"/>
        <v>416.32102223158239</v>
      </c>
      <c r="K4005" s="18">
        <f t="shared" si="832"/>
        <v>143.17102223158241</v>
      </c>
      <c r="L4005" s="20">
        <f t="shared" si="833"/>
        <v>86.964749030919052</v>
      </c>
      <c r="M4005" s="7">
        <f t="shared" si="834"/>
        <v>0.4851539167469362</v>
      </c>
      <c r="N4005" s="7">
        <f t="shared" si="835"/>
        <v>0.41499999999999998</v>
      </c>
      <c r="O4005" s="7">
        <f t="shared" si="836"/>
        <v>41.5</v>
      </c>
      <c r="P4005" s="7">
        <f t="shared" si="838"/>
        <v>34</v>
      </c>
      <c r="R4005">
        <f t="shared" si="839"/>
        <v>0.61804809671209271</v>
      </c>
    </row>
    <row r="4006" spans="1:18">
      <c r="A4006" s="7">
        <v>42</v>
      </c>
      <c r="B4006" s="14">
        <v>8.0811039133316207</v>
      </c>
      <c r="C4006" s="14">
        <v>8.0794347571875296</v>
      </c>
      <c r="D4006" s="15">
        <v>7.3440276937544704</v>
      </c>
      <c r="E4006" s="15">
        <f t="shared" si="828"/>
        <v>359.38923467248969</v>
      </c>
      <c r="F4006" s="7">
        <v>34</v>
      </c>
      <c r="G4006" s="7">
        <f t="shared" si="829"/>
        <v>307.14999999999998</v>
      </c>
      <c r="H4006" s="16">
        <f t="shared" si="830"/>
        <v>5.3262207377223367</v>
      </c>
      <c r="I4006" s="7">
        <f t="shared" si="831"/>
        <v>3.4992891639885206E-2</v>
      </c>
      <c r="J4006" s="17">
        <f t="shared" si="837"/>
        <v>416.32102223158239</v>
      </c>
      <c r="K4006" s="18">
        <f t="shared" si="832"/>
        <v>143.17102223158241</v>
      </c>
      <c r="L4006" s="20">
        <f t="shared" si="833"/>
        <v>86.239234672489715</v>
      </c>
      <c r="M4006" s="7">
        <f t="shared" si="834"/>
        <v>0.47850824884350374</v>
      </c>
      <c r="N4006" s="7">
        <f t="shared" si="835"/>
        <v>0.42</v>
      </c>
      <c r="O4006" s="7">
        <f t="shared" si="836"/>
        <v>42</v>
      </c>
      <c r="P4006" s="7">
        <f t="shared" si="838"/>
        <v>34</v>
      </c>
      <c r="R4006">
        <f t="shared" si="839"/>
        <v>0.62324929039790056</v>
      </c>
    </row>
    <row r="4007" spans="1:18">
      <c r="A4007" s="7">
        <v>42.5</v>
      </c>
      <c r="B4007" s="14">
        <v>8.4565068800177396</v>
      </c>
      <c r="C4007" s="14">
        <v>8.4548838591184694</v>
      </c>
      <c r="D4007" s="15">
        <v>7.7320082853030403</v>
      </c>
      <c r="E4007" s="15">
        <f t="shared" si="828"/>
        <v>358.67154243661963</v>
      </c>
      <c r="F4007" s="7">
        <v>34</v>
      </c>
      <c r="G4007" s="7">
        <f t="shared" si="829"/>
        <v>307.14999999999998</v>
      </c>
      <c r="H4007" s="16">
        <f t="shared" si="830"/>
        <v>5.3262207377223367</v>
      </c>
      <c r="I4007" s="7">
        <f t="shared" si="831"/>
        <v>3.4992891639885206E-2</v>
      </c>
      <c r="J4007" s="17">
        <f t="shared" si="837"/>
        <v>416.32102223158239</v>
      </c>
      <c r="K4007" s="18">
        <f t="shared" si="832"/>
        <v>143.17102223158241</v>
      </c>
      <c r="L4007" s="20">
        <f t="shared" si="833"/>
        <v>85.521542436619654</v>
      </c>
      <c r="M4007" s="7">
        <f t="shared" si="834"/>
        <v>0.47193423111242822</v>
      </c>
      <c r="N4007" s="7">
        <f t="shared" si="835"/>
        <v>0.42499999999999999</v>
      </c>
      <c r="O4007" s="7">
        <f t="shared" si="836"/>
        <v>42.5</v>
      </c>
      <c r="P4007" s="7">
        <f t="shared" si="838"/>
        <v>34</v>
      </c>
      <c r="R4007">
        <f t="shared" si="839"/>
        <v>0.6283889300503116</v>
      </c>
    </row>
    <row r="4008" spans="1:18">
      <c r="A4008" s="7">
        <v>43</v>
      </c>
      <c r="B4008" s="14">
        <v>8.82651102977729</v>
      </c>
      <c r="C4008" s="14">
        <v>8.8249325270601808</v>
      </c>
      <c r="D4008" s="15">
        <v>8.1143267484005701</v>
      </c>
      <c r="E4008" s="15">
        <f t="shared" si="828"/>
        <v>357.96155077210273</v>
      </c>
      <c r="F4008" s="7">
        <v>34</v>
      </c>
      <c r="G4008" s="7">
        <f t="shared" si="829"/>
        <v>307.14999999999998</v>
      </c>
      <c r="H4008" s="16">
        <f t="shared" si="830"/>
        <v>5.3262207377223367</v>
      </c>
      <c r="I4008" s="7">
        <f t="shared" si="831"/>
        <v>3.4992891639885206E-2</v>
      </c>
      <c r="J4008" s="17">
        <f t="shared" si="837"/>
        <v>416.32102223158239</v>
      </c>
      <c r="K4008" s="18">
        <f t="shared" si="832"/>
        <v>143.17102223158241</v>
      </c>
      <c r="L4008" s="20">
        <f t="shared" si="833"/>
        <v>84.811550772102748</v>
      </c>
      <c r="M4008" s="7">
        <f t="shared" si="834"/>
        <v>0.46543075015196955</v>
      </c>
      <c r="N4008" s="7">
        <f t="shared" si="835"/>
        <v>0.43</v>
      </c>
      <c r="O4008" s="7">
        <f t="shared" si="836"/>
        <v>43</v>
      </c>
      <c r="P4008" s="7">
        <f t="shared" si="838"/>
        <v>34</v>
      </c>
      <c r="R4008">
        <f t="shared" si="839"/>
        <v>0.63346845557958642</v>
      </c>
    </row>
    <row r="4009" spans="1:18">
      <c r="A4009" s="7">
        <v>43.5</v>
      </c>
      <c r="B4009" s="14">
        <v>9.1912757621080896</v>
      </c>
      <c r="C4009" s="14">
        <v>9.1897402383154905</v>
      </c>
      <c r="D4009" s="15">
        <v>8.4911525806685404</v>
      </c>
      <c r="E4009" s="15">
        <f t="shared" si="828"/>
        <v>357.25913908563439</v>
      </c>
      <c r="F4009" s="7">
        <v>34</v>
      </c>
      <c r="G4009" s="7">
        <f t="shared" si="829"/>
        <v>307.14999999999998</v>
      </c>
      <c r="H4009" s="16">
        <f t="shared" si="830"/>
        <v>5.3262207377223367</v>
      </c>
      <c r="I4009" s="7">
        <f t="shared" si="831"/>
        <v>3.4992891639885206E-2</v>
      </c>
      <c r="J4009" s="17">
        <f t="shared" si="837"/>
        <v>416.32102223158239</v>
      </c>
      <c r="K4009" s="18">
        <f t="shared" si="832"/>
        <v>143.17102223158241</v>
      </c>
      <c r="L4009" s="20">
        <f t="shared" si="833"/>
        <v>84.109139085634411</v>
      </c>
      <c r="M4009" s="7">
        <f t="shared" si="834"/>
        <v>0.4589967013347081</v>
      </c>
      <c r="N4009" s="7">
        <f t="shared" si="835"/>
        <v>0.435</v>
      </c>
      <c r="O4009" s="7">
        <f t="shared" si="836"/>
        <v>43.5</v>
      </c>
      <c r="P4009" s="7">
        <f t="shared" si="838"/>
        <v>34</v>
      </c>
      <c r="R4009">
        <f t="shared" si="839"/>
        <v>0.63848925695463743</v>
      </c>
    </row>
    <row r="4010" spans="1:18">
      <c r="A4010" s="7">
        <v>44</v>
      </c>
      <c r="B4010" s="14">
        <v>9.5509535202809808</v>
      </c>
      <c r="C4010" s="14">
        <v>9.5494595092709496</v>
      </c>
      <c r="D4010" s="15">
        <v>8.8626478060156693</v>
      </c>
      <c r="E4010" s="15">
        <f t="shared" si="828"/>
        <v>356.56418789377557</v>
      </c>
      <c r="F4010" s="7">
        <v>34</v>
      </c>
      <c r="G4010" s="7">
        <f t="shared" si="829"/>
        <v>307.14999999999998</v>
      </c>
      <c r="H4010" s="16">
        <f t="shared" si="830"/>
        <v>5.3262207377223367</v>
      </c>
      <c r="I4010" s="7">
        <f t="shared" si="831"/>
        <v>3.4992891639885206E-2</v>
      </c>
      <c r="J4010" s="17">
        <f t="shared" si="837"/>
        <v>416.32102223158239</v>
      </c>
      <c r="K4010" s="18">
        <f t="shared" si="832"/>
        <v>143.17102223158241</v>
      </c>
      <c r="L4010" s="20">
        <f t="shared" si="833"/>
        <v>83.414187893775591</v>
      </c>
      <c r="M4010" s="7">
        <f t="shared" si="834"/>
        <v>0.4526309901995258</v>
      </c>
      <c r="N4010" s="7">
        <f t="shared" si="835"/>
        <v>0.44</v>
      </c>
      <c r="O4010" s="7">
        <f t="shared" si="836"/>
        <v>44</v>
      </c>
      <c r="P4010" s="7">
        <f t="shared" si="838"/>
        <v>34</v>
      </c>
      <c r="R4010">
        <f t="shared" si="839"/>
        <v>0.64345267648618742</v>
      </c>
    </row>
    <row r="4011" spans="1:18">
      <c r="A4011" s="7">
        <v>44.5</v>
      </c>
      <c r="B4011" s="14">
        <v>9.9056901865475293</v>
      </c>
      <c r="C4011" s="14">
        <v>9.9042362909392008</v>
      </c>
      <c r="D4011" s="15">
        <v>9.2289674018750301</v>
      </c>
      <c r="E4011" s="15">
        <f t="shared" si="828"/>
        <v>355.87657895284946</v>
      </c>
      <c r="F4011" s="7">
        <v>34</v>
      </c>
      <c r="G4011" s="7">
        <f t="shared" si="829"/>
        <v>307.14999999999998</v>
      </c>
      <c r="H4011" s="16">
        <f t="shared" si="830"/>
        <v>5.3262207377223367</v>
      </c>
      <c r="I4011" s="7">
        <f t="shared" si="831"/>
        <v>3.4992891639885206E-2</v>
      </c>
      <c r="J4011" s="17">
        <f t="shared" si="837"/>
        <v>416.32102223158239</v>
      </c>
      <c r="K4011" s="18">
        <f t="shared" si="832"/>
        <v>143.17102223158241</v>
      </c>
      <c r="L4011" s="20">
        <f t="shared" si="833"/>
        <v>82.726578952849479</v>
      </c>
      <c r="M4011" s="7">
        <f t="shared" si="834"/>
        <v>0.44633253364145214</v>
      </c>
      <c r="N4011" s="7">
        <f t="shared" si="835"/>
        <v>0.44500000000000001</v>
      </c>
      <c r="O4011" s="7">
        <f t="shared" si="836"/>
        <v>44.5</v>
      </c>
      <c r="P4011" s="7">
        <f t="shared" si="838"/>
        <v>34</v>
      </c>
      <c r="R4011">
        <f t="shared" si="839"/>
        <v>0.64836001098093154</v>
      </c>
    </row>
    <row r="4012" spans="1:18">
      <c r="A4012" s="7">
        <v>45</v>
      </c>
      <c r="B4012" s="14">
        <v>10.2556254500519</v>
      </c>
      <c r="C4012" s="14">
        <v>10.254210337178799</v>
      </c>
      <c r="D4012" s="15">
        <v>9.5902596968883191</v>
      </c>
      <c r="E4012" s="15">
        <f t="shared" si="828"/>
        <v>355.19619536929116</v>
      </c>
      <c r="F4012" s="7">
        <v>34</v>
      </c>
      <c r="G4012" s="7">
        <f t="shared" si="829"/>
        <v>307.14999999999998</v>
      </c>
      <c r="H4012" s="16">
        <f t="shared" si="830"/>
        <v>5.3262207377223367</v>
      </c>
      <c r="I4012" s="7">
        <f t="shared" si="831"/>
        <v>3.4992891639885206E-2</v>
      </c>
      <c r="J4012" s="17">
        <f t="shared" si="837"/>
        <v>416.32102223158239</v>
      </c>
      <c r="K4012" s="18">
        <f t="shared" si="832"/>
        <v>143.17102223158241</v>
      </c>
      <c r="L4012" s="20">
        <f t="shared" si="833"/>
        <v>82.046195369291183</v>
      </c>
      <c r="M4012" s="7">
        <f t="shared" si="834"/>
        <v>0.44010026092246074</v>
      </c>
      <c r="N4012" s="7">
        <f t="shared" si="835"/>
        <v>0.45</v>
      </c>
      <c r="O4012" s="7">
        <f t="shared" si="836"/>
        <v>45</v>
      </c>
      <c r="P4012" s="7">
        <f t="shared" si="838"/>
        <v>34</v>
      </c>
      <c r="R4012">
        <f t="shared" si="839"/>
        <v>0.65321251377534373</v>
      </c>
    </row>
    <row r="4013" spans="1:18">
      <c r="A4013" s="7">
        <v>45.5</v>
      </c>
      <c r="B4013" s="14">
        <v>10.6008931496433</v>
      </c>
      <c r="C4013" s="14">
        <v>10.5995155477901</v>
      </c>
      <c r="D4013" s="15">
        <v>9.9466667414063199</v>
      </c>
      <c r="E4013" s="15">
        <f t="shared" si="828"/>
        <v>354.52292169268839</v>
      </c>
      <c r="F4013" s="7">
        <v>34</v>
      </c>
      <c r="G4013" s="7">
        <f t="shared" si="829"/>
        <v>307.14999999999998</v>
      </c>
      <c r="H4013" s="16">
        <f t="shared" si="830"/>
        <v>5.3262207377223367</v>
      </c>
      <c r="I4013" s="7">
        <f t="shared" si="831"/>
        <v>3.4992891639885206E-2</v>
      </c>
      <c r="J4013" s="17">
        <f t="shared" si="837"/>
        <v>416.32102223158239</v>
      </c>
      <c r="K4013" s="18">
        <f t="shared" si="832"/>
        <v>143.17102223158241</v>
      </c>
      <c r="L4013" s="20">
        <f t="shared" si="833"/>
        <v>81.372921692688408</v>
      </c>
      <c r="M4013" s="7">
        <f t="shared" si="834"/>
        <v>0.43393311452371608</v>
      </c>
      <c r="N4013" s="7">
        <f t="shared" si="835"/>
        <v>0.45500000000000002</v>
      </c>
      <c r="O4013" s="7">
        <f t="shared" si="836"/>
        <v>45.5</v>
      </c>
      <c r="P4013" s="7">
        <f t="shared" si="838"/>
        <v>34</v>
      </c>
      <c r="R4013">
        <f t="shared" si="839"/>
        <v>0.65801139665711239</v>
      </c>
    </row>
    <row r="4014" spans="1:18">
      <c r="A4014" s="7">
        <v>46</v>
      </c>
      <c r="B4014" s="14">
        <v>10.9416215935842</v>
      </c>
      <c r="C4014" s="14">
        <v>10.9402802884828</v>
      </c>
      <c r="D4014" s="15">
        <v>10.298324652957501</v>
      </c>
      <c r="E4014" s="15">
        <f t="shared" si="828"/>
        <v>353.8566439934998</v>
      </c>
      <c r="F4014" s="7">
        <v>34</v>
      </c>
      <c r="G4014" s="7">
        <f t="shared" si="829"/>
        <v>307.14999999999998</v>
      </c>
      <c r="H4014" s="16">
        <f t="shared" si="830"/>
        <v>5.3262207377223367</v>
      </c>
      <c r="I4014" s="7">
        <f t="shared" si="831"/>
        <v>3.4992891639885206E-2</v>
      </c>
      <c r="J4014" s="17">
        <f t="shared" si="837"/>
        <v>416.32102223158239</v>
      </c>
      <c r="K4014" s="18">
        <f t="shared" si="832"/>
        <v>143.17102223158241</v>
      </c>
      <c r="L4014" s="20">
        <f t="shared" si="833"/>
        <v>80.706643993499824</v>
      </c>
      <c r="M4014" s="7">
        <f t="shared" si="834"/>
        <v>0.42783005085746939</v>
      </c>
      <c r="N4014" s="7">
        <f t="shared" si="835"/>
        <v>0.46</v>
      </c>
      <c r="O4014" s="7">
        <f t="shared" si="836"/>
        <v>46</v>
      </c>
      <c r="P4014" s="7">
        <f t="shared" si="838"/>
        <v>34</v>
      </c>
      <c r="R4014">
        <f t="shared" si="839"/>
        <v>0.66275783168157409</v>
      </c>
    </row>
    <row r="4015" spans="1:18">
      <c r="A4015" s="7">
        <v>46.5</v>
      </c>
      <c r="B4015" s="14">
        <v>11.2779338579687</v>
      </c>
      <c r="C4015" s="14">
        <v>11.2766276895349</v>
      </c>
      <c r="D4015" s="15">
        <v>10.6453639386494</v>
      </c>
      <c r="E4015" s="15">
        <f t="shared" si="828"/>
        <v>353.19724992721785</v>
      </c>
      <c r="F4015" s="7">
        <v>34</v>
      </c>
      <c r="G4015" s="7">
        <f t="shared" si="829"/>
        <v>307.14999999999998</v>
      </c>
      <c r="H4015" s="16">
        <f t="shared" si="830"/>
        <v>5.3262207377223367</v>
      </c>
      <c r="I4015" s="7">
        <f t="shared" si="831"/>
        <v>3.4992891639885206E-2</v>
      </c>
      <c r="J4015" s="17">
        <f t="shared" si="837"/>
        <v>416.32102223158239</v>
      </c>
      <c r="K4015" s="18">
        <f t="shared" si="832"/>
        <v>143.17102223158241</v>
      </c>
      <c r="L4015" s="20">
        <f t="shared" si="833"/>
        <v>80.047249927217877</v>
      </c>
      <c r="M4015" s="7">
        <f t="shared" si="834"/>
        <v>0.42179004085478583</v>
      </c>
      <c r="N4015" s="7">
        <f t="shared" si="835"/>
        <v>0.46500000000000002</v>
      </c>
      <c r="O4015" s="7">
        <f t="shared" si="836"/>
        <v>46.5</v>
      </c>
      <c r="P4015" s="7">
        <f t="shared" si="838"/>
        <v>34</v>
      </c>
      <c r="R4015">
        <f t="shared" si="839"/>
        <v>0.66745295288995399</v>
      </c>
    </row>
    <row r="4016" spans="1:18">
      <c r="A4016" s="7">
        <v>47</v>
      </c>
      <c r="B4016" s="14">
        <v>11.609948065507901</v>
      </c>
      <c r="C4016" s="14">
        <v>11.6086759247983</v>
      </c>
      <c r="D4016" s="15">
        <v>10.9879097962919</v>
      </c>
      <c r="E4016" s="15">
        <f t="shared" si="828"/>
        <v>352.54462878654715</v>
      </c>
      <c r="F4016" s="7">
        <v>34</v>
      </c>
      <c r="G4016" s="7">
        <f t="shared" si="829"/>
        <v>307.14999999999998</v>
      </c>
      <c r="H4016" s="16">
        <f t="shared" si="830"/>
        <v>5.3262207377223367</v>
      </c>
      <c r="I4016" s="7">
        <f t="shared" si="831"/>
        <v>3.4992891639885206E-2</v>
      </c>
      <c r="J4016" s="17">
        <f t="shared" si="837"/>
        <v>416.32102223158239</v>
      </c>
      <c r="K4016" s="18">
        <f t="shared" si="832"/>
        <v>143.17102223158241</v>
      </c>
      <c r="L4016" s="20">
        <f t="shared" si="833"/>
        <v>79.394628786547173</v>
      </c>
      <c r="M4016" s="7">
        <f t="shared" si="834"/>
        <v>0.41581207044349561</v>
      </c>
      <c r="N4016" s="7">
        <f t="shared" si="835"/>
        <v>0.47</v>
      </c>
      <c r="O4016" s="7">
        <f t="shared" si="836"/>
        <v>47</v>
      </c>
      <c r="P4016" s="7">
        <f t="shared" si="838"/>
        <v>34</v>
      </c>
      <c r="R4016">
        <f t="shared" si="839"/>
        <v>0.67209785793571752</v>
      </c>
    </row>
    <row r="4017" spans="1:18">
      <c r="A4017" s="7">
        <v>47.5</v>
      </c>
      <c r="B4017" s="14">
        <v>11.937777646187699</v>
      </c>
      <c r="C4017" s="14">
        <v>11.9365384725608</v>
      </c>
      <c r="D4017" s="15">
        <v>11.326082395873</v>
      </c>
      <c r="E4017" s="15">
        <f t="shared" si="828"/>
        <v>351.89867154298975</v>
      </c>
      <c r="F4017" s="7">
        <v>34</v>
      </c>
      <c r="G4017" s="7">
        <f t="shared" si="829"/>
        <v>307.14999999999998</v>
      </c>
      <c r="H4017" s="16">
        <f t="shared" si="830"/>
        <v>5.3262207377223367</v>
      </c>
      <c r="I4017" s="7">
        <f t="shared" si="831"/>
        <v>3.4992891639885206E-2</v>
      </c>
      <c r="J4017" s="17">
        <f t="shared" si="837"/>
        <v>416.32102223158239</v>
      </c>
      <c r="K4017" s="18">
        <f t="shared" si="832"/>
        <v>143.17102223158241</v>
      </c>
      <c r="L4017" s="20">
        <f t="shared" si="833"/>
        <v>78.748671542989769</v>
      </c>
      <c r="M4017" s="7">
        <f t="shared" si="834"/>
        <v>0.40989514092911272</v>
      </c>
      <c r="N4017" s="7">
        <f t="shared" si="835"/>
        <v>0.47499999999999998</v>
      </c>
      <c r="O4017" s="7">
        <f t="shared" si="836"/>
        <v>47.5</v>
      </c>
      <c r="P4017" s="7">
        <f t="shared" si="838"/>
        <v>34</v>
      </c>
      <c r="R4017">
        <f t="shared" si="839"/>
        <v>0.67669360962486658</v>
      </c>
    </row>
    <row r="4018" spans="1:18">
      <c r="A4018" s="7">
        <v>48</v>
      </c>
      <c r="B4018" s="14">
        <v>12.261531581180501</v>
      </c>
      <c r="C4018" s="14">
        <v>12.2603243596451</v>
      </c>
      <c r="D4018" s="15">
        <v>11.659997142882901</v>
      </c>
      <c r="E4018" s="15">
        <f t="shared" si="828"/>
        <v>351.25927087908565</v>
      </c>
      <c r="F4018" s="7">
        <v>34</v>
      </c>
      <c r="G4018" s="7">
        <f t="shared" si="829"/>
        <v>307.14999999999998</v>
      </c>
      <c r="H4018" s="16">
        <f t="shared" si="830"/>
        <v>5.3262207377223367</v>
      </c>
      <c r="I4018" s="7">
        <f t="shared" si="831"/>
        <v>3.4992891639885206E-2</v>
      </c>
      <c r="J4018" s="17">
        <f t="shared" si="837"/>
        <v>416.32102223158239</v>
      </c>
      <c r="K4018" s="18">
        <f t="shared" si="832"/>
        <v>143.17102223158241</v>
      </c>
      <c r="L4018" s="20">
        <f t="shared" si="833"/>
        <v>78.10927087908567</v>
      </c>
      <c r="M4018" s="7">
        <f t="shared" si="834"/>
        <v>0.40403826929015568</v>
      </c>
      <c r="N4018" s="7">
        <f t="shared" si="835"/>
        <v>0.48</v>
      </c>
      <c r="O4018" s="7">
        <f t="shared" si="836"/>
        <v>48</v>
      </c>
      <c r="P4018" s="7">
        <f t="shared" si="838"/>
        <v>34</v>
      </c>
      <c r="R4018">
        <f t="shared" si="839"/>
        <v>0.68124123737558717</v>
      </c>
    </row>
    <row r="4019" spans="1:18">
      <c r="A4019" s="7">
        <v>48.5</v>
      </c>
      <c r="B4019" s="14">
        <v>12.581314631264901</v>
      </c>
      <c r="C4019" s="14">
        <v>12.5801383900034</v>
      </c>
      <c r="D4019" s="15">
        <v>11.9897649248464</v>
      </c>
      <c r="E4019" s="15">
        <f t="shared" si="828"/>
        <v>350.62632121240767</v>
      </c>
      <c r="F4019" s="7">
        <v>34</v>
      </c>
      <c r="G4019" s="7">
        <f t="shared" si="829"/>
        <v>307.14999999999998</v>
      </c>
      <c r="H4019" s="16">
        <f t="shared" si="830"/>
        <v>5.3262207377223367</v>
      </c>
      <c r="I4019" s="7">
        <f t="shared" si="831"/>
        <v>3.4992891639885206E-2</v>
      </c>
      <c r="J4019" s="17">
        <f t="shared" si="837"/>
        <v>416.32102223158239</v>
      </c>
      <c r="K4019" s="18">
        <f t="shared" si="832"/>
        <v>143.17102223158241</v>
      </c>
      <c r="L4019" s="20">
        <f t="shared" si="833"/>
        <v>77.476321212407697</v>
      </c>
      <c r="M4019" s="7">
        <f t="shared" si="834"/>
        <v>0.39824048839793957</v>
      </c>
      <c r="N4019" s="7">
        <f t="shared" si="835"/>
        <v>0.48499999999999999</v>
      </c>
      <c r="O4019" s="7">
        <f t="shared" si="836"/>
        <v>48.5</v>
      </c>
      <c r="P4019" s="7">
        <f t="shared" si="838"/>
        <v>34</v>
      </c>
      <c r="R4019">
        <f t="shared" si="839"/>
        <v>0.68574173860226373</v>
      </c>
    </row>
    <row r="4020" spans="1:18">
      <c r="A4020" s="7">
        <v>49</v>
      </c>
      <c r="B4020" s="14">
        <v>12.8972275509096</v>
      </c>
      <c r="C4020" s="14">
        <v>12.8960813589603</v>
      </c>
      <c r="D4020" s="15">
        <v>12.315492342313901</v>
      </c>
      <c r="E4020" s="15">
        <f t="shared" si="828"/>
        <v>349.99971871229712</v>
      </c>
      <c r="F4020" s="7">
        <v>34</v>
      </c>
      <c r="G4020" s="7">
        <f t="shared" si="829"/>
        <v>307.14999999999998</v>
      </c>
      <c r="H4020" s="16">
        <f t="shared" si="830"/>
        <v>5.3262207377223367</v>
      </c>
      <c r="I4020" s="7">
        <f t="shared" si="831"/>
        <v>3.4992891639885206E-2</v>
      </c>
      <c r="J4020" s="17">
        <f t="shared" si="837"/>
        <v>416.32102223158239</v>
      </c>
      <c r="K4020" s="18">
        <f t="shared" si="832"/>
        <v>143.17102223158241</v>
      </c>
      <c r="L4020" s="20">
        <f t="shared" si="833"/>
        <v>76.849718712297147</v>
      </c>
      <c r="M4020" s="7">
        <f t="shared" si="834"/>
        <v>0.3925008471698731</v>
      </c>
      <c r="N4020" s="7">
        <f t="shared" si="835"/>
        <v>0.49</v>
      </c>
      <c r="O4020" s="7">
        <f t="shared" si="836"/>
        <v>49</v>
      </c>
      <c r="P4020" s="7">
        <f t="shared" si="838"/>
        <v>34</v>
      </c>
      <c r="R4020">
        <f t="shared" si="839"/>
        <v>0.69019608002851363</v>
      </c>
    </row>
    <row r="4021" spans="1:18">
      <c r="A4021" s="7">
        <v>49.5</v>
      </c>
      <c r="B4021" s="14">
        <v>13.2093672890703</v>
      </c>
      <c r="C4021" s="14">
        <v>13.208250254159299</v>
      </c>
      <c r="D4021" s="15">
        <v>12.6372819254526</v>
      </c>
      <c r="E4021" s="15">
        <f t="shared" si="828"/>
        <v>349.37936131021263</v>
      </c>
      <c r="F4021" s="7">
        <v>34</v>
      </c>
      <c r="G4021" s="7">
        <f t="shared" si="829"/>
        <v>307.14999999999998</v>
      </c>
      <c r="H4021" s="16">
        <f t="shared" si="830"/>
        <v>5.3262207377223367</v>
      </c>
      <c r="I4021" s="7">
        <f t="shared" si="831"/>
        <v>3.4992891639885206E-2</v>
      </c>
      <c r="J4021" s="17">
        <f t="shared" si="837"/>
        <v>416.32102223158239</v>
      </c>
      <c r="K4021" s="18">
        <f t="shared" si="832"/>
        <v>143.17102223158241</v>
      </c>
      <c r="L4021" s="20">
        <f t="shared" si="833"/>
        <v>76.229361310212653</v>
      </c>
      <c r="M4021" s="7">
        <f t="shared" si="834"/>
        <v>0.38681841066425404</v>
      </c>
      <c r="N4021" s="7">
        <f t="shared" si="835"/>
        <v>0.495</v>
      </c>
      <c r="O4021" s="7">
        <f t="shared" si="836"/>
        <v>49.5</v>
      </c>
      <c r="P4021" s="7">
        <f t="shared" si="838"/>
        <v>34</v>
      </c>
      <c r="R4021">
        <f t="shared" si="839"/>
        <v>0.69460519893356865</v>
      </c>
    </row>
    <row r="4022" spans="1:18">
      <c r="A4022" s="7">
        <v>50</v>
      </c>
      <c r="B4022" s="14">
        <v>13.517827177669901</v>
      </c>
      <c r="C4022" s="14">
        <v>13.516738444181</v>
      </c>
      <c r="D4022" s="15">
        <v>12.9552323372878</v>
      </c>
      <c r="E4022" s="15">
        <f t="shared" si="828"/>
        <v>348.76514870447517</v>
      </c>
      <c r="F4022" s="7">
        <v>34</v>
      </c>
      <c r="G4022" s="7">
        <f t="shared" si="829"/>
        <v>307.14999999999998</v>
      </c>
      <c r="H4022" s="16">
        <f t="shared" si="830"/>
        <v>5.3262207377223367</v>
      </c>
      <c r="I4022" s="7">
        <f t="shared" si="831"/>
        <v>3.4992891639885206E-2</v>
      </c>
      <c r="J4022" s="17">
        <f t="shared" si="837"/>
        <v>416.32102223158239</v>
      </c>
      <c r="K4022" s="18">
        <f t="shared" si="832"/>
        <v>143.17102223158241</v>
      </c>
      <c r="L4022" s="20">
        <f t="shared" si="833"/>
        <v>75.615148704475189</v>
      </c>
      <c r="M4022" s="7">
        <f t="shared" si="834"/>
        <v>0.38119226012373286</v>
      </c>
      <c r="N4022" s="7">
        <f t="shared" si="835"/>
        <v>0.5</v>
      </c>
      <c r="O4022" s="7">
        <f t="shared" si="836"/>
        <v>50</v>
      </c>
      <c r="P4022" s="7">
        <f t="shared" si="838"/>
        <v>34</v>
      </c>
      <c r="R4022">
        <f t="shared" si="839"/>
        <v>0.69897000433601875</v>
      </c>
    </row>
    <row r="4023" spans="1:18">
      <c r="A4023" s="7">
        <v>50.5</v>
      </c>
      <c r="B4023" s="14">
        <v>13.822697108646301</v>
      </c>
      <c r="C4023" s="14">
        <v>13.821635855716901</v>
      </c>
      <c r="D4023" s="15">
        <v>13.2694385645538</v>
      </c>
      <c r="E4023" s="15">
        <f t="shared" si="828"/>
        <v>348.15698236010024</v>
      </c>
      <c r="F4023" s="7">
        <v>34</v>
      </c>
      <c r="G4023" s="7">
        <f t="shared" si="829"/>
        <v>307.14999999999998</v>
      </c>
      <c r="H4023" s="16">
        <f t="shared" si="830"/>
        <v>5.3262207377223367</v>
      </c>
      <c r="I4023" s="7">
        <f t="shared" si="831"/>
        <v>3.4992891639885206E-2</v>
      </c>
      <c r="J4023" s="17">
        <f t="shared" si="837"/>
        <v>416.32102223158239</v>
      </c>
      <c r="K4023" s="18">
        <f t="shared" si="832"/>
        <v>143.17102223158241</v>
      </c>
      <c r="L4023" s="20">
        <f t="shared" si="833"/>
        <v>75.006982360100267</v>
      </c>
      <c r="M4023" s="7">
        <f t="shared" si="834"/>
        <v>0.37562149297377589</v>
      </c>
      <c r="N4023" s="7">
        <f t="shared" si="835"/>
        <v>0.505</v>
      </c>
      <c r="O4023" s="7">
        <f t="shared" si="836"/>
        <v>50.5</v>
      </c>
      <c r="P4023" s="7">
        <f t="shared" si="838"/>
        <v>34</v>
      </c>
      <c r="R4023">
        <f t="shared" si="839"/>
        <v>0.70329137811866138</v>
      </c>
    </row>
    <row r="4024" spans="1:18">
      <c r="A4024" s="7">
        <v>51</v>
      </c>
      <c r="B4024" s="14">
        <v>14.1240637003801</v>
      </c>
      <c r="C4024" s="14">
        <v>14.1230291401169</v>
      </c>
      <c r="D4024" s="15">
        <v>13.579992097038399</v>
      </c>
      <c r="E4024" s="15">
        <f t="shared" si="828"/>
        <v>347.55476550433445</v>
      </c>
      <c r="F4024" s="7">
        <v>34</v>
      </c>
      <c r="G4024" s="7">
        <f t="shared" si="829"/>
        <v>307.14999999999998</v>
      </c>
      <c r="H4024" s="16">
        <f t="shared" si="830"/>
        <v>5.3262207377223367</v>
      </c>
      <c r="I4024" s="7">
        <f t="shared" si="831"/>
        <v>3.4992891639885206E-2</v>
      </c>
      <c r="J4024" s="17">
        <f t="shared" si="837"/>
        <v>416.32102223158239</v>
      </c>
      <c r="K4024" s="18">
        <f t="shared" si="832"/>
        <v>143.17102223158241</v>
      </c>
      <c r="L4024" s="20">
        <f t="shared" si="833"/>
        <v>74.404765504334478</v>
      </c>
      <c r="M4024" s="7">
        <f t="shared" si="834"/>
        <v>0.3701052227817801</v>
      </c>
      <c r="N4024" s="7">
        <f t="shared" si="835"/>
        <v>0.51</v>
      </c>
      <c r="O4024" s="7">
        <f t="shared" si="836"/>
        <v>51</v>
      </c>
      <c r="P4024" s="7">
        <f t="shared" si="838"/>
        <v>34</v>
      </c>
      <c r="R4024">
        <f t="shared" si="839"/>
        <v>0.70757017609793627</v>
      </c>
    </row>
    <row r="4025" spans="1:18">
      <c r="A4025" s="7">
        <v>51.5</v>
      </c>
      <c r="B4025" s="14">
        <v>14.422010454252501</v>
      </c>
      <c r="C4025" s="14">
        <v>14.4210018300565</v>
      </c>
      <c r="D4025" s="15">
        <v>13.8869810962332</v>
      </c>
      <c r="E4025" s="15">
        <f t="shared" si="828"/>
        <v>346.95840311845035</v>
      </c>
      <c r="F4025" s="7">
        <v>34</v>
      </c>
      <c r="G4025" s="7">
        <f t="shared" si="829"/>
        <v>307.14999999999998</v>
      </c>
      <c r="H4025" s="16">
        <f t="shared" si="830"/>
        <v>5.3262207377223367</v>
      </c>
      <c r="I4025" s="7">
        <f t="shared" si="831"/>
        <v>3.4992891639885206E-2</v>
      </c>
      <c r="J4025" s="17">
        <f t="shared" si="837"/>
        <v>416.32102223158239</v>
      </c>
      <c r="K4025" s="18">
        <f t="shared" si="832"/>
        <v>143.17102223158241</v>
      </c>
      <c r="L4025" s="20">
        <f t="shared" si="833"/>
        <v>73.808403118450371</v>
      </c>
      <c r="M4025" s="7">
        <f t="shared" si="834"/>
        <v>0.36464257918191478</v>
      </c>
      <c r="N4025" s="7">
        <f t="shared" si="835"/>
        <v>0.51500000000000001</v>
      </c>
      <c r="O4025" s="7">
        <f t="shared" si="836"/>
        <v>51.5</v>
      </c>
      <c r="P4025" s="7">
        <f t="shared" si="838"/>
        <v>34</v>
      </c>
      <c r="R4025">
        <f t="shared" si="839"/>
        <v>0.71180722904119098</v>
      </c>
    </row>
    <row r="4026" spans="1:18">
      <c r="A4026" s="7">
        <v>52</v>
      </c>
      <c r="B4026" s="14">
        <v>14.7166179020192</v>
      </c>
      <c r="C4026" s="14">
        <v>14.7156344870124</v>
      </c>
      <c r="D4026" s="15">
        <v>14.190490554035099</v>
      </c>
      <c r="E4026" s="15">
        <f t="shared" si="828"/>
        <v>346.36780192628515</v>
      </c>
      <c r="F4026" s="7">
        <v>34</v>
      </c>
      <c r="G4026" s="7">
        <f t="shared" si="829"/>
        <v>307.14999999999998</v>
      </c>
      <c r="H4026" s="16">
        <f t="shared" si="830"/>
        <v>5.3262207377223367</v>
      </c>
      <c r="I4026" s="7">
        <f t="shared" si="831"/>
        <v>3.4992891639885206E-2</v>
      </c>
      <c r="J4026" s="17">
        <f t="shared" si="837"/>
        <v>416.32102223158239</v>
      </c>
      <c r="K4026" s="18">
        <f t="shared" si="832"/>
        <v>143.17102223158241</v>
      </c>
      <c r="L4026" s="20">
        <f t="shared" si="833"/>
        <v>73.217801926285176</v>
      </c>
      <c r="M4026" s="7">
        <f t="shared" si="834"/>
        <v>0.35923270777013699</v>
      </c>
      <c r="N4026" s="7">
        <f t="shared" si="835"/>
        <v>0.52</v>
      </c>
      <c r="O4026" s="7">
        <f t="shared" si="836"/>
        <v>52</v>
      </c>
      <c r="P4026" s="7">
        <f t="shared" si="838"/>
        <v>34</v>
      </c>
      <c r="R4026">
        <f t="shared" si="839"/>
        <v>0.71600334363479923</v>
      </c>
    </row>
    <row r="4027" spans="1:18">
      <c r="A4027" s="7">
        <v>52.5</v>
      </c>
      <c r="B4027" s="14">
        <v>15.0079637446331</v>
      </c>
      <c r="C4027" s="14">
        <v>15.007004840180199</v>
      </c>
      <c r="D4027" s="15">
        <v>14.490602442187001</v>
      </c>
      <c r="E4027" s="15">
        <f t="shared" si="828"/>
        <v>345.78287037996182</v>
      </c>
      <c r="F4027" s="7">
        <v>34</v>
      </c>
      <c r="G4027" s="7">
        <f t="shared" si="829"/>
        <v>307.14999999999998</v>
      </c>
      <c r="H4027" s="16">
        <f t="shared" si="830"/>
        <v>5.3262207377223367</v>
      </c>
      <c r="I4027" s="7">
        <f t="shared" si="831"/>
        <v>3.4992891639885206E-2</v>
      </c>
      <c r="J4027" s="17">
        <f t="shared" si="837"/>
        <v>416.32102223158239</v>
      </c>
      <c r="K4027" s="18">
        <f t="shared" si="832"/>
        <v>143.17102223158241</v>
      </c>
      <c r="L4027" s="20">
        <f t="shared" si="833"/>
        <v>72.632870379961844</v>
      </c>
      <c r="M4027" s="7">
        <f t="shared" si="834"/>
        <v>0.35387476997339706</v>
      </c>
      <c r="N4027" s="7">
        <f t="shared" si="835"/>
        <v>0.52500000000000002</v>
      </c>
      <c r="O4027" s="7">
        <f t="shared" si="836"/>
        <v>52.5</v>
      </c>
      <c r="P4027" s="7">
        <f t="shared" si="838"/>
        <v>34</v>
      </c>
      <c r="R4027">
        <f t="shared" si="839"/>
        <v>0.7201593034059568</v>
      </c>
    </row>
    <row r="4028" spans="1:18">
      <c r="A4028" s="7">
        <v>53</v>
      </c>
      <c r="B4028" s="14">
        <v>15.2961229831</v>
      </c>
      <c r="C4028" s="14">
        <v>15.2951879174186</v>
      </c>
      <c r="D4028" s="15">
        <v>14.7873958530915</v>
      </c>
      <c r="E4028" s="15">
        <f t="shared" si="828"/>
        <v>345.20351864318076</v>
      </c>
      <c r="F4028" s="7">
        <v>34</v>
      </c>
      <c r="G4028" s="7">
        <f t="shared" si="829"/>
        <v>307.14999999999998</v>
      </c>
      <c r="H4028" s="16">
        <f t="shared" si="830"/>
        <v>5.3262207377223367</v>
      </c>
      <c r="I4028" s="7">
        <f t="shared" si="831"/>
        <v>3.4992891639885206E-2</v>
      </c>
      <c r="J4028" s="17">
        <f t="shared" si="837"/>
        <v>416.32102223158239</v>
      </c>
      <c r="K4028" s="18">
        <f t="shared" si="832"/>
        <v>143.17102223158241</v>
      </c>
      <c r="L4028" s="20">
        <f t="shared" si="833"/>
        <v>72.05351864318078</v>
      </c>
      <c r="M4028" s="7">
        <f t="shared" si="834"/>
        <v>0.34856794289659188</v>
      </c>
      <c r="N4028" s="7">
        <f t="shared" si="835"/>
        <v>0.53</v>
      </c>
      <c r="O4028" s="7">
        <f t="shared" si="836"/>
        <v>53</v>
      </c>
      <c r="P4028" s="7">
        <f t="shared" si="838"/>
        <v>34</v>
      </c>
      <c r="R4028">
        <f t="shared" si="839"/>
        <v>0.72427586960078894</v>
      </c>
    </row>
    <row r="4029" spans="1:18">
      <c r="A4029" s="7">
        <v>53.5</v>
      </c>
      <c r="B4029" s="14">
        <v>15.5811680419053</v>
      </c>
      <c r="C4029" s="14">
        <v>15.5802561687577</v>
      </c>
      <c r="D4029" s="15">
        <v>15.080947132580601</v>
      </c>
      <c r="E4029" s="15">
        <f t="shared" si="828"/>
        <v>344.62965857242733</v>
      </c>
      <c r="F4029" s="7">
        <v>34</v>
      </c>
      <c r="G4029" s="7">
        <f t="shared" si="829"/>
        <v>307.14999999999998</v>
      </c>
      <c r="H4029" s="16">
        <f t="shared" si="830"/>
        <v>5.3262207377223367</v>
      </c>
      <c r="I4029" s="7">
        <f t="shared" si="831"/>
        <v>3.4992891639885206E-2</v>
      </c>
      <c r="J4029" s="17">
        <f t="shared" si="837"/>
        <v>416.32102223158239</v>
      </c>
      <c r="K4029" s="18">
        <f t="shared" si="832"/>
        <v>143.17102223158241</v>
      </c>
      <c r="L4029" s="20">
        <f t="shared" si="833"/>
        <v>71.479658572427354</v>
      </c>
      <c r="M4029" s="7">
        <f t="shared" si="834"/>
        <v>0.34331141915042684</v>
      </c>
      <c r="N4029" s="7">
        <f t="shared" si="835"/>
        <v>0.53500000000000003</v>
      </c>
      <c r="O4029" s="7">
        <f t="shared" si="836"/>
        <v>53.5</v>
      </c>
      <c r="P4029" s="7">
        <f t="shared" si="838"/>
        <v>34</v>
      </c>
      <c r="R4029">
        <f t="shared" si="839"/>
        <v>0.72835378202122847</v>
      </c>
    </row>
    <row r="4030" spans="1:18">
      <c r="A4030" s="7">
        <v>54</v>
      </c>
      <c r="B4030" s="14">
        <v>15.8631688855066</v>
      </c>
      <c r="C4030" s="14">
        <v>15.8622795829684</v>
      </c>
      <c r="D4030" s="15">
        <v>15.3713300051825</v>
      </c>
      <c r="E4030" s="15">
        <f t="shared" si="828"/>
        <v>344.06120369640172</v>
      </c>
      <c r="F4030" s="7">
        <v>34</v>
      </c>
      <c r="G4030" s="7">
        <f t="shared" si="829"/>
        <v>307.14999999999998</v>
      </c>
      <c r="H4030" s="16">
        <f t="shared" si="830"/>
        <v>5.3262207377223367</v>
      </c>
      <c r="I4030" s="7">
        <f t="shared" si="831"/>
        <v>3.4992891639885206E-2</v>
      </c>
      <c r="J4030" s="17">
        <f t="shared" si="837"/>
        <v>416.32102223158239</v>
      </c>
      <c r="K4030" s="18">
        <f t="shared" si="832"/>
        <v>143.17102223158241</v>
      </c>
      <c r="L4030" s="20">
        <f t="shared" si="833"/>
        <v>70.911203696401742</v>
      </c>
      <c r="M4030" s="7">
        <f t="shared" si="834"/>
        <v>0.33810440666299441</v>
      </c>
      <c r="N4030" s="7">
        <f t="shared" si="835"/>
        <v>0.54</v>
      </c>
      <c r="O4030" s="7">
        <f t="shared" si="836"/>
        <v>54</v>
      </c>
      <c r="P4030" s="7">
        <f t="shared" si="838"/>
        <v>34</v>
      </c>
      <c r="R4030">
        <f t="shared" si="839"/>
        <v>0.73239375982296862</v>
      </c>
    </row>
    <row r="4031" spans="1:18">
      <c r="A4031" s="7">
        <v>54.5</v>
      </c>
      <c r="B4031" s="14">
        <v>16.1421931283517</v>
      </c>
      <c r="C4031" s="14">
        <v>16.141325797651898</v>
      </c>
      <c r="D4031" s="15">
        <v>15.6586156923806</v>
      </c>
      <c r="E4031" s="15">
        <f t="shared" si="828"/>
        <v>343.49806919394649</v>
      </c>
      <c r="F4031" s="7">
        <v>34</v>
      </c>
      <c r="G4031" s="7">
        <f t="shared" si="829"/>
        <v>307.14999999999998</v>
      </c>
      <c r="H4031" s="16">
        <f t="shared" si="830"/>
        <v>5.3262207377223367</v>
      </c>
      <c r="I4031" s="7">
        <f t="shared" si="831"/>
        <v>3.4992891639885206E-2</v>
      </c>
      <c r="J4031" s="17">
        <f t="shared" si="837"/>
        <v>416.32102223158239</v>
      </c>
      <c r="K4031" s="18">
        <f t="shared" si="832"/>
        <v>143.17102223158241</v>
      </c>
      <c r="L4031" s="20">
        <f t="shared" si="833"/>
        <v>70.348069193946515</v>
      </c>
      <c r="M4031" s="7">
        <f t="shared" si="834"/>
        <v>0.3329461284775922</v>
      </c>
      <c r="N4031" s="7">
        <f t="shared" si="835"/>
        <v>0.54500000000000004</v>
      </c>
      <c r="O4031" s="7">
        <f t="shared" si="836"/>
        <v>54.5</v>
      </c>
      <c r="P4031" s="7">
        <f t="shared" si="838"/>
        <v>34</v>
      </c>
      <c r="R4031">
        <f t="shared" si="839"/>
        <v>0.73639650227664255</v>
      </c>
    </row>
    <row r="4032" spans="1:18">
      <c r="A4032" s="7">
        <v>55</v>
      </c>
      <c r="B4032" s="14">
        <v>16.418306138846699</v>
      </c>
      <c r="C4032" s="14">
        <v>16.417460203273599</v>
      </c>
      <c r="D4032" s="15">
        <v>15.942873024328</v>
      </c>
      <c r="E4032" s="15">
        <f t="shared" si="828"/>
        <v>342.9401718707133</v>
      </c>
      <c r="F4032" s="7">
        <v>34</v>
      </c>
      <c r="G4032" s="7">
        <f t="shared" si="829"/>
        <v>307.14999999999998</v>
      </c>
      <c r="H4032" s="16">
        <f t="shared" si="830"/>
        <v>5.3262207377223367</v>
      </c>
      <c r="I4032" s="7">
        <f t="shared" si="831"/>
        <v>3.4992891639885206E-2</v>
      </c>
      <c r="J4032" s="17">
        <f t="shared" si="837"/>
        <v>416.32102223158239</v>
      </c>
      <c r="K4032" s="18">
        <f t="shared" si="832"/>
        <v>143.17102223158241</v>
      </c>
      <c r="L4032" s="20">
        <f t="shared" si="833"/>
        <v>69.790171870713323</v>
      </c>
      <c r="M4032" s="7">
        <f t="shared" si="834"/>
        <v>0.32783582253899129</v>
      </c>
      <c r="N4032" s="7">
        <f t="shared" si="835"/>
        <v>0.55000000000000004</v>
      </c>
      <c r="O4032" s="7">
        <f t="shared" si="836"/>
        <v>55</v>
      </c>
      <c r="P4032" s="7">
        <f t="shared" si="838"/>
        <v>34</v>
      </c>
      <c r="R4032">
        <f t="shared" si="839"/>
        <v>0.74036268949424389</v>
      </c>
    </row>
    <row r="4033" spans="1:18">
      <c r="A4033" s="7">
        <v>55.5</v>
      </c>
      <c r="B4033" s="14">
        <v>16.691571137663999</v>
      </c>
      <c r="C4033" s="14">
        <v>16.690746041533899</v>
      </c>
      <c r="D4033" s="15">
        <v>16.224168545440499</v>
      </c>
      <c r="E4033" s="15">
        <f t="shared" si="828"/>
        <v>342.38743013478438</v>
      </c>
      <c r="F4033" s="7">
        <v>34</v>
      </c>
      <c r="G4033" s="7">
        <f t="shared" si="829"/>
        <v>307.14999999999998</v>
      </c>
      <c r="H4033" s="16">
        <f t="shared" si="830"/>
        <v>5.3262207377223367</v>
      </c>
      <c r="I4033" s="7">
        <f t="shared" si="831"/>
        <v>3.4992891639885206E-2</v>
      </c>
      <c r="J4033" s="17">
        <f t="shared" si="837"/>
        <v>416.32102223158239</v>
      </c>
      <c r="K4033" s="18">
        <f t="shared" si="832"/>
        <v>143.17102223158241</v>
      </c>
      <c r="L4033" s="20">
        <f t="shared" si="833"/>
        <v>69.237430134784404</v>
      </c>
      <c r="M4033" s="7">
        <f t="shared" si="834"/>
        <v>0.32277274147013035</v>
      </c>
      <c r="N4033" s="7">
        <f t="shared" si="835"/>
        <v>0.55500000000000005</v>
      </c>
      <c r="O4033" s="7">
        <f t="shared" si="836"/>
        <v>55.5</v>
      </c>
      <c r="P4033" s="7">
        <f t="shared" si="838"/>
        <v>34</v>
      </c>
      <c r="R4033">
        <f t="shared" si="839"/>
        <v>0.74429298312267633</v>
      </c>
    </row>
    <row r="4034" spans="1:18">
      <c r="A4034" s="7">
        <v>56</v>
      </c>
      <c r="B4034" s="14">
        <v>16.9620492907551</v>
      </c>
      <c r="C4034" s="14">
        <v>16.9612444984391</v>
      </c>
      <c r="D4034" s="15">
        <v>16.502566614265</v>
      </c>
      <c r="E4034" s="15">
        <f t="shared" si="828"/>
        <v>341.83976397144272</v>
      </c>
      <c r="F4034" s="7">
        <v>34</v>
      </c>
      <c r="G4034" s="7">
        <f t="shared" si="829"/>
        <v>307.14999999999998</v>
      </c>
      <c r="H4034" s="16">
        <f t="shared" si="830"/>
        <v>5.3262207377223367</v>
      </c>
      <c r="I4034" s="7">
        <f t="shared" si="831"/>
        <v>3.4992891639885206E-2</v>
      </c>
      <c r="J4034" s="17">
        <f t="shared" si="837"/>
        <v>416.32102223158239</v>
      </c>
      <c r="K4034" s="18">
        <f t="shared" si="832"/>
        <v>143.17102223158241</v>
      </c>
      <c r="L4034" s="20">
        <f t="shared" si="833"/>
        <v>68.689763971442744</v>
      </c>
      <c r="M4034" s="7">
        <f t="shared" si="834"/>
        <v>0.31775615234101234</v>
      </c>
      <c r="N4034" s="7">
        <f t="shared" si="835"/>
        <v>0.56000000000000005</v>
      </c>
      <c r="O4034" s="7">
        <f t="shared" si="836"/>
        <v>56</v>
      </c>
      <c r="P4034" s="7">
        <f t="shared" si="838"/>
        <v>34</v>
      </c>
      <c r="R4034">
        <f t="shared" si="839"/>
        <v>0.74818802700620046</v>
      </c>
    </row>
    <row r="4035" spans="1:18">
      <c r="A4035" s="7">
        <v>56.5</v>
      </c>
      <c r="B4035" s="14">
        <v>17.229799797404301</v>
      </c>
      <c r="C4035" s="14">
        <v>17.229014792408499</v>
      </c>
      <c r="D4035" s="15">
        <v>16.778129497986399</v>
      </c>
      <c r="E4035" s="15">
        <f t="shared" si="828"/>
        <v>341.29709491725805</v>
      </c>
      <c r="F4035" s="7">
        <v>34</v>
      </c>
      <c r="G4035" s="7">
        <f t="shared" si="829"/>
        <v>307.14999999999998</v>
      </c>
      <c r="H4035" s="16">
        <f t="shared" si="830"/>
        <v>5.3262207377223367</v>
      </c>
      <c r="I4035" s="7">
        <f t="shared" si="831"/>
        <v>3.4992891639885206E-2</v>
      </c>
      <c r="J4035" s="17">
        <f t="shared" si="837"/>
        <v>416.32102223158239</v>
      </c>
      <c r="K4035" s="18">
        <f t="shared" si="832"/>
        <v>143.17102223158241</v>
      </c>
      <c r="L4035" s="20">
        <f t="shared" si="833"/>
        <v>68.147094917258073</v>
      </c>
      <c r="M4035" s="7">
        <f t="shared" si="834"/>
        <v>0.31278533643133333</v>
      </c>
      <c r="N4035" s="7">
        <f t="shared" si="835"/>
        <v>0.56499999999999995</v>
      </c>
      <c r="O4035" s="7">
        <f t="shared" si="836"/>
        <v>56.5</v>
      </c>
      <c r="P4035" s="7">
        <f t="shared" si="838"/>
        <v>34</v>
      </c>
      <c r="R4035">
        <f t="shared" si="839"/>
        <v>0.75204844781943847</v>
      </c>
    </row>
    <row r="4036" spans="1:18">
      <c r="A4036" s="7">
        <v>57</v>
      </c>
      <c r="B4036" s="14">
        <v>17.494879973634401</v>
      </c>
      <c r="C4036" s="14">
        <v>17.494114257731599</v>
      </c>
      <c r="D4036" s="15">
        <v>17.0509174619127</v>
      </c>
      <c r="E4036" s="15">
        <f t="shared" si="828"/>
        <v>340.75934603364095</v>
      </c>
      <c r="F4036" s="7">
        <v>34</v>
      </c>
      <c r="G4036" s="7">
        <f t="shared" si="829"/>
        <v>307.14999999999998</v>
      </c>
      <c r="H4036" s="16">
        <f t="shared" si="830"/>
        <v>5.3262207377223367</v>
      </c>
      <c r="I4036" s="7">
        <f t="shared" si="831"/>
        <v>3.4992891639885206E-2</v>
      </c>
      <c r="J4036" s="17">
        <f t="shared" si="837"/>
        <v>416.32102223158239</v>
      </c>
      <c r="K4036" s="18">
        <f t="shared" si="832"/>
        <v>143.17102223158241</v>
      </c>
      <c r="L4036" s="20">
        <f t="shared" si="833"/>
        <v>67.609346033640975</v>
      </c>
      <c r="M4036" s="7">
        <f t="shared" si="834"/>
        <v>0.30785958898824001</v>
      </c>
      <c r="N4036" s="7">
        <f t="shared" si="835"/>
        <v>0.56999999999999995</v>
      </c>
      <c r="O4036" s="7">
        <f t="shared" si="836"/>
        <v>57</v>
      </c>
      <c r="P4036" s="7">
        <f t="shared" si="838"/>
        <v>34</v>
      </c>
      <c r="R4036">
        <f t="shared" si="839"/>
        <v>0.75587485567249146</v>
      </c>
    </row>
    <row r="4037" spans="1:18">
      <c r="A4037" s="7">
        <v>57.5</v>
      </c>
      <c r="B4037" s="14">
        <v>17.7573453312548</v>
      </c>
      <c r="C4037" s="14">
        <v>17.756598423663402</v>
      </c>
      <c r="D4037" s="15">
        <v>17.320988854252199</v>
      </c>
      <c r="E4037" s="15">
        <f t="shared" si="828"/>
        <v>340.22644187999782</v>
      </c>
      <c r="F4037" s="7">
        <v>34</v>
      </c>
      <c r="G4037" s="7">
        <f t="shared" si="829"/>
        <v>307.14999999999998</v>
      </c>
      <c r="H4037" s="16">
        <f t="shared" si="830"/>
        <v>5.3262207377223367</v>
      </c>
      <c r="I4037" s="7">
        <f t="shared" si="831"/>
        <v>3.4992891639885206E-2</v>
      </c>
      <c r="J4037" s="17">
        <f t="shared" si="837"/>
        <v>416.32102223158239</v>
      </c>
      <c r="K4037" s="18">
        <f t="shared" si="832"/>
        <v>143.17102223158241</v>
      </c>
      <c r="L4037" s="20">
        <f t="shared" si="833"/>
        <v>67.076441879997844</v>
      </c>
      <c r="M4037" s="7">
        <f t="shared" si="834"/>
        <v>0.3029782189804307</v>
      </c>
      <c r="N4037" s="7">
        <f t="shared" si="835"/>
        <v>0.57499999999999996</v>
      </c>
      <c r="O4037" s="7">
        <f t="shared" si="836"/>
        <v>57.5</v>
      </c>
      <c r="P4037" s="7">
        <f t="shared" si="838"/>
        <v>34</v>
      </c>
      <c r="R4037">
        <f t="shared" si="839"/>
        <v>0.75966784468963056</v>
      </c>
    </row>
    <row r="4038" spans="1:18">
      <c r="A4038" s="7">
        <v>58</v>
      </c>
      <c r="B4038" s="14">
        <v>18.017249652820201</v>
      </c>
      <c r="C4038" s="14">
        <v>18.0165210894274</v>
      </c>
      <c r="D4038" s="15">
        <v>17.588400186474502</v>
      </c>
      <c r="E4038" s="15">
        <f t="shared" si="828"/>
        <v>339.69830848660428</v>
      </c>
      <c r="F4038" s="7">
        <v>34</v>
      </c>
      <c r="G4038" s="7">
        <f t="shared" si="829"/>
        <v>307.14999999999998</v>
      </c>
      <c r="H4038" s="16">
        <f t="shared" si="830"/>
        <v>5.3262207377223367</v>
      </c>
      <c r="I4038" s="7">
        <f t="shared" si="831"/>
        <v>3.4992891639885206E-2</v>
      </c>
      <c r="J4038" s="17">
        <f t="shared" si="837"/>
        <v>416.32102223158239</v>
      </c>
      <c r="K4038" s="18">
        <f t="shared" si="832"/>
        <v>143.17102223158241</v>
      </c>
      <c r="L4038" s="20">
        <f t="shared" si="833"/>
        <v>66.548308486604299</v>
      </c>
      <c r="M4038" s="7">
        <f t="shared" si="834"/>
        <v>0.29814054884967728</v>
      </c>
      <c r="N4038" s="7">
        <f t="shared" si="835"/>
        <v>0.57999999999999996</v>
      </c>
      <c r="O4038" s="7">
        <f t="shared" si="836"/>
        <v>58</v>
      </c>
      <c r="P4038" s="7">
        <f t="shared" si="838"/>
        <v>34</v>
      </c>
      <c r="R4038">
        <f t="shared" si="839"/>
        <v>0.76342799356293733</v>
      </c>
    </row>
    <row r="4039" spans="1:18">
      <c r="A4039" s="7">
        <v>58.5</v>
      </c>
      <c r="B4039" s="14">
        <v>18.274645062749599</v>
      </c>
      <c r="C4039" s="14">
        <v>18.2739343953766</v>
      </c>
      <c r="D4039" s="15">
        <v>17.8532062095267</v>
      </c>
      <c r="E4039" s="15">
        <f t="shared" si="828"/>
        <v>339.17487332730184</v>
      </c>
      <c r="F4039" s="7">
        <v>34</v>
      </c>
      <c r="G4039" s="7">
        <f t="shared" si="829"/>
        <v>307.14999999999998</v>
      </c>
      <c r="H4039" s="16">
        <f t="shared" si="830"/>
        <v>5.3262207377223367</v>
      </c>
      <c r="I4039" s="7">
        <f t="shared" si="831"/>
        <v>3.4992891639885206E-2</v>
      </c>
      <c r="J4039" s="17">
        <f t="shared" si="837"/>
        <v>416.32102223158239</v>
      </c>
      <c r="K4039" s="18">
        <f t="shared" si="832"/>
        <v>143.17102223158241</v>
      </c>
      <c r="L4039" s="20">
        <f t="shared" si="833"/>
        <v>66.024873327301862</v>
      </c>
      <c r="M4039" s="7">
        <f t="shared" si="834"/>
        <v>0.29334591426072854</v>
      </c>
      <c r="N4039" s="7">
        <f t="shared" si="835"/>
        <v>0.58499999999999996</v>
      </c>
      <c r="O4039" s="7">
        <f t="shared" si="836"/>
        <v>58.5</v>
      </c>
      <c r="P4039" s="7">
        <f t="shared" si="838"/>
        <v>34</v>
      </c>
      <c r="R4039">
        <f t="shared" si="839"/>
        <v>0.76715586608218045</v>
      </c>
    </row>
    <row r="4040" spans="1:18">
      <c r="A4040" s="7">
        <v>59</v>
      </c>
      <c r="B4040" s="14">
        <v>18.529582094838801</v>
      </c>
      <c r="C4040" s="14">
        <v>18.5288888905446</v>
      </c>
      <c r="D4040" s="15">
        <v>18.1154599861562</v>
      </c>
      <c r="E4040" s="15">
        <f t="shared" si="828"/>
        <v>338.65606529210754</v>
      </c>
      <c r="F4040" s="7">
        <v>34</v>
      </c>
      <c r="G4040" s="7">
        <f t="shared" si="829"/>
        <v>307.14999999999998</v>
      </c>
      <c r="H4040" s="16">
        <f t="shared" si="830"/>
        <v>5.3262207377223367</v>
      </c>
      <c r="I4040" s="7">
        <f t="shared" si="831"/>
        <v>3.4992891639885206E-2</v>
      </c>
      <c r="J4040" s="17">
        <f t="shared" si="837"/>
        <v>416.32102223158239</v>
      </c>
      <c r="K4040" s="18">
        <f t="shared" si="832"/>
        <v>143.17102223158241</v>
      </c>
      <c r="L4040" s="20">
        <f t="shared" si="833"/>
        <v>65.506065292107564</v>
      </c>
      <c r="M4040" s="7">
        <f t="shared" si="834"/>
        <v>0.28859366385041579</v>
      </c>
      <c r="N4040" s="7">
        <f t="shared" si="835"/>
        <v>0.59</v>
      </c>
      <c r="O4040" s="7">
        <f t="shared" si="836"/>
        <v>59</v>
      </c>
      <c r="P4040" s="7">
        <f t="shared" si="838"/>
        <v>34</v>
      </c>
      <c r="R4040">
        <f t="shared" si="839"/>
        <v>0.77085201164214423</v>
      </c>
    </row>
    <row r="4041" spans="1:18">
      <c r="A4041" s="7">
        <v>59.5</v>
      </c>
      <c r="B4041" s="14">
        <v>18.782109756381502</v>
      </c>
      <c r="C4041" s="14">
        <v>18.7814335968039</v>
      </c>
      <c r="D4041" s="15">
        <v>18.3752129595753</v>
      </c>
      <c r="E4041" s="15">
        <f t="shared" si="828"/>
        <v>338.14181465981943</v>
      </c>
      <c r="F4041" s="7">
        <v>34</v>
      </c>
      <c r="G4041" s="7">
        <f t="shared" si="829"/>
        <v>307.14999999999998</v>
      </c>
      <c r="H4041" s="16">
        <f t="shared" si="830"/>
        <v>5.3262207377223367</v>
      </c>
      <c r="I4041" s="7">
        <f t="shared" si="831"/>
        <v>3.4992891639885206E-2</v>
      </c>
      <c r="J4041" s="17">
        <f t="shared" si="837"/>
        <v>416.32102223158239</v>
      </c>
      <c r="K4041" s="18">
        <f t="shared" si="832"/>
        <v>143.17102223158241</v>
      </c>
      <c r="L4041" s="20">
        <f t="shared" si="833"/>
        <v>64.991814659819454</v>
      </c>
      <c r="M4041" s="7">
        <f t="shared" si="834"/>
        <v>0.28388315897672101</v>
      </c>
      <c r="N4041" s="7">
        <f t="shared" si="835"/>
        <v>0.59499999999999997</v>
      </c>
      <c r="O4041" s="7">
        <f t="shared" si="836"/>
        <v>59.5</v>
      </c>
      <c r="P4041" s="7">
        <f t="shared" si="838"/>
        <v>34</v>
      </c>
      <c r="R4041">
        <f t="shared" si="839"/>
        <v>0.77451696572854956</v>
      </c>
    </row>
    <row r="4042" spans="1:18">
      <c r="A4042" s="7">
        <v>60</v>
      </c>
      <c r="B4042" s="14">
        <v>19.0322755891005</v>
      </c>
      <c r="C4042" s="14">
        <v>19.0316160698309</v>
      </c>
      <c r="D4042" s="15">
        <v>18.6325150186847</v>
      </c>
      <c r="E4042" s="15">
        <f t="shared" si="828"/>
        <v>337.63205307068534</v>
      </c>
      <c r="F4042" s="7">
        <v>34</v>
      </c>
      <c r="G4042" s="7">
        <f t="shared" si="829"/>
        <v>307.14999999999998</v>
      </c>
      <c r="H4042" s="16">
        <f t="shared" si="830"/>
        <v>5.3262207377223367</v>
      </c>
      <c r="I4042" s="7">
        <f t="shared" si="831"/>
        <v>3.4992891639885206E-2</v>
      </c>
      <c r="J4042" s="17">
        <f t="shared" si="837"/>
        <v>416.32102223158239</v>
      </c>
      <c r="K4042" s="18">
        <f t="shared" si="832"/>
        <v>143.17102223158241</v>
      </c>
      <c r="L4042" s="20">
        <f t="shared" si="833"/>
        <v>64.482053070685367</v>
      </c>
      <c r="M4042" s="7">
        <f t="shared" si="834"/>
        <v>0.2792137734684243</v>
      </c>
      <c r="N4042" s="7">
        <f t="shared" si="835"/>
        <v>0.6</v>
      </c>
      <c r="O4042" s="7">
        <f t="shared" si="836"/>
        <v>60</v>
      </c>
      <c r="P4042" s="7">
        <f t="shared" si="838"/>
        <v>34</v>
      </c>
      <c r="R4042">
        <f t="shared" si="839"/>
        <v>0.77815125038364363</v>
      </c>
    </row>
    <row r="4043" spans="1:18">
      <c r="A4043" s="7">
        <v>60.5</v>
      </c>
      <c r="B4043" s="14">
        <v>19.2801257270776</v>
      </c>
      <c r="C4043" s="14">
        <v>19.279482457068799</v>
      </c>
      <c r="D4043" s="15">
        <v>18.887414560061799</v>
      </c>
      <c r="E4043" s="15">
        <f t="shared" si="828"/>
        <v>337.12671349920117</v>
      </c>
      <c r="F4043" s="7">
        <v>34</v>
      </c>
      <c r="G4043" s="7">
        <f t="shared" si="829"/>
        <v>307.14999999999998</v>
      </c>
      <c r="H4043" s="16">
        <f t="shared" si="830"/>
        <v>5.3262207377223367</v>
      </c>
      <c r="I4043" s="7">
        <f t="shared" si="831"/>
        <v>3.4992891639885206E-2</v>
      </c>
      <c r="J4043" s="17">
        <f t="shared" si="837"/>
        <v>416.32102223158239</v>
      </c>
      <c r="K4043" s="18">
        <f t="shared" si="832"/>
        <v>143.17102223158241</v>
      </c>
      <c r="L4043" s="20">
        <f t="shared" si="833"/>
        <v>63.976713499201196</v>
      </c>
      <c r="M4043" s="7">
        <f t="shared" si="834"/>
        <v>0.27458489337593783</v>
      </c>
      <c r="N4043" s="7">
        <f t="shared" si="835"/>
        <v>0.60499999999999998</v>
      </c>
      <c r="O4043" s="7">
        <f t="shared" si="836"/>
        <v>60.5</v>
      </c>
      <c r="P4043" s="7">
        <f t="shared" si="838"/>
        <v>34</v>
      </c>
      <c r="R4043">
        <f t="shared" si="839"/>
        <v>0.7817553746524688</v>
      </c>
    </row>
    <row r="4044" spans="1:18">
      <c r="A4044" s="7">
        <v>61</v>
      </c>
      <c r="B4044" s="14">
        <v>19.525704951855399</v>
      </c>
      <c r="C4044" s="14">
        <v>19.5250775528589</v>
      </c>
      <c r="D4044" s="15">
        <v>19.139958546899798</v>
      </c>
      <c r="E4044" s="15">
        <f t="shared" si="828"/>
        <v>336.62573022708642</v>
      </c>
      <c r="F4044" s="7">
        <v>34</v>
      </c>
      <c r="G4044" s="7">
        <f t="shared" si="829"/>
        <v>307.14999999999998</v>
      </c>
      <c r="H4044" s="16">
        <f t="shared" si="830"/>
        <v>5.3262207377223367</v>
      </c>
      <c r="I4044" s="7">
        <f t="shared" si="831"/>
        <v>3.4992891639885206E-2</v>
      </c>
      <c r="J4044" s="17">
        <f t="shared" si="837"/>
        <v>416.32102223158239</v>
      </c>
      <c r="K4044" s="18">
        <f t="shared" si="832"/>
        <v>143.17102223158241</v>
      </c>
      <c r="L4044" s="20">
        <f t="shared" si="833"/>
        <v>63.475730227086444</v>
      </c>
      <c r="M4044" s="7">
        <f t="shared" si="834"/>
        <v>0.26999591672376339</v>
      </c>
      <c r="N4044" s="7">
        <f t="shared" si="835"/>
        <v>0.61</v>
      </c>
      <c r="O4044" s="7">
        <f t="shared" si="836"/>
        <v>61</v>
      </c>
      <c r="P4044" s="7">
        <f t="shared" si="838"/>
        <v>34</v>
      </c>
      <c r="R4044">
        <f t="shared" si="839"/>
        <v>0.78532983501076714</v>
      </c>
    </row>
    <row r="4045" spans="1:18">
      <c r="A4045" s="7">
        <v>61.5</v>
      </c>
      <c r="B4045" s="14">
        <v>19.769056744876401</v>
      </c>
      <c r="C4045" s="14">
        <v>19.768444850909201</v>
      </c>
      <c r="D4045" s="15">
        <v>19.3901925650779</v>
      </c>
      <c r="E4045" s="15">
        <f t="shared" si="828"/>
        <v>336.12903881648964</v>
      </c>
      <c r="F4045" s="7">
        <v>34</v>
      </c>
      <c r="G4045" s="7">
        <f t="shared" si="829"/>
        <v>307.14999999999998</v>
      </c>
      <c r="H4045" s="16">
        <f t="shared" si="830"/>
        <v>5.3262207377223367</v>
      </c>
      <c r="I4045" s="7">
        <f t="shared" si="831"/>
        <v>3.4992891639885206E-2</v>
      </c>
      <c r="J4045" s="17">
        <f t="shared" si="837"/>
        <v>416.32102223158239</v>
      </c>
      <c r="K4045" s="18">
        <f t="shared" si="832"/>
        <v>143.17102223158241</v>
      </c>
      <c r="L4045" s="20">
        <f t="shared" si="833"/>
        <v>62.979038816489663</v>
      </c>
      <c r="M4045" s="7">
        <f t="shared" si="834"/>
        <v>0.26544625326505578</v>
      </c>
      <c r="N4045" s="7">
        <f t="shared" si="835"/>
        <v>0.61499999999999999</v>
      </c>
      <c r="O4045" s="7">
        <f t="shared" si="836"/>
        <v>61.5</v>
      </c>
      <c r="P4045" s="7">
        <f t="shared" si="838"/>
        <v>34</v>
      </c>
      <c r="R4045">
        <f t="shared" si="839"/>
        <v>0.7888751157754168</v>
      </c>
    </row>
    <row r="4046" spans="1:18">
      <c r="A4046" s="7">
        <v>62</v>
      </c>
      <c r="B4046" s="14">
        <v>20.0102233374094</v>
      </c>
      <c r="C4046" s="14">
        <v>20.0096265942468</v>
      </c>
      <c r="D4046" s="15">
        <v>19.638160876525699</v>
      </c>
      <c r="E4046" s="15">
        <f t="shared" si="828"/>
        <v>335.63657608345989</v>
      </c>
      <c r="F4046" s="7">
        <v>34</v>
      </c>
      <c r="G4046" s="7">
        <f t="shared" si="829"/>
        <v>307.14999999999998</v>
      </c>
      <c r="H4046" s="16">
        <f t="shared" si="830"/>
        <v>5.3262207377223367</v>
      </c>
      <c r="I4046" s="7">
        <f t="shared" si="831"/>
        <v>3.4992891639885206E-2</v>
      </c>
      <c r="J4046" s="17">
        <f t="shared" si="837"/>
        <v>416.32102223158239</v>
      </c>
      <c r="K4046" s="18">
        <f t="shared" si="832"/>
        <v>143.17102223158241</v>
      </c>
      <c r="L4046" s="20">
        <f t="shared" si="833"/>
        <v>62.486576083459909</v>
      </c>
      <c r="M4046" s="7">
        <f t="shared" si="834"/>
        <v>0.26093532423862331</v>
      </c>
      <c r="N4046" s="7">
        <f t="shared" si="835"/>
        <v>0.62</v>
      </c>
      <c r="O4046" s="7">
        <f t="shared" si="836"/>
        <v>62</v>
      </c>
      <c r="P4046" s="7">
        <f t="shared" si="838"/>
        <v>34</v>
      </c>
      <c r="R4046">
        <f t="shared" si="839"/>
        <v>0.79239168949825389</v>
      </c>
    </row>
    <row r="4047" spans="1:18">
      <c r="A4047" s="7">
        <v>62.5</v>
      </c>
      <c r="B4047" s="14">
        <v>20.2492457581072</v>
      </c>
      <c r="C4047" s="14">
        <v>20.2486638228016</v>
      </c>
      <c r="D4047" s="15">
        <v>19.8839064700366</v>
      </c>
      <c r="E4047" s="15">
        <f t="shared" si="828"/>
        <v>335.14828007172105</v>
      </c>
      <c r="F4047" s="7">
        <v>34</v>
      </c>
      <c r="G4047" s="7">
        <f t="shared" si="829"/>
        <v>307.14999999999998</v>
      </c>
      <c r="H4047" s="16">
        <f t="shared" si="830"/>
        <v>5.3262207377223367</v>
      </c>
      <c r="I4047" s="7">
        <f t="shared" si="831"/>
        <v>3.4992891639885206E-2</v>
      </c>
      <c r="J4047" s="17">
        <f t="shared" si="837"/>
        <v>416.32102223158239</v>
      </c>
      <c r="K4047" s="18">
        <f t="shared" si="832"/>
        <v>143.17102223158241</v>
      </c>
      <c r="L4047" s="20">
        <f t="shared" si="833"/>
        <v>61.998280071721069</v>
      </c>
      <c r="M4047" s="7">
        <f t="shared" si="834"/>
        <v>0.25646256212870161</v>
      </c>
      <c r="N4047" s="7">
        <f t="shared" si="835"/>
        <v>0.625</v>
      </c>
      <c r="O4047" s="7">
        <f t="shared" si="836"/>
        <v>62.5</v>
      </c>
      <c r="P4047" s="7">
        <f t="shared" si="838"/>
        <v>34</v>
      </c>
      <c r="R4047">
        <f t="shared" si="839"/>
        <v>0.79588001734407521</v>
      </c>
    </row>
    <row r="4048" spans="1:18">
      <c r="A4048" s="7">
        <v>63</v>
      </c>
      <c r="B4048" s="14">
        <v>20.4861638783286</v>
      </c>
      <c r="C4048" s="14">
        <v>20.485596418751499</v>
      </c>
      <c r="D4048" s="15">
        <v>20.127471109674399</v>
      </c>
      <c r="E4048" s="15">
        <f t="shared" si="828"/>
        <v>334.66409002677796</v>
      </c>
      <c r="F4048" s="7">
        <v>34</v>
      </c>
      <c r="G4048" s="7">
        <f t="shared" si="829"/>
        <v>307.14999999999998</v>
      </c>
      <c r="H4048" s="16">
        <f t="shared" si="830"/>
        <v>5.3262207377223367</v>
      </c>
      <c r="I4048" s="7">
        <f t="shared" si="831"/>
        <v>3.4992891639885206E-2</v>
      </c>
      <c r="J4048" s="17">
        <f t="shared" si="837"/>
        <v>416.32102223158239</v>
      </c>
      <c r="K4048" s="18">
        <f t="shared" si="832"/>
        <v>143.17102223158241</v>
      </c>
      <c r="L4048" s="20">
        <f t="shared" si="833"/>
        <v>61.514090026777978</v>
      </c>
      <c r="M4048" s="7">
        <f t="shared" si="834"/>
        <v>0.25202741042776777</v>
      </c>
      <c r="N4048" s="7">
        <f t="shared" si="835"/>
        <v>0.63</v>
      </c>
      <c r="O4048" s="7">
        <f t="shared" si="836"/>
        <v>63</v>
      </c>
      <c r="P4048" s="7">
        <f t="shared" si="838"/>
        <v>34</v>
      </c>
      <c r="R4048">
        <f t="shared" si="839"/>
        <v>0.79934054945358168</v>
      </c>
    </row>
    <row r="4049" spans="1:18">
      <c r="A4049" s="7">
        <v>63.5</v>
      </c>
      <c r="B4049" s="14">
        <v>20.721016455348799</v>
      </c>
      <c r="C4049" s="14">
        <v>20.720463149755702</v>
      </c>
      <c r="D4049" s="15">
        <v>20.368895380907901</v>
      </c>
      <c r="E4049" s="15">
        <f t="shared" si="828"/>
        <v>334.18394637038017</v>
      </c>
      <c r="F4049" s="7">
        <v>34</v>
      </c>
      <c r="G4049" s="7">
        <f t="shared" si="829"/>
        <v>307.14999999999998</v>
      </c>
      <c r="H4049" s="16">
        <f t="shared" si="830"/>
        <v>5.3262207377223367</v>
      </c>
      <c r="I4049" s="7">
        <f t="shared" si="831"/>
        <v>3.4992891639885206E-2</v>
      </c>
      <c r="J4049" s="17">
        <f t="shared" si="837"/>
        <v>416.32102223158239</v>
      </c>
      <c r="K4049" s="18">
        <f t="shared" si="832"/>
        <v>143.17102223158241</v>
      </c>
      <c r="L4049" s="20">
        <f t="shared" si="833"/>
        <v>61.033946370380193</v>
      </c>
      <c r="M4049" s="7">
        <f t="shared" si="834"/>
        <v>0.24762932340262966</v>
      </c>
      <c r="N4049" s="7">
        <f t="shared" si="835"/>
        <v>0.63500000000000001</v>
      </c>
      <c r="O4049" s="7">
        <f t="shared" si="836"/>
        <v>63.5</v>
      </c>
      <c r="P4049" s="7">
        <f t="shared" si="838"/>
        <v>34</v>
      </c>
      <c r="R4049">
        <f t="shared" si="839"/>
        <v>0.80277372529197577</v>
      </c>
    </row>
    <row r="4050" spans="1:18">
      <c r="A4050" s="7">
        <v>64</v>
      </c>
      <c r="B4050" s="14">
        <v>20.953841173573799</v>
      </c>
      <c r="C4050" s="14">
        <v>20.953301710190299</v>
      </c>
      <c r="D4050" s="15">
        <v>20.6082187345996</v>
      </c>
      <c r="E4050" s="15">
        <f t="shared" si="828"/>
        <v>333.70779067536301</v>
      </c>
      <c r="F4050" s="7">
        <v>34</v>
      </c>
      <c r="G4050" s="7">
        <f t="shared" si="829"/>
        <v>307.14999999999998</v>
      </c>
      <c r="H4050" s="16">
        <f t="shared" si="830"/>
        <v>5.3262207377223367</v>
      </c>
      <c r="I4050" s="7">
        <f t="shared" si="831"/>
        <v>3.4992891639885206E-2</v>
      </c>
      <c r="J4050" s="17">
        <f t="shared" si="837"/>
        <v>416.32102223158239</v>
      </c>
      <c r="K4050" s="18">
        <f t="shared" si="832"/>
        <v>143.17102223158241</v>
      </c>
      <c r="L4050" s="20">
        <f t="shared" si="833"/>
        <v>60.557790675363037</v>
      </c>
      <c r="M4050" s="7">
        <f t="shared" si="834"/>
        <v>0.24326776586397167</v>
      </c>
      <c r="N4050" s="7">
        <f t="shared" si="835"/>
        <v>0.64</v>
      </c>
      <c r="O4050" s="7">
        <f t="shared" si="836"/>
        <v>64</v>
      </c>
      <c r="P4050" s="7">
        <f t="shared" si="838"/>
        <v>34</v>
      </c>
      <c r="R4050">
        <f t="shared" si="839"/>
        <v>0.80617997398388708</v>
      </c>
    </row>
    <row r="4051" spans="1:18">
      <c r="A4051" s="7">
        <v>64.5</v>
      </c>
      <c r="B4051" s="14">
        <v>21.184674683870799</v>
      </c>
      <c r="C4051" s="14">
        <v>21.1841487604981</v>
      </c>
      <c r="D4051" s="15">
        <v>20.845479528965999</v>
      </c>
      <c r="E4051" s="15">
        <f t="shared" si="828"/>
        <v>333.23556564088534</v>
      </c>
      <c r="F4051" s="7">
        <v>34</v>
      </c>
      <c r="G4051" s="7">
        <f t="shared" si="829"/>
        <v>307.14999999999998</v>
      </c>
      <c r="H4051" s="16">
        <f t="shared" si="830"/>
        <v>5.3262207377223367</v>
      </c>
      <c r="I4051" s="7">
        <f t="shared" si="831"/>
        <v>3.4992891639885206E-2</v>
      </c>
      <c r="J4051" s="17">
        <f t="shared" si="837"/>
        <v>416.32102223158239</v>
      </c>
      <c r="K4051" s="18">
        <f t="shared" si="832"/>
        <v>143.17102223158241</v>
      </c>
      <c r="L4051" s="20">
        <f t="shared" si="833"/>
        <v>60.085565640885363</v>
      </c>
      <c r="M4051" s="7">
        <f t="shared" si="834"/>
        <v>0.23894221293953399</v>
      </c>
      <c r="N4051" s="7">
        <f t="shared" si="835"/>
        <v>0.64500000000000002</v>
      </c>
      <c r="O4051" s="7">
        <f t="shared" si="836"/>
        <v>64.5</v>
      </c>
      <c r="P4051" s="7">
        <f t="shared" si="838"/>
        <v>34</v>
      </c>
      <c r="R4051">
        <f t="shared" si="839"/>
        <v>0.80955971463526777</v>
      </c>
    </row>
    <row r="4052" spans="1:18">
      <c r="A4052" s="7">
        <v>65</v>
      </c>
      <c r="B4052" s="14">
        <v>21.413552641113</v>
      </c>
      <c r="C4052" s="14">
        <v>21.413039964753199</v>
      </c>
      <c r="D4052" s="15">
        <v>21.0807150696218</v>
      </c>
      <c r="E4052" s="15">
        <f t="shared" si="828"/>
        <v>332.7672150680778</v>
      </c>
      <c r="F4052" s="7">
        <v>34</v>
      </c>
      <c r="G4052" s="7">
        <f t="shared" si="829"/>
        <v>307.14999999999998</v>
      </c>
      <c r="H4052" s="16">
        <f t="shared" si="830"/>
        <v>5.3262207377223367</v>
      </c>
      <c r="I4052" s="7">
        <f t="shared" si="831"/>
        <v>3.4992891639885206E-2</v>
      </c>
      <c r="J4052" s="17">
        <f t="shared" si="837"/>
        <v>416.32102223158239</v>
      </c>
      <c r="K4052" s="18">
        <f t="shared" si="832"/>
        <v>143.17102223158241</v>
      </c>
      <c r="L4052" s="20">
        <f t="shared" si="833"/>
        <v>59.617215068077826</v>
      </c>
      <c r="M4052" s="7">
        <f t="shared" si="834"/>
        <v>0.23465214985105218</v>
      </c>
      <c r="N4052" s="7">
        <f t="shared" si="835"/>
        <v>0.65</v>
      </c>
      <c r="O4052" s="7">
        <f t="shared" si="836"/>
        <v>65</v>
      </c>
      <c r="P4052" s="7">
        <f t="shared" si="838"/>
        <v>34</v>
      </c>
      <c r="R4052">
        <f t="shared" si="839"/>
        <v>0.81291335664285547</v>
      </c>
    </row>
    <row r="4053" spans="1:18">
      <c r="A4053" s="7">
        <v>65.5</v>
      </c>
      <c r="B4053" s="14">
        <v>21.6405097400385</v>
      </c>
      <c r="C4053" s="14">
        <v>21.6400100265361</v>
      </c>
      <c r="D4053" s="15">
        <v>21.313961647808899</v>
      </c>
      <c r="E4053" s="15">
        <f t="shared" ref="E4053:E4116" si="840">(D4053+273.15)*((100/A4053)^0.28571)</f>
        <v>332.30268383611144</v>
      </c>
      <c r="F4053" s="7">
        <v>34</v>
      </c>
      <c r="G4053" s="7">
        <f t="shared" ref="G4053:G4116" si="841">F4053+273.15</f>
        <v>307.14999999999998</v>
      </c>
      <c r="H4053" s="16">
        <f t="shared" ref="H4053:H4116" si="842">0.6112*EXP(17.67*F4053/(F4053+243.5))</f>
        <v>5.3262207377223367</v>
      </c>
      <c r="I4053" s="7">
        <f t="shared" ref="I4053:I4116" si="843">0.622*H4053/(100-H4053)</f>
        <v>3.4992891639885206E-2</v>
      </c>
      <c r="J4053" s="17">
        <f t="shared" si="837"/>
        <v>416.32102223158239</v>
      </c>
      <c r="K4053" s="18">
        <f t="shared" ref="K4053:K4116" si="844">J4053-273.15</f>
        <v>143.17102223158241</v>
      </c>
      <c r="L4053" s="20">
        <f t="shared" ref="L4053:L4116" si="845">E4053-273.15</f>
        <v>59.152683836111464</v>
      </c>
      <c r="M4053" s="7">
        <f t="shared" ref="M4053:M4116" si="846">(L4053-F4053)/(K4053-F4053)</f>
        <v>0.230397071695047</v>
      </c>
      <c r="N4053" s="7">
        <f t="shared" ref="N4053:N4116" si="847">O4053/100</f>
        <v>0.65500000000000003</v>
      </c>
      <c r="O4053" s="7">
        <f t="shared" ref="O4053:O4116" si="848">A4053</f>
        <v>65.5</v>
      </c>
      <c r="P4053" s="7">
        <f t="shared" si="838"/>
        <v>34</v>
      </c>
      <c r="R4053">
        <f t="shared" si="839"/>
        <v>0.81624129999178296</v>
      </c>
    </row>
    <row r="4054" spans="1:18">
      <c r="A4054" s="7">
        <v>66</v>
      </c>
      <c r="B4054" s="14">
        <v>21.8655797495096</v>
      </c>
      <c r="C4054" s="14">
        <v>21.865092723211699</v>
      </c>
      <c r="D4054" s="15">
        <v>21.5452545769107</v>
      </c>
      <c r="E4054" s="15">
        <f t="shared" si="840"/>
        <v>331.84191787869889</v>
      </c>
      <c r="F4054" s="7">
        <v>34</v>
      </c>
      <c r="G4054" s="7">
        <f t="shared" si="841"/>
        <v>307.14999999999998</v>
      </c>
      <c r="H4054" s="16">
        <f t="shared" si="842"/>
        <v>5.3262207377223367</v>
      </c>
      <c r="I4054" s="7">
        <f t="shared" si="843"/>
        <v>3.4992891639885206E-2</v>
      </c>
      <c r="J4054" s="17">
        <f t="shared" ref="J4054:J4117" si="849">G4054*EXP(I4054*(1+$J$1*I4054)*( ($J$2/G4054)-$J$3))</f>
        <v>416.32102223158239</v>
      </c>
      <c r="K4054" s="18">
        <f t="shared" si="844"/>
        <v>143.17102223158241</v>
      </c>
      <c r="L4054" s="20">
        <f t="shared" si="845"/>
        <v>58.691917878698916</v>
      </c>
      <c r="M4054" s="7">
        <f t="shared" si="846"/>
        <v>0.22617648322757683</v>
      </c>
      <c r="N4054" s="7">
        <f t="shared" si="847"/>
        <v>0.66</v>
      </c>
      <c r="O4054" s="7">
        <f t="shared" si="848"/>
        <v>66</v>
      </c>
      <c r="P4054" s="7">
        <f t="shared" ref="P4054:P4117" si="850">F4054</f>
        <v>34</v>
      </c>
      <c r="R4054">
        <f t="shared" ref="R4054:R4117" si="851">LOG(O4054)-1</f>
        <v>0.81954393554186877</v>
      </c>
    </row>
    <row r="4055" spans="1:18">
      <c r="A4055" s="7">
        <v>66.5</v>
      </c>
      <c r="B4055" s="14">
        <v>22.088795545260599</v>
      </c>
      <c r="C4055" s="14">
        <v>22.088320938691702</v>
      </c>
      <c r="D4055" s="15">
        <v>21.774628227340401</v>
      </c>
      <c r="E4055" s="15">
        <f t="shared" si="840"/>
        <v>331.38486416103308</v>
      </c>
      <c r="F4055" s="7">
        <v>34</v>
      </c>
      <c r="G4055" s="7">
        <f t="shared" si="841"/>
        <v>307.14999999999998</v>
      </c>
      <c r="H4055" s="16">
        <f t="shared" si="842"/>
        <v>5.3262207377223367</v>
      </c>
      <c r="I4055" s="7">
        <f t="shared" si="843"/>
        <v>3.4992891639885206E-2</v>
      </c>
      <c r="J4055" s="17">
        <f t="shared" si="849"/>
        <v>416.32102223158239</v>
      </c>
      <c r="K4055" s="18">
        <f t="shared" si="844"/>
        <v>143.17102223158241</v>
      </c>
      <c r="L4055" s="20">
        <f t="shared" si="845"/>
        <v>58.234864161033101</v>
      </c>
      <c r="M4055" s="7">
        <f t="shared" si="846"/>
        <v>0.22198989865299737</v>
      </c>
      <c r="N4055" s="7">
        <f t="shared" si="847"/>
        <v>0.66500000000000004</v>
      </c>
      <c r="O4055" s="7">
        <f t="shared" si="848"/>
        <v>66.5</v>
      </c>
      <c r="P4055" s="7">
        <f t="shared" si="850"/>
        <v>34</v>
      </c>
      <c r="R4055">
        <f t="shared" si="851"/>
        <v>0.82282164530310453</v>
      </c>
    </row>
    <row r="4056" spans="1:18">
      <c r="A4056" s="7">
        <v>67</v>
      </c>
      <c r="B4056" s="14">
        <v>22.3101891412099</v>
      </c>
      <c r="C4056" s="14">
        <v>22.3097266947624</v>
      </c>
      <c r="D4056" s="15">
        <v>22.002116059890302</v>
      </c>
      <c r="E4056" s="15">
        <f t="shared" si="840"/>
        <v>330.93147065716704</v>
      </c>
      <c r="F4056" s="7">
        <v>34</v>
      </c>
      <c r="G4056" s="7">
        <f t="shared" si="841"/>
        <v>307.14999999999998</v>
      </c>
      <c r="H4056" s="16">
        <f t="shared" si="842"/>
        <v>5.3262207377223367</v>
      </c>
      <c r="I4056" s="7">
        <f t="shared" si="843"/>
        <v>3.4992891639885206E-2</v>
      </c>
      <c r="J4056" s="17">
        <f t="shared" si="849"/>
        <v>416.32102223158239</v>
      </c>
      <c r="K4056" s="18">
        <f t="shared" si="844"/>
        <v>143.17102223158241</v>
      </c>
      <c r="L4056" s="20">
        <f t="shared" si="845"/>
        <v>57.781470657167063</v>
      </c>
      <c r="M4056" s="7">
        <f t="shared" si="846"/>
        <v>0.21783684141676243</v>
      </c>
      <c r="N4056" s="7">
        <f t="shared" si="847"/>
        <v>0.67</v>
      </c>
      <c r="O4056" s="7">
        <f t="shared" si="848"/>
        <v>67</v>
      </c>
      <c r="P4056" s="7">
        <f t="shared" si="850"/>
        <v>34</v>
      </c>
      <c r="R4056">
        <f t="shared" si="851"/>
        <v>0.82607480270082645</v>
      </c>
    </row>
    <row r="4057" spans="1:18">
      <c r="A4057" s="7">
        <v>67.5</v>
      </c>
      <c r="B4057" s="14">
        <v>22.529791719414401</v>
      </c>
      <c r="C4057" s="14">
        <v>22.529341181052398</v>
      </c>
      <c r="D4057" s="15">
        <v>22.2277506576219</v>
      </c>
      <c r="E4057" s="15">
        <f t="shared" si="840"/>
        <v>330.48168632784126</v>
      </c>
      <c r="F4057" s="7">
        <v>34</v>
      </c>
      <c r="G4057" s="7">
        <f t="shared" si="841"/>
        <v>307.14999999999998</v>
      </c>
      <c r="H4057" s="16">
        <f t="shared" si="842"/>
        <v>5.3262207377223367</v>
      </c>
      <c r="I4057" s="7">
        <f t="shared" si="843"/>
        <v>3.4992891639885206E-2</v>
      </c>
      <c r="J4057" s="17">
        <f t="shared" si="849"/>
        <v>416.32102223158239</v>
      </c>
      <c r="K4057" s="18">
        <f t="shared" si="844"/>
        <v>143.17102223158241</v>
      </c>
      <c r="L4057" s="20">
        <f t="shared" si="845"/>
        <v>57.331686327841282</v>
      </c>
      <c r="M4057" s="7">
        <f t="shared" si="846"/>
        <v>0.21371684400232344</v>
      </c>
      <c r="N4057" s="7">
        <f t="shared" si="847"/>
        <v>0.67500000000000004</v>
      </c>
      <c r="O4057" s="7">
        <f t="shared" si="848"/>
        <v>67.5</v>
      </c>
      <c r="P4057" s="7">
        <f t="shared" si="850"/>
        <v>34</v>
      </c>
      <c r="R4057">
        <f t="shared" si="851"/>
        <v>0.82930377283102485</v>
      </c>
    </row>
    <row r="4058" spans="1:18">
      <c r="A4058" s="7">
        <v>68</v>
      </c>
      <c r="B4058" s="14">
        <v>22.747633658731999</v>
      </c>
      <c r="C4058" s="14">
        <v>22.747194783709499</v>
      </c>
      <c r="D4058" s="15">
        <v>22.451563756372501</v>
      </c>
      <c r="E4058" s="15">
        <f t="shared" si="840"/>
        <v>330.03546109875612</v>
      </c>
      <c r="F4058" s="7">
        <v>34</v>
      </c>
      <c r="G4058" s="7">
        <f t="shared" si="841"/>
        <v>307.14999999999998</v>
      </c>
      <c r="H4058" s="16">
        <f t="shared" si="842"/>
        <v>5.3262207377223367</v>
      </c>
      <c r="I4058" s="7">
        <f t="shared" si="843"/>
        <v>3.4992891639885206E-2</v>
      </c>
      <c r="J4058" s="17">
        <f t="shared" si="849"/>
        <v>416.32102223158239</v>
      </c>
      <c r="K4058" s="18">
        <f t="shared" si="844"/>
        <v>143.17102223158241</v>
      </c>
      <c r="L4058" s="20">
        <f t="shared" si="845"/>
        <v>56.885461098756139</v>
      </c>
      <c r="M4058" s="7">
        <f t="shared" si="846"/>
        <v>0.20962944773210646</v>
      </c>
      <c r="N4058" s="7">
        <f t="shared" si="847"/>
        <v>0.68</v>
      </c>
      <c r="O4058" s="7">
        <f t="shared" si="848"/>
        <v>68</v>
      </c>
      <c r="P4058" s="7">
        <f t="shared" si="850"/>
        <v>34</v>
      </c>
      <c r="R4058">
        <f t="shared" si="851"/>
        <v>0.83250891270623639</v>
      </c>
    </row>
    <row r="4059" spans="1:18">
      <c r="A4059" s="7">
        <v>68.5</v>
      </c>
      <c r="B4059" s="14">
        <v>22.963744562262701</v>
      </c>
      <c r="C4059" s="14">
        <v>22.963317112854501</v>
      </c>
      <c r="D4059" s="15">
        <v>22.673586273950999</v>
      </c>
      <c r="E4059" s="15">
        <f t="shared" si="840"/>
        <v>329.59274583929482</v>
      </c>
      <c r="F4059" s="7">
        <v>34</v>
      </c>
      <c r="G4059" s="7">
        <f t="shared" si="841"/>
        <v>307.14999999999998</v>
      </c>
      <c r="H4059" s="16">
        <f t="shared" si="842"/>
        <v>5.3262207377223367</v>
      </c>
      <c r="I4059" s="7">
        <f t="shared" si="843"/>
        <v>3.4992891639885206E-2</v>
      </c>
      <c r="J4059" s="17">
        <f t="shared" si="849"/>
        <v>416.32102223158239</v>
      </c>
      <c r="K4059" s="18">
        <f t="shared" si="844"/>
        <v>143.17102223158241</v>
      </c>
      <c r="L4059" s="20">
        <f t="shared" si="845"/>
        <v>56.442745839294844</v>
      </c>
      <c r="M4059" s="7">
        <f t="shared" si="846"/>
        <v>0.20557420257261561</v>
      </c>
      <c r="N4059" s="7">
        <f t="shared" si="847"/>
        <v>0.68500000000000005</v>
      </c>
      <c r="O4059" s="7">
        <f t="shared" si="848"/>
        <v>68.5</v>
      </c>
      <c r="P4059" s="7">
        <f t="shared" si="850"/>
        <v>34</v>
      </c>
      <c r="R4059">
        <f t="shared" si="851"/>
        <v>0.83569057149242565</v>
      </c>
    </row>
    <row r="4060" spans="1:18">
      <c r="A4060" s="7">
        <v>69</v>
      </c>
      <c r="B4060" s="14">
        <v>23.178153283627299</v>
      </c>
      <c r="C4060" s="14">
        <v>23.177737028871199</v>
      </c>
      <c r="D4060" s="15">
        <v>22.893848338086201</v>
      </c>
      <c r="E4060" s="15">
        <f t="shared" si="840"/>
        <v>329.15349234168838</v>
      </c>
      <c r="F4060" s="7">
        <v>34</v>
      </c>
      <c r="G4060" s="7">
        <f t="shared" si="841"/>
        <v>307.14999999999998</v>
      </c>
      <c r="H4060" s="16">
        <f t="shared" si="842"/>
        <v>5.3262207377223367</v>
      </c>
      <c r="I4060" s="7">
        <f t="shared" si="843"/>
        <v>3.4992891639885206E-2</v>
      </c>
      <c r="J4060" s="17">
        <f t="shared" si="849"/>
        <v>416.32102223158239</v>
      </c>
      <c r="K4060" s="18">
        <f t="shared" si="844"/>
        <v>143.17102223158241</v>
      </c>
      <c r="L4060" s="20">
        <f t="shared" si="845"/>
        <v>56.0034923416884</v>
      </c>
      <c r="M4060" s="7">
        <f t="shared" si="846"/>
        <v>0.20155066694358517</v>
      </c>
      <c r="N4060" s="7">
        <f t="shared" si="847"/>
        <v>0.69</v>
      </c>
      <c r="O4060" s="7">
        <f t="shared" si="848"/>
        <v>69</v>
      </c>
      <c r="P4060" s="7">
        <f t="shared" si="850"/>
        <v>34</v>
      </c>
      <c r="R4060">
        <f t="shared" si="851"/>
        <v>0.83884909073725522</v>
      </c>
    </row>
    <row r="4061" spans="1:18">
      <c r="A4061" s="7">
        <v>69.5</v>
      </c>
      <c r="B4061" s="14">
        <v>23.3908879521424</v>
      </c>
      <c r="C4061" s="14">
        <v>23.3904826675933</v>
      </c>
      <c r="D4061" s="15">
        <v>23.112379313195099</v>
      </c>
      <c r="E4061" s="15">
        <f t="shared" si="840"/>
        <v>328.71765330062931</v>
      </c>
      <c r="F4061" s="7">
        <v>34</v>
      </c>
      <c r="G4061" s="7">
        <f t="shared" si="841"/>
        <v>307.14999999999998</v>
      </c>
      <c r="H4061" s="16">
        <f t="shared" si="842"/>
        <v>5.3262207377223367</v>
      </c>
      <c r="I4061" s="7">
        <f t="shared" si="843"/>
        <v>3.4992891639885206E-2</v>
      </c>
      <c r="J4061" s="17">
        <f t="shared" si="849"/>
        <v>416.32102223158239</v>
      </c>
      <c r="K4061" s="18">
        <f t="shared" si="844"/>
        <v>143.17102223158241</v>
      </c>
      <c r="L4061" s="20">
        <f t="shared" si="845"/>
        <v>55.567653300629331</v>
      </c>
      <c r="M4061" s="7">
        <f t="shared" si="846"/>
        <v>0.19755840753124285</v>
      </c>
      <c r="N4061" s="7">
        <f t="shared" si="847"/>
        <v>0.69499999999999995</v>
      </c>
      <c r="O4061" s="7">
        <f t="shared" si="848"/>
        <v>69.5</v>
      </c>
      <c r="P4061" s="7">
        <f t="shared" si="850"/>
        <v>34</v>
      </c>
      <c r="R4061">
        <f t="shared" si="851"/>
        <v>0.84198480459011393</v>
      </c>
    </row>
    <row r="4062" spans="1:18">
      <c r="A4062" s="7">
        <v>70</v>
      </c>
      <c r="B4062" s="14">
        <v>23.601975996947498</v>
      </c>
      <c r="C4062" s="14">
        <v>23.601581464442599</v>
      </c>
      <c r="D4062" s="15">
        <v>23.329207826026799</v>
      </c>
      <c r="E4062" s="15">
        <f t="shared" si="840"/>
        <v>328.28518229332315</v>
      </c>
      <c r="F4062" s="7">
        <v>34</v>
      </c>
      <c r="G4062" s="7">
        <f t="shared" si="841"/>
        <v>307.14999999999998</v>
      </c>
      <c r="H4062" s="16">
        <f t="shared" si="842"/>
        <v>5.3262207377223367</v>
      </c>
      <c r="I4062" s="7">
        <f t="shared" si="843"/>
        <v>3.4992891639885206E-2</v>
      </c>
      <c r="J4062" s="17">
        <f t="shared" si="849"/>
        <v>416.32102223158239</v>
      </c>
      <c r="K4062" s="18">
        <f t="shared" si="844"/>
        <v>143.17102223158241</v>
      </c>
      <c r="L4062" s="20">
        <f t="shared" si="845"/>
        <v>55.135182293323169</v>
      </c>
      <c r="M4062" s="7">
        <f t="shared" si="846"/>
        <v>0.19359699910558234</v>
      </c>
      <c r="N4062" s="7">
        <f t="shared" si="847"/>
        <v>0.7</v>
      </c>
      <c r="O4062" s="7">
        <f t="shared" si="848"/>
        <v>70</v>
      </c>
      <c r="P4062" s="7">
        <f t="shared" si="850"/>
        <v>34</v>
      </c>
      <c r="R4062">
        <f t="shared" si="851"/>
        <v>0.84509804001425692</v>
      </c>
    </row>
    <row r="4063" spans="1:18">
      <c r="A4063" s="7">
        <v>70.5</v>
      </c>
      <c r="B4063" s="14">
        <v>23.811444170136699</v>
      </c>
      <c r="C4063" s="14">
        <v>23.811060177570301</v>
      </c>
      <c r="D4063" s="15">
        <v>23.544361790239901</v>
      </c>
      <c r="E4063" s="15">
        <f t="shared" si="840"/>
        <v>327.85603375997971</v>
      </c>
      <c r="F4063" s="7">
        <v>34</v>
      </c>
      <c r="G4063" s="7">
        <f t="shared" si="841"/>
        <v>307.14999999999998</v>
      </c>
      <c r="H4063" s="16">
        <f t="shared" si="842"/>
        <v>5.3262207377223367</v>
      </c>
      <c r="I4063" s="7">
        <f t="shared" si="843"/>
        <v>3.4992891639885206E-2</v>
      </c>
      <c r="J4063" s="17">
        <f t="shared" si="849"/>
        <v>416.32102223158239</v>
      </c>
      <c r="K4063" s="18">
        <f t="shared" si="844"/>
        <v>143.17102223158241</v>
      </c>
      <c r="L4063" s="20">
        <f t="shared" si="845"/>
        <v>54.706033759979732</v>
      </c>
      <c r="M4063" s="7">
        <f t="shared" si="846"/>
        <v>0.18966602434166474</v>
      </c>
      <c r="N4063" s="7">
        <f t="shared" si="847"/>
        <v>0.70499999999999996</v>
      </c>
      <c r="O4063" s="7">
        <f t="shared" si="848"/>
        <v>70.5</v>
      </c>
      <c r="P4063" s="7">
        <f t="shared" si="850"/>
        <v>34</v>
      </c>
      <c r="R4063">
        <f t="shared" si="851"/>
        <v>0.84818911699139865</v>
      </c>
    </row>
    <row r="4064" spans="1:18">
      <c r="A4064" s="7">
        <v>71</v>
      </c>
      <c r="B4064" s="14">
        <v>24.019318568940999</v>
      </c>
      <c r="C4064" s="14">
        <v>24.018944910049498</v>
      </c>
      <c r="D4064" s="15">
        <v>23.757868429965399</v>
      </c>
      <c r="E4064" s="15">
        <f t="shared" si="840"/>
        <v>327.43016298473606</v>
      </c>
      <c r="F4064" s="7">
        <v>34</v>
      </c>
      <c r="G4064" s="7">
        <f t="shared" si="841"/>
        <v>307.14999999999998</v>
      </c>
      <c r="H4064" s="16">
        <f t="shared" si="842"/>
        <v>5.3262207377223367</v>
      </c>
      <c r="I4064" s="7">
        <f t="shared" si="843"/>
        <v>3.4992891639885206E-2</v>
      </c>
      <c r="J4064" s="17">
        <f t="shared" si="849"/>
        <v>416.32102223158239</v>
      </c>
      <c r="K4064" s="18">
        <f t="shared" si="844"/>
        <v>143.17102223158241</v>
      </c>
      <c r="L4064" s="20">
        <f t="shared" si="845"/>
        <v>54.28016298473608</v>
      </c>
      <c r="M4064" s="7">
        <f t="shared" si="846"/>
        <v>0.18576507364487396</v>
      </c>
      <c r="N4064" s="7">
        <f t="shared" si="847"/>
        <v>0.71</v>
      </c>
      <c r="O4064" s="7">
        <f t="shared" si="848"/>
        <v>71</v>
      </c>
      <c r="P4064" s="7">
        <f t="shared" si="850"/>
        <v>34</v>
      </c>
      <c r="R4064">
        <f t="shared" si="851"/>
        <v>0.85125834871907524</v>
      </c>
    </row>
    <row r="4065" spans="1:18">
      <c r="A4065" s="7">
        <v>71.5</v>
      </c>
      <c r="B4065" s="14">
        <v>24.225624657010901</v>
      </c>
      <c r="C4065" s="14">
        <v>24.225261131167201</v>
      </c>
      <c r="D4065" s="15">
        <v>23.9697543024051</v>
      </c>
      <c r="E4065" s="15">
        <f t="shared" si="840"/>
        <v>327.00752607700815</v>
      </c>
      <c r="F4065" s="7">
        <v>34</v>
      </c>
      <c r="G4065" s="7">
        <f t="shared" si="841"/>
        <v>307.14999999999998</v>
      </c>
      <c r="H4065" s="16">
        <f t="shared" si="842"/>
        <v>5.3262207377223367</v>
      </c>
      <c r="I4065" s="7">
        <f t="shared" si="843"/>
        <v>3.4992891639885206E-2</v>
      </c>
      <c r="J4065" s="17">
        <f t="shared" si="849"/>
        <v>416.32102223158239</v>
      </c>
      <c r="K4065" s="18">
        <f t="shared" si="844"/>
        <v>143.17102223158241</v>
      </c>
      <c r="L4065" s="20">
        <f t="shared" si="845"/>
        <v>53.857526077008174</v>
      </c>
      <c r="M4065" s="7">
        <f t="shared" si="846"/>
        <v>0.18189374498009903</v>
      </c>
      <c r="N4065" s="7">
        <f t="shared" si="847"/>
        <v>0.71499999999999997</v>
      </c>
      <c r="O4065" s="7">
        <f t="shared" si="848"/>
        <v>71.5</v>
      </c>
      <c r="P4065" s="7">
        <f t="shared" si="850"/>
        <v>34</v>
      </c>
      <c r="R4065">
        <f t="shared" si="851"/>
        <v>0.85430604180108061</v>
      </c>
    </row>
    <row r="4066" spans="1:18">
      <c r="A4066" s="7">
        <v>72</v>
      </c>
      <c r="B4066" s="14">
        <v>24.430387284840201</v>
      </c>
      <c r="C4066" s="14">
        <v>24.430033696856501</v>
      </c>
      <c r="D4066" s="15">
        <v>24.1800453195121</v>
      </c>
      <c r="E4066" s="15">
        <f t="shared" si="840"/>
        <v>326.58807995326504</v>
      </c>
      <c r="F4066" s="7">
        <v>34</v>
      </c>
      <c r="G4066" s="7">
        <f t="shared" si="841"/>
        <v>307.14999999999998</v>
      </c>
      <c r="H4066" s="16">
        <f t="shared" si="842"/>
        <v>5.3262207377223367</v>
      </c>
      <c r="I4066" s="7">
        <f t="shared" si="843"/>
        <v>3.4992891639885206E-2</v>
      </c>
      <c r="J4066" s="17">
        <f t="shared" si="849"/>
        <v>416.32102223158239</v>
      </c>
      <c r="K4066" s="18">
        <f t="shared" si="844"/>
        <v>143.17102223158241</v>
      </c>
      <c r="L4066" s="20">
        <f t="shared" si="845"/>
        <v>53.43807995326506</v>
      </c>
      <c r="M4066" s="7">
        <f t="shared" si="846"/>
        <v>0.17805164370478671</v>
      </c>
      <c r="N4066" s="7">
        <f t="shared" si="847"/>
        <v>0.72</v>
      </c>
      <c r="O4066" s="7">
        <f t="shared" si="848"/>
        <v>72</v>
      </c>
      <c r="P4066" s="7">
        <f t="shared" si="850"/>
        <v>34</v>
      </c>
      <c r="R4066">
        <f t="shared" si="851"/>
        <v>0.85733249643126852</v>
      </c>
    </row>
    <row r="4067" spans="1:18">
      <c r="A4067" s="7">
        <v>72.5</v>
      </c>
      <c r="B4067" s="14">
        <v>24.633630709373499</v>
      </c>
      <c r="C4067" s="14">
        <v>24.633286869312901</v>
      </c>
      <c r="D4067" s="15">
        <v>24.388766768797701</v>
      </c>
      <c r="E4067" s="15">
        <f t="shared" si="840"/>
        <v>326.17178231921866</v>
      </c>
      <c r="F4067" s="7">
        <v>34</v>
      </c>
      <c r="G4067" s="7">
        <f t="shared" si="841"/>
        <v>307.14999999999998</v>
      </c>
      <c r="H4067" s="16">
        <f t="shared" si="842"/>
        <v>5.3262207377223367</v>
      </c>
      <c r="I4067" s="7">
        <f t="shared" si="843"/>
        <v>3.4992891639885206E-2</v>
      </c>
      <c r="J4067" s="17">
        <f t="shared" si="849"/>
        <v>416.32102223158239</v>
      </c>
      <c r="K4067" s="18">
        <f t="shared" si="844"/>
        <v>143.17102223158241</v>
      </c>
      <c r="L4067" s="20">
        <f t="shared" si="845"/>
        <v>53.021782319218687</v>
      </c>
      <c r="M4067" s="7">
        <f t="shared" si="846"/>
        <v>0.17423838240580125</v>
      </c>
      <c r="N4067" s="7">
        <f t="shared" si="847"/>
        <v>0.72499999999999998</v>
      </c>
      <c r="O4067" s="7">
        <f t="shared" si="848"/>
        <v>72.5</v>
      </c>
      <c r="P4067" s="7">
        <f t="shared" si="850"/>
        <v>34</v>
      </c>
      <c r="R4067">
        <f t="shared" si="851"/>
        <v>0.8603380065709938</v>
      </c>
    </row>
    <row r="4068" spans="1:18">
      <c r="A4068" s="7">
        <v>73</v>
      </c>
      <c r="B4068" s="14">
        <v>24.835378612835498</v>
      </c>
      <c r="C4068" s="14">
        <v>24.8350443358311</v>
      </c>
      <c r="D4068" s="15">
        <v>24.595943333306099</v>
      </c>
      <c r="E4068" s="15">
        <f t="shared" si="840"/>
        <v>325.75859165242349</v>
      </c>
      <c r="F4068" s="7">
        <v>34</v>
      </c>
      <c r="G4068" s="7">
        <f t="shared" si="841"/>
        <v>307.14999999999998</v>
      </c>
      <c r="H4068" s="16">
        <f t="shared" si="842"/>
        <v>5.3262207377223367</v>
      </c>
      <c r="I4068" s="7">
        <f t="shared" si="843"/>
        <v>3.4992891639885206E-2</v>
      </c>
      <c r="J4068" s="17">
        <f t="shared" si="849"/>
        <v>416.32102223158239</v>
      </c>
      <c r="K4068" s="18">
        <f t="shared" si="844"/>
        <v>143.17102223158241</v>
      </c>
      <c r="L4068" s="20">
        <f t="shared" si="845"/>
        <v>52.608591652423513</v>
      </c>
      <c r="M4068" s="7">
        <f t="shared" si="846"/>
        <v>0.17045358074003797</v>
      </c>
      <c r="N4068" s="7">
        <f t="shared" si="847"/>
        <v>0.73</v>
      </c>
      <c r="O4068" s="7">
        <f t="shared" si="848"/>
        <v>73</v>
      </c>
      <c r="P4068" s="7">
        <f t="shared" si="850"/>
        <v>34</v>
      </c>
      <c r="R4068">
        <f t="shared" si="851"/>
        <v>0.86332286012045589</v>
      </c>
    </row>
    <row r="4069" spans="1:18">
      <c r="A4069" s="7">
        <v>73.5</v>
      </c>
      <c r="B4069" s="14">
        <v>25.0356541208198</v>
      </c>
      <c r="C4069" s="14">
        <v>25.035329226900998</v>
      </c>
      <c r="D4069" s="15">
        <v>24.801599110798399</v>
      </c>
      <c r="E4069" s="15">
        <f t="shared" si="840"/>
        <v>325.34846718528195</v>
      </c>
      <c r="F4069" s="7">
        <v>34</v>
      </c>
      <c r="G4069" s="7">
        <f t="shared" si="841"/>
        <v>307.14999999999998</v>
      </c>
      <c r="H4069" s="16">
        <f t="shared" si="842"/>
        <v>5.3262207377223367</v>
      </c>
      <c r="I4069" s="7">
        <f t="shared" si="843"/>
        <v>3.4992891639885206E-2</v>
      </c>
      <c r="J4069" s="17">
        <f t="shared" si="849"/>
        <v>416.32102223158239</v>
      </c>
      <c r="K4069" s="18">
        <f t="shared" si="844"/>
        <v>143.17102223158241</v>
      </c>
      <c r="L4069" s="20">
        <f t="shared" si="845"/>
        <v>52.19846718528197</v>
      </c>
      <c r="M4069" s="7">
        <f t="shared" si="846"/>
        <v>0.16669686527875419</v>
      </c>
      <c r="N4069" s="7">
        <f t="shared" si="847"/>
        <v>0.73499999999999999</v>
      </c>
      <c r="O4069" s="7">
        <f t="shared" si="848"/>
        <v>73.5</v>
      </c>
      <c r="P4069" s="7">
        <f t="shared" si="850"/>
        <v>34</v>
      </c>
      <c r="R4069">
        <f t="shared" si="851"/>
        <v>0.86628733908419497</v>
      </c>
    </row>
    <row r="4070" spans="1:18">
      <c r="A4070" s="7">
        <v>74</v>
      </c>
      <c r="B4070" s="14">
        <v>25.234479819669399</v>
      </c>
      <c r="C4070" s="14">
        <v>25.2341641335967</v>
      </c>
      <c r="D4070" s="15">
        <v>25.005757632179701</v>
      </c>
      <c r="E4070" s="15">
        <f t="shared" si="840"/>
        <v>324.94136888844241</v>
      </c>
      <c r="F4070" s="7">
        <v>34</v>
      </c>
      <c r="G4070" s="7">
        <f t="shared" si="841"/>
        <v>307.14999999999998</v>
      </c>
      <c r="H4070" s="16">
        <f t="shared" si="842"/>
        <v>5.3262207377223367</v>
      </c>
      <c r="I4070" s="7">
        <f t="shared" si="843"/>
        <v>3.4992891639885206E-2</v>
      </c>
      <c r="J4070" s="17">
        <f t="shared" si="849"/>
        <v>416.32102223158239</v>
      </c>
      <c r="K4070" s="18">
        <f t="shared" si="844"/>
        <v>143.17102223158241</v>
      </c>
      <c r="L4070" s="20">
        <f t="shared" si="845"/>
        <v>51.791368888442435</v>
      </c>
      <c r="M4070" s="7">
        <f t="shared" si="846"/>
        <v>0.16296786935549565</v>
      </c>
      <c r="N4070" s="7">
        <f t="shared" si="847"/>
        <v>0.74</v>
      </c>
      <c r="O4070" s="7">
        <f t="shared" si="848"/>
        <v>74</v>
      </c>
      <c r="P4070" s="7">
        <f t="shared" si="850"/>
        <v>34</v>
      </c>
      <c r="R4070">
        <f t="shared" si="851"/>
        <v>0.86923171973097624</v>
      </c>
    </row>
    <row r="4071" spans="1:18">
      <c r="A4071" s="7">
        <v>74.5</v>
      </c>
      <c r="B4071" s="14">
        <v>25.4318777731858</v>
      </c>
      <c r="C4071" s="14">
        <v>25.4315711242911</v>
      </c>
      <c r="D4071" s="15">
        <v>25.208441879208099</v>
      </c>
      <c r="E4071" s="15">
        <f t="shared" si="840"/>
        <v>324.53725745458996</v>
      </c>
      <c r="F4071" s="7">
        <v>34</v>
      </c>
      <c r="G4071" s="7">
        <f t="shared" si="841"/>
        <v>307.14999999999998</v>
      </c>
      <c r="H4071" s="16">
        <f t="shared" si="842"/>
        <v>5.3262207377223367</v>
      </c>
      <c r="I4071" s="7">
        <f t="shared" si="843"/>
        <v>3.4992891639885206E-2</v>
      </c>
      <c r="J4071" s="17">
        <f t="shared" si="849"/>
        <v>416.32102223158239</v>
      </c>
      <c r="K4071" s="18">
        <f t="shared" si="844"/>
        <v>143.17102223158241</v>
      </c>
      <c r="L4071" s="20">
        <f t="shared" si="845"/>
        <v>51.387257454589985</v>
      </c>
      <c r="M4071" s="7">
        <f t="shared" si="846"/>
        <v>0.15926623291762101</v>
      </c>
      <c r="N4071" s="7">
        <f t="shared" si="847"/>
        <v>0.745</v>
      </c>
      <c r="O4071" s="7">
        <f t="shared" si="848"/>
        <v>74.5</v>
      </c>
      <c r="P4071" s="7">
        <f t="shared" si="850"/>
        <v>34</v>
      </c>
      <c r="R4071">
        <f t="shared" si="851"/>
        <v>0.87215627274829277</v>
      </c>
    </row>
    <row r="4072" spans="1:18">
      <c r="A4072" s="7">
        <v>75</v>
      </c>
      <c r="B4072" s="14">
        <v>25.627869538693499</v>
      </c>
      <c r="C4072" s="14">
        <v>25.627571760727498</v>
      </c>
      <c r="D4072" s="15">
        <v>25.4096743015165</v>
      </c>
      <c r="E4072" s="15">
        <f t="shared" si="840"/>
        <v>324.13609428261674</v>
      </c>
      <c r="F4072" s="7">
        <v>34</v>
      </c>
      <c r="G4072" s="7">
        <f t="shared" si="841"/>
        <v>307.14999999999998</v>
      </c>
      <c r="H4072" s="16">
        <f t="shared" si="842"/>
        <v>5.3262207377223367</v>
      </c>
      <c r="I4072" s="7">
        <f t="shared" si="843"/>
        <v>3.4992891639885206E-2</v>
      </c>
      <c r="J4072" s="17">
        <f t="shared" si="849"/>
        <v>416.32102223158239</v>
      </c>
      <c r="K4072" s="18">
        <f t="shared" si="844"/>
        <v>143.17102223158241</v>
      </c>
      <c r="L4072" s="20">
        <f t="shared" si="845"/>
        <v>50.986094282616762</v>
      </c>
      <c r="M4072" s="7">
        <f t="shared" si="846"/>
        <v>0.15559160238130301</v>
      </c>
      <c r="N4072" s="7">
        <f t="shared" si="847"/>
        <v>0.75</v>
      </c>
      <c r="O4072" s="7">
        <f t="shared" si="848"/>
        <v>75</v>
      </c>
      <c r="P4072" s="7">
        <f t="shared" si="850"/>
        <v>34</v>
      </c>
      <c r="R4072">
        <f t="shared" si="851"/>
        <v>0.87506126339170009</v>
      </c>
    </row>
    <row r="4073" spans="1:18">
      <c r="A4073" s="7">
        <v>75.5</v>
      </c>
      <c r="B4073" s="14">
        <v>25.822476182492299</v>
      </c>
      <c r="C4073" s="14">
        <v>25.8221871134784</v>
      </c>
      <c r="D4073" s="15">
        <v>25.609476832980199</v>
      </c>
      <c r="E4073" s="15">
        <f t="shared" si="840"/>
        <v>323.73784146216821</v>
      </c>
      <c r="F4073" s="7">
        <v>34</v>
      </c>
      <c r="G4073" s="7">
        <f t="shared" si="841"/>
        <v>307.14999999999998</v>
      </c>
      <c r="H4073" s="16">
        <f t="shared" si="842"/>
        <v>5.3262207377223367</v>
      </c>
      <c r="I4073" s="7">
        <f t="shared" si="843"/>
        <v>3.4992891639885206E-2</v>
      </c>
      <c r="J4073" s="17">
        <f t="shared" si="849"/>
        <v>416.32102223158239</v>
      </c>
      <c r="K4073" s="18">
        <f t="shared" si="844"/>
        <v>143.17102223158241</v>
      </c>
      <c r="L4073" s="20">
        <f t="shared" si="845"/>
        <v>50.587841462168228</v>
      </c>
      <c r="M4073" s="7">
        <f t="shared" si="846"/>
        <v>0.15194363048997339</v>
      </c>
      <c r="N4073" s="7">
        <f t="shared" si="847"/>
        <v>0.755</v>
      </c>
      <c r="O4073" s="7">
        <f t="shared" si="848"/>
        <v>75.5</v>
      </c>
      <c r="P4073" s="7">
        <f t="shared" si="850"/>
        <v>34</v>
      </c>
      <c r="R4073">
        <f t="shared" si="851"/>
        <v>0.87794695162918823</v>
      </c>
    </row>
    <row r="4074" spans="1:18">
      <c r="A4074" s="7">
        <v>76</v>
      </c>
      <c r="B4074" s="14">
        <v>26.015718294724302</v>
      </c>
      <c r="C4074" s="14">
        <v>26.0154377768174</v>
      </c>
      <c r="D4074" s="15">
        <v>25.80787090746</v>
      </c>
      <c r="E4074" s="15">
        <f t="shared" si="840"/>
        <v>323.34246175855566</v>
      </c>
      <c r="F4074" s="7">
        <v>34</v>
      </c>
      <c r="G4074" s="7">
        <f t="shared" si="841"/>
        <v>307.14999999999998</v>
      </c>
      <c r="H4074" s="16">
        <f t="shared" si="842"/>
        <v>5.3262207377223367</v>
      </c>
      <c r="I4074" s="7">
        <f t="shared" si="843"/>
        <v>3.4992891639885206E-2</v>
      </c>
      <c r="J4074" s="17">
        <f t="shared" si="849"/>
        <v>416.32102223158239</v>
      </c>
      <c r="K4074" s="18">
        <f t="shared" si="844"/>
        <v>143.17102223158241</v>
      </c>
      <c r="L4074" s="20">
        <f t="shared" si="845"/>
        <v>50.19246175855568</v>
      </c>
      <c r="M4074" s="7">
        <f t="shared" si="846"/>
        <v>0.14832197617612225</v>
      </c>
      <c r="N4074" s="7">
        <f t="shared" si="847"/>
        <v>0.76</v>
      </c>
      <c r="O4074" s="7">
        <f t="shared" si="848"/>
        <v>76</v>
      </c>
      <c r="P4074" s="7">
        <f t="shared" si="850"/>
        <v>34</v>
      </c>
      <c r="R4074">
        <f t="shared" si="851"/>
        <v>0.88081359228079137</v>
      </c>
    </row>
    <row r="4075" spans="1:18">
      <c r="A4075" s="7">
        <v>76.5</v>
      </c>
      <c r="B4075" s="14">
        <v>26.207616003681199</v>
      </c>
      <c r="C4075" s="14">
        <v>26.207343883032799</v>
      </c>
      <c r="D4075" s="15">
        <v>26.004877473948699</v>
      </c>
      <c r="E4075" s="15">
        <f t="shared" si="840"/>
        <v>322.94991859802957</v>
      </c>
      <c r="F4075" s="7">
        <v>34</v>
      </c>
      <c r="G4075" s="7">
        <f t="shared" si="841"/>
        <v>307.14999999999998</v>
      </c>
      <c r="H4075" s="16">
        <f t="shared" si="842"/>
        <v>5.3262207377223367</v>
      </c>
      <c r="I4075" s="7">
        <f t="shared" si="843"/>
        <v>3.4992891639885206E-2</v>
      </c>
      <c r="J4075" s="17">
        <f t="shared" si="849"/>
        <v>416.32102223158239</v>
      </c>
      <c r="K4075" s="18">
        <f t="shared" si="844"/>
        <v>143.17102223158241</v>
      </c>
      <c r="L4075" s="20">
        <f t="shared" si="845"/>
        <v>49.799918598029592</v>
      </c>
      <c r="M4075" s="7">
        <f t="shared" si="846"/>
        <v>0.14472630442640286</v>
      </c>
      <c r="N4075" s="7">
        <f t="shared" si="847"/>
        <v>0.76500000000000001</v>
      </c>
      <c r="O4075" s="7">
        <f t="shared" si="848"/>
        <v>76.5</v>
      </c>
      <c r="P4075" s="7">
        <f t="shared" si="850"/>
        <v>34</v>
      </c>
      <c r="R4075">
        <f t="shared" si="851"/>
        <v>0.88366143515361761</v>
      </c>
    </row>
    <row r="4076" spans="1:18">
      <c r="A4076" s="7">
        <v>77</v>
      </c>
      <c r="B4076" s="14">
        <v>26.398188989577601</v>
      </c>
      <c r="C4076" s="14">
        <v>26.397925116206899</v>
      </c>
      <c r="D4076" s="15">
        <v>26.2005170111476</v>
      </c>
      <c r="E4076" s="15">
        <f t="shared" si="840"/>
        <v>322.56017605340293</v>
      </c>
      <c r="F4076" s="7">
        <v>34</v>
      </c>
      <c r="G4076" s="7">
        <f t="shared" si="841"/>
        <v>307.14999999999998</v>
      </c>
      <c r="H4076" s="16">
        <f t="shared" si="842"/>
        <v>5.3262207377223367</v>
      </c>
      <c r="I4076" s="7">
        <f t="shared" si="843"/>
        <v>3.4992891639885206E-2</v>
      </c>
      <c r="J4076" s="17">
        <f t="shared" si="849"/>
        <v>416.32102223158239</v>
      </c>
      <c r="K4076" s="18">
        <f t="shared" si="844"/>
        <v>143.17102223158241</v>
      </c>
      <c r="L4076" s="20">
        <f t="shared" si="845"/>
        <v>49.410176053402949</v>
      </c>
      <c r="M4076" s="7">
        <f t="shared" si="846"/>
        <v>0.14115628614994222</v>
      </c>
      <c r="N4076" s="7">
        <f t="shared" si="847"/>
        <v>0.77</v>
      </c>
      <c r="O4076" s="7">
        <f t="shared" si="848"/>
        <v>77</v>
      </c>
      <c r="P4076" s="7">
        <f t="shared" si="850"/>
        <v>34</v>
      </c>
      <c r="R4076">
        <f t="shared" si="851"/>
        <v>0.88649072517248184</v>
      </c>
    </row>
    <row r="4077" spans="1:18">
      <c r="A4077" s="7">
        <v>77.5</v>
      </c>
      <c r="B4077" s="14">
        <v>26.5874564978153</v>
      </c>
      <c r="C4077" s="14">
        <v>26.5872007254839</v>
      </c>
      <c r="D4077" s="15">
        <v>26.394809541499999</v>
      </c>
      <c r="E4077" s="15">
        <f t="shared" si="840"/>
        <v>322.17319883002062</v>
      </c>
      <c r="F4077" s="7">
        <v>34</v>
      </c>
      <c r="G4077" s="7">
        <f t="shared" si="841"/>
        <v>307.14999999999998</v>
      </c>
      <c r="H4077" s="16">
        <f t="shared" si="842"/>
        <v>5.3262207377223367</v>
      </c>
      <c r="I4077" s="7">
        <f t="shared" si="843"/>
        <v>3.4992891639885206E-2</v>
      </c>
      <c r="J4077" s="17">
        <f t="shared" si="849"/>
        <v>416.32102223158239</v>
      </c>
      <c r="K4077" s="18">
        <f t="shared" si="844"/>
        <v>143.17102223158241</v>
      </c>
      <c r="L4077" s="20">
        <f t="shared" si="845"/>
        <v>49.023198830020647</v>
      </c>
      <c r="M4077" s="7">
        <f t="shared" si="846"/>
        <v>0.13761159804982151</v>
      </c>
      <c r="N4077" s="7">
        <f t="shared" si="847"/>
        <v>0.77500000000000002</v>
      </c>
      <c r="O4077" s="7">
        <f t="shared" si="848"/>
        <v>77.5</v>
      </c>
      <c r="P4077" s="7">
        <f t="shared" si="850"/>
        <v>34</v>
      </c>
      <c r="R4077">
        <f t="shared" si="851"/>
        <v>0.88930170250631035</v>
      </c>
    </row>
    <row r="4078" spans="1:18">
      <c r="A4078" s="7">
        <v>78</v>
      </c>
      <c r="B4078" s="14">
        <v>26.775437351758502</v>
      </c>
      <c r="C4078" s="14">
        <v>26.7751895378508</v>
      </c>
      <c r="D4078" s="15">
        <v>26.5877746447044</v>
      </c>
      <c r="E4078" s="15">
        <f t="shared" si="840"/>
        <v>321.78895225206537</v>
      </c>
      <c r="F4078" s="7">
        <v>34</v>
      </c>
      <c r="G4078" s="7">
        <f t="shared" si="841"/>
        <v>307.14999999999998</v>
      </c>
      <c r="H4078" s="16">
        <f t="shared" si="842"/>
        <v>5.3262207377223367</v>
      </c>
      <c r="I4078" s="7">
        <f t="shared" si="843"/>
        <v>3.4992891639885206E-2</v>
      </c>
      <c r="J4078" s="17">
        <f t="shared" si="849"/>
        <v>416.32102223158239</v>
      </c>
      <c r="K4078" s="18">
        <f t="shared" si="844"/>
        <v>143.17102223158241</v>
      </c>
      <c r="L4078" s="20">
        <f t="shared" si="845"/>
        <v>48.638952252065394</v>
      </c>
      <c r="M4078" s="7">
        <f t="shared" si="846"/>
        <v>0.13409192249763918</v>
      </c>
      <c r="N4078" s="7">
        <f t="shared" si="847"/>
        <v>0.78</v>
      </c>
      <c r="O4078" s="7">
        <f t="shared" si="848"/>
        <v>78</v>
      </c>
      <c r="P4078" s="7">
        <f t="shared" si="850"/>
        <v>34</v>
      </c>
      <c r="R4078">
        <f t="shared" si="851"/>
        <v>0.89209460269048035</v>
      </c>
    </row>
    <row r="4079" spans="1:18">
      <c r="A4079" s="7">
        <v>78.5</v>
      </c>
      <c r="B4079" s="14">
        <v>26.962149965042599</v>
      </c>
      <c r="C4079" s="14">
        <v>26.961909970451099</v>
      </c>
      <c r="D4079" s="15">
        <v>26.779431470730302</v>
      </c>
      <c r="E4079" s="15">
        <f t="shared" si="840"/>
        <v>321.40740224919233</v>
      </c>
      <c r="F4079" s="7">
        <v>34</v>
      </c>
      <c r="G4079" s="7">
        <f t="shared" si="841"/>
        <v>307.14999999999998</v>
      </c>
      <c r="H4079" s="16">
        <f t="shared" si="842"/>
        <v>5.3262207377223367</v>
      </c>
      <c r="I4079" s="7">
        <f t="shared" si="843"/>
        <v>3.4992891639885206E-2</v>
      </c>
      <c r="J4079" s="17">
        <f t="shared" si="849"/>
        <v>416.32102223158239</v>
      </c>
      <c r="K4079" s="18">
        <f t="shared" si="844"/>
        <v>143.17102223158241</v>
      </c>
      <c r="L4079" s="20">
        <f t="shared" si="845"/>
        <v>48.257402249192353</v>
      </c>
      <c r="M4079" s="7">
        <f t="shared" si="846"/>
        <v>0.13059694741108493</v>
      </c>
      <c r="N4079" s="7">
        <f t="shared" si="847"/>
        <v>0.78500000000000003</v>
      </c>
      <c r="O4079" s="7">
        <f t="shared" si="848"/>
        <v>78.5</v>
      </c>
      <c r="P4079" s="7">
        <f t="shared" si="850"/>
        <v>34</v>
      </c>
      <c r="R4079">
        <f t="shared" si="851"/>
        <v>0.89486965674525254</v>
      </c>
    </row>
    <row r="4080" spans="1:18">
      <c r="A4080" s="7">
        <v>79</v>
      </c>
      <c r="B4080" s="14">
        <v>27.1476123534379</v>
      </c>
      <c r="C4080" s="14">
        <v>27.1473800424526</v>
      </c>
      <c r="D4080" s="15">
        <v>26.9697987523591</v>
      </c>
      <c r="E4080" s="15">
        <f t="shared" si="840"/>
        <v>321.02851534348542</v>
      </c>
      <c r="F4080" s="7">
        <v>34</v>
      </c>
      <c r="G4080" s="7">
        <f t="shared" si="841"/>
        <v>307.14999999999998</v>
      </c>
      <c r="H4080" s="16">
        <f t="shared" si="842"/>
        <v>5.3262207377223367</v>
      </c>
      <c r="I4080" s="7">
        <f t="shared" si="843"/>
        <v>3.4992891639885206E-2</v>
      </c>
      <c r="J4080" s="17">
        <f t="shared" si="849"/>
        <v>416.32102223158239</v>
      </c>
      <c r="K4080" s="18">
        <f t="shared" si="844"/>
        <v>143.17102223158241</v>
      </c>
      <c r="L4080" s="20">
        <f t="shared" si="845"/>
        <v>47.878515343485446</v>
      </c>
      <c r="M4080" s="7">
        <f t="shared" si="846"/>
        <v>0.12712636613446027</v>
      </c>
      <c r="N4080" s="7">
        <f t="shared" si="847"/>
        <v>0.79</v>
      </c>
      <c r="O4080" s="7">
        <f t="shared" si="848"/>
        <v>79</v>
      </c>
      <c r="P4080" s="7">
        <f t="shared" si="850"/>
        <v>34</v>
      </c>
      <c r="R4080">
        <f t="shared" si="851"/>
        <v>0.89762709129044138</v>
      </c>
    </row>
    <row r="4081" spans="1:18">
      <c r="A4081" s="7">
        <v>79.5</v>
      </c>
      <c r="B4081" s="14">
        <v>27.331842146285702</v>
      </c>
      <c r="C4081" s="14">
        <v>27.331617386487402</v>
      </c>
      <c r="D4081" s="15">
        <v>27.158894817270799</v>
      </c>
      <c r="E4081" s="15">
        <f t="shared" si="840"/>
        <v>320.65225863672936</v>
      </c>
      <c r="F4081" s="7">
        <v>34</v>
      </c>
      <c r="G4081" s="7">
        <f t="shared" si="841"/>
        <v>307.14999999999998</v>
      </c>
      <c r="H4081" s="16">
        <f t="shared" si="842"/>
        <v>5.3262207377223367</v>
      </c>
      <c r="I4081" s="7">
        <f t="shared" si="843"/>
        <v>3.4992891639885206E-2</v>
      </c>
      <c r="J4081" s="17">
        <f t="shared" si="849"/>
        <v>416.32102223158239</v>
      </c>
      <c r="K4081" s="18">
        <f t="shared" si="844"/>
        <v>143.17102223158241</v>
      </c>
      <c r="L4081" s="20">
        <f t="shared" si="845"/>
        <v>47.50225863672938</v>
      </c>
      <c r="M4081" s="7">
        <f t="shared" si="846"/>
        <v>0.12367987732209097</v>
      </c>
      <c r="N4081" s="7">
        <f t="shared" si="847"/>
        <v>0.79500000000000004</v>
      </c>
      <c r="O4081" s="7">
        <f t="shared" si="848"/>
        <v>79.5</v>
      </c>
      <c r="P4081" s="7">
        <f t="shared" si="850"/>
        <v>34</v>
      </c>
      <c r="R4081">
        <f t="shared" si="851"/>
        <v>0.90036712865647028</v>
      </c>
    </row>
    <row r="4082" spans="1:18">
      <c r="A4082" s="7">
        <v>80</v>
      </c>
      <c r="B4082" s="14">
        <v>27.514856597525601</v>
      </c>
      <c r="C4082" s="14">
        <v>27.514639259684198</v>
      </c>
      <c r="D4082" s="15">
        <v>27.346737599695199</v>
      </c>
      <c r="E4082" s="15">
        <f t="shared" si="840"/>
        <v>320.27859979798768</v>
      </c>
      <c r="F4082" s="7">
        <v>34</v>
      </c>
      <c r="G4082" s="7">
        <f t="shared" si="841"/>
        <v>307.14999999999998</v>
      </c>
      <c r="H4082" s="16">
        <f t="shared" si="842"/>
        <v>5.3262207377223367</v>
      </c>
      <c r="I4082" s="7">
        <f t="shared" si="843"/>
        <v>3.4992891639885206E-2</v>
      </c>
      <c r="J4082" s="17">
        <f t="shared" si="849"/>
        <v>416.32102223158239</v>
      </c>
      <c r="K4082" s="18">
        <f t="shared" si="844"/>
        <v>143.17102223158241</v>
      </c>
      <c r="L4082" s="20">
        <f t="shared" si="845"/>
        <v>47.128599797987704</v>
      </c>
      <c r="M4082" s="7">
        <f t="shared" si="846"/>
        <v>0.12025718482454305</v>
      </c>
      <c r="N4082" s="7">
        <f t="shared" si="847"/>
        <v>0.8</v>
      </c>
      <c r="O4082" s="7">
        <f t="shared" si="848"/>
        <v>80</v>
      </c>
      <c r="P4082" s="7">
        <f t="shared" si="850"/>
        <v>34</v>
      </c>
      <c r="R4082">
        <f t="shared" si="851"/>
        <v>0.90308998699194354</v>
      </c>
    </row>
    <row r="4083" spans="1:18">
      <c r="A4083" s="7">
        <v>80.5</v>
      </c>
      <c r="B4083" s="14">
        <v>27.696672596332402</v>
      </c>
      <c r="C4083" s="14">
        <v>27.6964625543078</v>
      </c>
      <c r="D4083" s="15">
        <v>27.5333446516469</v>
      </c>
      <c r="E4083" s="15">
        <f t="shared" si="840"/>
        <v>319.90750705148014</v>
      </c>
      <c r="F4083" s="7">
        <v>34</v>
      </c>
      <c r="G4083" s="7">
        <f t="shared" si="841"/>
        <v>307.14999999999998</v>
      </c>
      <c r="H4083" s="16">
        <f t="shared" si="842"/>
        <v>5.3262207377223367</v>
      </c>
      <c r="I4083" s="7">
        <f t="shared" si="843"/>
        <v>3.4992891639885206E-2</v>
      </c>
      <c r="J4083" s="17">
        <f t="shared" si="849"/>
        <v>416.32102223158239</v>
      </c>
      <c r="K4083" s="18">
        <f t="shared" si="844"/>
        <v>143.17102223158241</v>
      </c>
      <c r="L4083" s="20">
        <f t="shared" si="845"/>
        <v>46.757507051480161</v>
      </c>
      <c r="M4083" s="7">
        <f t="shared" si="846"/>
        <v>0.11685799757757974</v>
      </c>
      <c r="N4083" s="7">
        <f t="shared" si="847"/>
        <v>0.80500000000000005</v>
      </c>
      <c r="O4083" s="7">
        <f t="shared" si="848"/>
        <v>80.5</v>
      </c>
      <c r="P4083" s="7">
        <f t="shared" si="850"/>
        <v>34</v>
      </c>
      <c r="R4083">
        <f t="shared" si="851"/>
        <v>0.90579588036786851</v>
      </c>
    </row>
    <row r="4084" spans="1:18">
      <c r="A4084" s="7">
        <v>81</v>
      </c>
      <c r="B4084" s="14">
        <v>27.877306677377401</v>
      </c>
      <c r="C4084" s="14">
        <v>27.8771038080253</v>
      </c>
      <c r="D4084" s="15">
        <v>27.718733153762098</v>
      </c>
      <c r="E4084" s="15">
        <f t="shared" si="840"/>
        <v>319.53894916475508</v>
      </c>
      <c r="F4084" s="7">
        <v>34</v>
      </c>
      <c r="G4084" s="7">
        <f t="shared" si="841"/>
        <v>307.14999999999998</v>
      </c>
      <c r="H4084" s="16">
        <f t="shared" si="842"/>
        <v>5.3262207377223367</v>
      </c>
      <c r="I4084" s="7">
        <f t="shared" si="843"/>
        <v>3.4992891639885206E-2</v>
      </c>
      <c r="J4084" s="17">
        <f t="shared" si="849"/>
        <v>416.32102223158239</v>
      </c>
      <c r="K4084" s="18">
        <f t="shared" si="844"/>
        <v>143.17102223158241</v>
      </c>
      <c r="L4084" s="20">
        <f t="shared" si="845"/>
        <v>46.388949164755104</v>
      </c>
      <c r="M4084" s="7">
        <f t="shared" si="846"/>
        <v>0.11348202949382173</v>
      </c>
      <c r="N4084" s="7">
        <f t="shared" si="847"/>
        <v>0.81</v>
      </c>
      <c r="O4084" s="7">
        <f t="shared" si="848"/>
        <v>81</v>
      </c>
      <c r="P4084" s="7">
        <f t="shared" si="850"/>
        <v>34</v>
      </c>
      <c r="R4084">
        <f t="shared" si="851"/>
        <v>0.90848501887864974</v>
      </c>
    </row>
    <row r="4085" spans="1:18">
      <c r="A4085" s="7">
        <v>81.5</v>
      </c>
      <c r="B4085" s="14">
        <v>28.0567750307317</v>
      </c>
      <c r="C4085" s="14">
        <v>28.0565792138121</v>
      </c>
      <c r="D4085" s="15">
        <v>27.902919925752698</v>
      </c>
      <c r="E4085" s="15">
        <f t="shared" si="840"/>
        <v>319.17289543714378</v>
      </c>
      <c r="F4085" s="7">
        <v>34</v>
      </c>
      <c r="G4085" s="7">
        <f t="shared" si="841"/>
        <v>307.14999999999998</v>
      </c>
      <c r="H4085" s="16">
        <f t="shared" si="842"/>
        <v>5.3262207377223367</v>
      </c>
      <c r="I4085" s="7">
        <f t="shared" si="843"/>
        <v>3.4992891639885206E-2</v>
      </c>
      <c r="J4085" s="17">
        <f t="shared" si="849"/>
        <v>416.32102223158239</v>
      </c>
      <c r="K4085" s="18">
        <f t="shared" si="844"/>
        <v>143.17102223158241</v>
      </c>
      <c r="L4085" s="20">
        <f t="shared" si="845"/>
        <v>46.022895437143802</v>
      </c>
      <c r="M4085" s="7">
        <f t="shared" si="846"/>
        <v>0.11012899935698928</v>
      </c>
      <c r="N4085" s="7">
        <f t="shared" si="847"/>
        <v>0.81499999999999995</v>
      </c>
      <c r="O4085" s="7">
        <f t="shared" si="848"/>
        <v>81.5</v>
      </c>
      <c r="P4085" s="7">
        <f t="shared" si="850"/>
        <v>34</v>
      </c>
      <c r="R4085">
        <f t="shared" si="851"/>
        <v>0.91115760873997664</v>
      </c>
    </row>
    <row r="4086" spans="1:18">
      <c r="A4086" s="7">
        <v>82</v>
      </c>
      <c r="B4086" s="14">
        <v>28.2350935114248</v>
      </c>
      <c r="C4086" s="14">
        <v>28.2349046295144</v>
      </c>
      <c r="D4086" s="15">
        <v>28.0859214364955</v>
      </c>
      <c r="E4086" s="15">
        <f t="shared" si="840"/>
        <v>318.80931568849707</v>
      </c>
      <c r="F4086" s="7">
        <v>34</v>
      </c>
      <c r="G4086" s="7">
        <f t="shared" si="841"/>
        <v>307.14999999999998</v>
      </c>
      <c r="H4086" s="16">
        <f t="shared" si="842"/>
        <v>5.3262207377223367</v>
      </c>
      <c r="I4086" s="7">
        <f t="shared" si="843"/>
        <v>3.4992891639885206E-2</v>
      </c>
      <c r="J4086" s="17">
        <f t="shared" si="849"/>
        <v>416.32102223158239</v>
      </c>
      <c r="K4086" s="18">
        <f t="shared" si="844"/>
        <v>143.17102223158241</v>
      </c>
      <c r="L4086" s="20">
        <f t="shared" si="845"/>
        <v>45.659315688497088</v>
      </c>
      <c r="M4086" s="7">
        <f t="shared" si="846"/>
        <v>0.1067986307187305</v>
      </c>
      <c r="N4086" s="7">
        <f t="shared" si="847"/>
        <v>0.82</v>
      </c>
      <c r="O4086" s="7">
        <f t="shared" si="848"/>
        <v>82</v>
      </c>
      <c r="P4086" s="7">
        <f t="shared" si="850"/>
        <v>34</v>
      </c>
      <c r="R4086">
        <f t="shared" si="851"/>
        <v>0.91381385238371671</v>
      </c>
    </row>
    <row r="4087" spans="1:18">
      <c r="A4087" s="7">
        <v>82.5</v>
      </c>
      <c r="B4087" s="14">
        <v>28.4122776486738</v>
      </c>
      <c r="C4087" s="14">
        <v>28.412095587081101</v>
      </c>
      <c r="D4087" s="15">
        <v>28.267753813770899</v>
      </c>
      <c r="E4087" s="15">
        <f t="shared" si="840"/>
        <v>318.44818024819256</v>
      </c>
      <c r="F4087" s="7">
        <v>34</v>
      </c>
      <c r="G4087" s="7">
        <f t="shared" si="841"/>
        <v>307.14999999999998</v>
      </c>
      <c r="H4087" s="16">
        <f t="shared" si="842"/>
        <v>5.3262207377223367</v>
      </c>
      <c r="I4087" s="7">
        <f t="shared" si="843"/>
        <v>3.4992891639885206E-2</v>
      </c>
      <c r="J4087" s="17">
        <f t="shared" si="849"/>
        <v>416.32102223158239</v>
      </c>
      <c r="K4087" s="18">
        <f t="shared" si="844"/>
        <v>143.17102223158241</v>
      </c>
      <c r="L4087" s="20">
        <f t="shared" si="845"/>
        <v>45.29818024819258</v>
      </c>
      <c r="M4087" s="7">
        <f t="shared" si="846"/>
        <v>0.10349065179792825</v>
      </c>
      <c r="N4087" s="7">
        <f t="shared" si="847"/>
        <v>0.82499999999999996</v>
      </c>
      <c r="O4087" s="7">
        <f t="shared" si="848"/>
        <v>82.5</v>
      </c>
      <c r="P4087" s="7">
        <f t="shared" si="850"/>
        <v>34</v>
      </c>
      <c r="R4087">
        <f t="shared" si="851"/>
        <v>0.91645394854992501</v>
      </c>
    </row>
    <row r="4088" spans="1:18">
      <c r="A4088" s="7">
        <v>83</v>
      </c>
      <c r="B4088" s="14">
        <v>28.588342654796101</v>
      </c>
      <c r="C4088" s="14">
        <v>28.588167301480201</v>
      </c>
      <c r="D4088" s="15">
        <v>28.448432853664599</v>
      </c>
      <c r="E4088" s="15">
        <f t="shared" si="840"/>
        <v>318.08945994440546</v>
      </c>
      <c r="F4088" s="7">
        <v>34</v>
      </c>
      <c r="G4088" s="7">
        <f t="shared" si="841"/>
        <v>307.14999999999998</v>
      </c>
      <c r="H4088" s="16">
        <f t="shared" si="842"/>
        <v>5.3262207377223367</v>
      </c>
      <c r="I4088" s="7">
        <f t="shared" si="843"/>
        <v>3.4992891639885206E-2</v>
      </c>
      <c r="J4088" s="17">
        <f t="shared" si="849"/>
        <v>416.32102223158239</v>
      </c>
      <c r="K4088" s="18">
        <f t="shared" si="844"/>
        <v>143.17102223158241</v>
      </c>
      <c r="L4088" s="20">
        <f t="shared" si="845"/>
        <v>44.939459944405485</v>
      </c>
      <c r="M4088" s="7">
        <f t="shared" si="846"/>
        <v>0.10020479538242132</v>
      </c>
      <c r="N4088" s="7">
        <f t="shared" si="847"/>
        <v>0.83</v>
      </c>
      <c r="O4088" s="7">
        <f t="shared" si="848"/>
        <v>83</v>
      </c>
      <c r="P4088" s="7">
        <f t="shared" si="850"/>
        <v>34</v>
      </c>
      <c r="R4088">
        <f t="shared" si="851"/>
        <v>0.91907809237607396</v>
      </c>
    </row>
    <row r="4089" spans="1:18">
      <c r="A4089" s="7">
        <v>83.5</v>
      </c>
      <c r="B4089" s="14">
        <v>28.763303433819502</v>
      </c>
      <c r="C4089" s="14">
        <v>28.763134679311001</v>
      </c>
      <c r="D4089" s="15">
        <v>28.627974029647898</v>
      </c>
      <c r="E4089" s="15">
        <f t="shared" si="840"/>
        <v>317.73312609364029</v>
      </c>
      <c r="F4089" s="7">
        <v>34</v>
      </c>
      <c r="G4089" s="7">
        <f t="shared" si="841"/>
        <v>307.14999999999998</v>
      </c>
      <c r="H4089" s="16">
        <f t="shared" si="842"/>
        <v>5.3262207377223367</v>
      </c>
      <c r="I4089" s="7">
        <f t="shared" si="843"/>
        <v>3.4992891639885206E-2</v>
      </c>
      <c r="J4089" s="17">
        <f t="shared" si="849"/>
        <v>416.32102223158239</v>
      </c>
      <c r="K4089" s="18">
        <f t="shared" si="844"/>
        <v>143.17102223158241</v>
      </c>
      <c r="L4089" s="20">
        <f t="shared" si="845"/>
        <v>44.583126093640317</v>
      </c>
      <c r="M4089" s="7">
        <f t="shared" si="846"/>
        <v>9.6940798733115577E-2</v>
      </c>
      <c r="N4089" s="7">
        <f t="shared" si="847"/>
        <v>0.83499999999999996</v>
      </c>
      <c r="O4089" s="7">
        <f t="shared" si="848"/>
        <v>83.5</v>
      </c>
      <c r="P4089" s="7">
        <f t="shared" si="850"/>
        <v>34</v>
      </c>
      <c r="R4089">
        <f t="shared" si="851"/>
        <v>0.92168647548360205</v>
      </c>
    </row>
    <row r="4090" spans="1:18">
      <c r="A4090" s="7">
        <v>84</v>
      </c>
      <c r="B4090" s="14">
        <v>28.937174589800598</v>
      </c>
      <c r="C4090" s="14">
        <v>28.937012327126499</v>
      </c>
      <c r="D4090" s="15">
        <v>28.806392501349301</v>
      </c>
      <c r="E4090" s="15">
        <f t="shared" si="840"/>
        <v>317.37915049051429</v>
      </c>
      <c r="F4090" s="7">
        <v>34</v>
      </c>
      <c r="G4090" s="7">
        <f t="shared" si="841"/>
        <v>307.14999999999998</v>
      </c>
      <c r="H4090" s="16">
        <f t="shared" si="842"/>
        <v>5.3262207377223367</v>
      </c>
      <c r="I4090" s="7">
        <f t="shared" si="843"/>
        <v>3.4992891639885206E-2</v>
      </c>
      <c r="J4090" s="17">
        <f t="shared" si="849"/>
        <v>416.32102223158239</v>
      </c>
      <c r="K4090" s="18">
        <f t="shared" si="844"/>
        <v>143.17102223158241</v>
      </c>
      <c r="L4090" s="20">
        <f t="shared" si="845"/>
        <v>44.229150490514314</v>
      </c>
      <c r="M4090" s="7">
        <f t="shared" si="846"/>
        <v>9.3698403490400706E-2</v>
      </c>
      <c r="N4090" s="7">
        <f t="shared" si="847"/>
        <v>0.84</v>
      </c>
      <c r="O4090" s="7">
        <f t="shared" si="848"/>
        <v>84</v>
      </c>
      <c r="P4090" s="7">
        <f t="shared" si="850"/>
        <v>34</v>
      </c>
      <c r="R4090">
        <f t="shared" si="851"/>
        <v>0.92427928606188159</v>
      </c>
    </row>
    <row r="4091" spans="1:18">
      <c r="A4091" s="7">
        <v>84.5</v>
      </c>
      <c r="B4091" s="14">
        <v>29.1099704348639</v>
      </c>
      <c r="C4091" s="14">
        <v>29.1098145594746</v>
      </c>
      <c r="D4091" s="15">
        <v>28.9837031230281</v>
      </c>
      <c r="E4091" s="15">
        <f t="shared" si="840"/>
        <v>317.02750539778509</v>
      </c>
      <c r="F4091" s="7">
        <v>34</v>
      </c>
      <c r="G4091" s="7">
        <f t="shared" si="841"/>
        <v>307.14999999999998</v>
      </c>
      <c r="H4091" s="16">
        <f t="shared" si="842"/>
        <v>5.3262207377223367</v>
      </c>
      <c r="I4091" s="7">
        <f t="shared" si="843"/>
        <v>3.4992891639885206E-2</v>
      </c>
      <c r="J4091" s="17">
        <f t="shared" si="849"/>
        <v>416.32102223158239</v>
      </c>
      <c r="K4091" s="18">
        <f t="shared" si="844"/>
        <v>143.17102223158241</v>
      </c>
      <c r="L4091" s="20">
        <f t="shared" si="845"/>
        <v>43.877505397785114</v>
      </c>
      <c r="M4091" s="7">
        <f t="shared" si="846"/>
        <v>9.0477355582804286E-2</v>
      </c>
      <c r="N4091" s="7">
        <f t="shared" si="847"/>
        <v>0.84499999999999997</v>
      </c>
      <c r="O4091" s="7">
        <f t="shared" si="848"/>
        <v>84.5</v>
      </c>
      <c r="P4091" s="7">
        <f t="shared" si="850"/>
        <v>34</v>
      </c>
      <c r="R4091">
        <f t="shared" si="851"/>
        <v>0.92685670894969241</v>
      </c>
    </row>
    <row r="4092" spans="1:18">
      <c r="A4092" s="7">
        <v>85</v>
      </c>
      <c r="B4092" s="14">
        <v>29.281704996974</v>
      </c>
      <c r="C4092" s="14">
        <v>29.2815554066723</v>
      </c>
      <c r="D4092" s="15">
        <v>29.159920451765402</v>
      </c>
      <c r="E4092" s="15">
        <f t="shared" si="840"/>
        <v>316.67816353662033</v>
      </c>
      <c r="F4092" s="7">
        <v>34</v>
      </c>
      <c r="G4092" s="7">
        <f t="shared" si="841"/>
        <v>307.14999999999998</v>
      </c>
      <c r="H4092" s="16">
        <f t="shared" si="842"/>
        <v>5.3262207377223367</v>
      </c>
      <c r="I4092" s="7">
        <f t="shared" si="843"/>
        <v>3.4992891639885206E-2</v>
      </c>
      <c r="J4092" s="17">
        <f t="shared" si="849"/>
        <v>416.32102223158239</v>
      </c>
      <c r="K4092" s="18">
        <f t="shared" si="844"/>
        <v>143.17102223158241</v>
      </c>
      <c r="L4092" s="20">
        <f t="shared" si="845"/>
        <v>43.528163536620355</v>
      </c>
      <c r="M4092" s="7">
        <f t="shared" si="846"/>
        <v>8.7277405137861974E-2</v>
      </c>
      <c r="N4092" s="7">
        <f t="shared" si="847"/>
        <v>0.85</v>
      </c>
      <c r="O4092" s="7">
        <f t="shared" si="848"/>
        <v>85</v>
      </c>
      <c r="P4092" s="7">
        <f t="shared" si="850"/>
        <v>34</v>
      </c>
      <c r="R4092">
        <f t="shared" si="851"/>
        <v>0.92941892571429263</v>
      </c>
    </row>
    <row r="4093" spans="1:18">
      <c r="A4093" s="7">
        <v>85.5</v>
      </c>
      <c r="B4093" s="14">
        <v>29.452392027448798</v>
      </c>
      <c r="C4093" s="14">
        <v>29.452248622322401</v>
      </c>
      <c r="D4093" s="15">
        <v>29.3350587553801</v>
      </c>
      <c r="E4093" s="15">
        <f t="shared" si="840"/>
        <v>316.331098077099</v>
      </c>
      <c r="F4093" s="7">
        <v>34</v>
      </c>
      <c r="G4093" s="7">
        <f t="shared" si="841"/>
        <v>307.14999999999998</v>
      </c>
      <c r="H4093" s="16">
        <f t="shared" si="842"/>
        <v>5.3262207377223367</v>
      </c>
      <c r="I4093" s="7">
        <f t="shared" si="843"/>
        <v>3.4992891639885206E-2</v>
      </c>
      <c r="J4093" s="17">
        <f t="shared" si="849"/>
        <v>416.32102223158239</v>
      </c>
      <c r="K4093" s="18">
        <f t="shared" si="844"/>
        <v>143.17102223158241</v>
      </c>
      <c r="L4093" s="20">
        <f t="shared" si="845"/>
        <v>43.181098077099023</v>
      </c>
      <c r="M4093" s="7">
        <f t="shared" si="846"/>
        <v>8.4098306395110359E-2</v>
      </c>
      <c r="N4093" s="7">
        <f t="shared" si="847"/>
        <v>0.85499999999999998</v>
      </c>
      <c r="O4093" s="7">
        <f t="shared" si="848"/>
        <v>85.5</v>
      </c>
      <c r="P4093" s="7">
        <f t="shared" si="850"/>
        <v>34</v>
      </c>
      <c r="R4093">
        <f t="shared" si="851"/>
        <v>0.93196611472817259</v>
      </c>
    </row>
    <row r="4094" spans="1:18">
      <c r="A4094" s="7">
        <v>86</v>
      </c>
      <c r="B4094" s="14">
        <v>29.6220450082265</v>
      </c>
      <c r="C4094" s="14">
        <v>29.621907690582201</v>
      </c>
      <c r="D4094" s="15">
        <v>29.509132020083399</v>
      </c>
      <c r="E4094" s="15">
        <f t="shared" si="840"/>
        <v>315.98628262894135</v>
      </c>
      <c r="F4094" s="7">
        <v>34</v>
      </c>
      <c r="G4094" s="7">
        <f t="shared" si="841"/>
        <v>307.14999999999998</v>
      </c>
      <c r="H4094" s="16">
        <f t="shared" si="842"/>
        <v>5.3262207377223367</v>
      </c>
      <c r="I4094" s="7">
        <f t="shared" si="843"/>
        <v>3.4992891639885206E-2</v>
      </c>
      <c r="J4094" s="17">
        <f t="shared" si="849"/>
        <v>416.32102223158239</v>
      </c>
      <c r="K4094" s="18">
        <f t="shared" si="844"/>
        <v>143.17102223158241</v>
      </c>
      <c r="L4094" s="20">
        <f t="shared" si="845"/>
        <v>42.836282628941376</v>
      </c>
      <c r="M4094" s="7">
        <f t="shared" si="846"/>
        <v>8.0939817621173665E-2</v>
      </c>
      <c r="N4094" s="7">
        <f t="shared" si="847"/>
        <v>0.86</v>
      </c>
      <c r="O4094" s="7">
        <f t="shared" si="848"/>
        <v>86</v>
      </c>
      <c r="P4094" s="7">
        <f t="shared" si="850"/>
        <v>34</v>
      </c>
      <c r="R4094">
        <f t="shared" si="851"/>
        <v>0.93449845124356767</v>
      </c>
    </row>
    <row r="4095" spans="1:18">
      <c r="A4095" s="7">
        <v>86.5</v>
      </c>
      <c r="B4095" s="14">
        <v>29.790677158894699</v>
      </c>
      <c r="C4095" s="14">
        <v>29.790545833195502</v>
      </c>
      <c r="D4095" s="15">
        <v>29.682153957881699</v>
      </c>
      <c r="E4095" s="15">
        <f t="shared" si="840"/>
        <v>315.64369123246109</v>
      </c>
      <c r="F4095" s="7">
        <v>34</v>
      </c>
      <c r="G4095" s="7">
        <f t="shared" si="841"/>
        <v>307.14999999999998</v>
      </c>
      <c r="H4095" s="16">
        <f t="shared" si="842"/>
        <v>5.3262207377223367</v>
      </c>
      <c r="I4095" s="7">
        <f t="shared" si="843"/>
        <v>3.4992891639885206E-2</v>
      </c>
      <c r="J4095" s="17">
        <f t="shared" si="849"/>
        <v>416.32102223158239</v>
      </c>
      <c r="K4095" s="18">
        <f t="shared" si="844"/>
        <v>143.17102223158241</v>
      </c>
      <c r="L4095" s="20">
        <f t="shared" si="845"/>
        <v>42.493691232461117</v>
      </c>
      <c r="M4095" s="7">
        <f t="shared" si="846"/>
        <v>7.7801701026886161E-2</v>
      </c>
      <c r="N4095" s="7">
        <f t="shared" si="847"/>
        <v>0.86499999999999999</v>
      </c>
      <c r="O4095" s="7">
        <f t="shared" si="848"/>
        <v>86.5</v>
      </c>
      <c r="P4095" s="7">
        <f t="shared" si="850"/>
        <v>34</v>
      </c>
      <c r="R4095">
        <f t="shared" si="851"/>
        <v>0.93701610746481423</v>
      </c>
    </row>
    <row r="4096" spans="1:18">
      <c r="A4096" s="7">
        <v>87</v>
      </c>
      <c r="B4096" s="14">
        <v>29.958301443491099</v>
      </c>
      <c r="C4096" s="14">
        <v>29.9581760162949</v>
      </c>
      <c r="D4096" s="15">
        <v>29.854138013736598</v>
      </c>
      <c r="E4096" s="15">
        <f t="shared" si="840"/>
        <v>315.30329834973224</v>
      </c>
      <c r="F4096" s="7">
        <v>34</v>
      </c>
      <c r="G4096" s="7">
        <f t="shared" si="841"/>
        <v>307.14999999999998</v>
      </c>
      <c r="H4096" s="16">
        <f t="shared" si="842"/>
        <v>5.3262207377223367</v>
      </c>
      <c r="I4096" s="7">
        <f t="shared" si="843"/>
        <v>3.4992891639885206E-2</v>
      </c>
      <c r="J4096" s="17">
        <f t="shared" si="849"/>
        <v>416.32102223158239</v>
      </c>
      <c r="K4096" s="18">
        <f t="shared" si="844"/>
        <v>143.17102223158241</v>
      </c>
      <c r="L4096" s="20">
        <f t="shared" si="845"/>
        <v>42.153298349732268</v>
      </c>
      <c r="M4096" s="7">
        <f t="shared" si="846"/>
        <v>7.4683722686381293E-2</v>
      </c>
      <c r="N4096" s="7">
        <f t="shared" si="847"/>
        <v>0.87</v>
      </c>
      <c r="O4096" s="7">
        <f t="shared" si="848"/>
        <v>87</v>
      </c>
      <c r="P4096" s="7">
        <f t="shared" si="850"/>
        <v>34</v>
      </c>
      <c r="R4096">
        <f t="shared" si="851"/>
        <v>0.93951925261861846</v>
      </c>
    </row>
    <row r="4097" spans="1:18">
      <c r="A4097" s="7">
        <v>87.5</v>
      </c>
      <c r="B4097" s="14">
        <v>30.124930577085401</v>
      </c>
      <c r="C4097" s="14">
        <v>30.124810956986099</v>
      </c>
      <c r="D4097" s="15">
        <v>30.025097372492802</v>
      </c>
      <c r="E4097" s="15">
        <f t="shared" si="840"/>
        <v>314.96507885596873</v>
      </c>
      <c r="F4097" s="7">
        <v>34</v>
      </c>
      <c r="G4097" s="7">
        <f t="shared" si="841"/>
        <v>307.14999999999998</v>
      </c>
      <c r="H4097" s="16">
        <f t="shared" si="842"/>
        <v>5.3262207377223367</v>
      </c>
      <c r="I4097" s="7">
        <f t="shared" si="843"/>
        <v>3.4992891639885206E-2</v>
      </c>
      <c r="J4097" s="17">
        <f t="shared" si="849"/>
        <v>416.32102223158239</v>
      </c>
      <c r="K4097" s="18">
        <f t="shared" si="844"/>
        <v>143.17102223158241</v>
      </c>
      <c r="L4097" s="20">
        <f t="shared" si="845"/>
        <v>41.81507885596875</v>
      </c>
      <c r="M4097" s="7">
        <f t="shared" si="846"/>
        <v>7.1585652458129145E-2</v>
      </c>
      <c r="N4097" s="7">
        <f t="shared" si="847"/>
        <v>0.875</v>
      </c>
      <c r="O4097" s="7">
        <f t="shared" si="848"/>
        <v>87.5</v>
      </c>
      <c r="P4097" s="7">
        <f t="shared" si="850"/>
        <v>34</v>
      </c>
      <c r="R4097">
        <f t="shared" si="851"/>
        <v>0.94200805302231316</v>
      </c>
    </row>
    <row r="4098" spans="1:18">
      <c r="A4098" s="7">
        <v>88</v>
      </c>
      <c r="B4098" s="14">
        <v>30.290577032149098</v>
      </c>
      <c r="C4098" s="14">
        <v>30.290463129719701</v>
      </c>
      <c r="D4098" s="15">
        <v>30.195044965581999</v>
      </c>
      <c r="E4098" s="15">
        <f t="shared" si="840"/>
        <v>314.62900803110756</v>
      </c>
      <c r="F4098" s="7">
        <v>34</v>
      </c>
      <c r="G4098" s="7">
        <f t="shared" si="841"/>
        <v>307.14999999999998</v>
      </c>
      <c r="H4098" s="16">
        <f t="shared" si="842"/>
        <v>5.3262207377223367</v>
      </c>
      <c r="I4098" s="7">
        <f t="shared" si="843"/>
        <v>3.4992891639885206E-2</v>
      </c>
      <c r="J4098" s="17">
        <f t="shared" si="849"/>
        <v>416.32102223158239</v>
      </c>
      <c r="K4098" s="18">
        <f t="shared" si="844"/>
        <v>143.17102223158241</v>
      </c>
      <c r="L4098" s="20">
        <f t="shared" si="845"/>
        <v>41.479008031107583</v>
      </c>
      <c r="M4098" s="7">
        <f t="shared" si="846"/>
        <v>6.8507263907839067E-2</v>
      </c>
      <c r="N4098" s="7">
        <f t="shared" si="847"/>
        <v>0.88</v>
      </c>
      <c r="O4098" s="7">
        <f t="shared" si="848"/>
        <v>88</v>
      </c>
      <c r="P4098" s="7">
        <f t="shared" si="850"/>
        <v>34</v>
      </c>
      <c r="R4098">
        <f t="shared" si="851"/>
        <v>0.94448267215016868</v>
      </c>
    </row>
    <row r="4099" spans="1:18">
      <c r="A4099" s="7">
        <v>88.5</v>
      </c>
      <c r="B4099" s="14">
        <v>30.455253044723602</v>
      </c>
      <c r="C4099" s="14">
        <v>30.455144772461001</v>
      </c>
      <c r="D4099" s="15">
        <v>30.363993477512299</v>
      </c>
      <c r="E4099" s="15">
        <f t="shared" si="840"/>
        <v>314.29506155159299</v>
      </c>
      <c r="F4099" s="7">
        <v>34</v>
      </c>
      <c r="G4099" s="7">
        <f t="shared" si="841"/>
        <v>307.14999999999998</v>
      </c>
      <c r="H4099" s="16">
        <f t="shared" si="842"/>
        <v>5.3262207377223367</v>
      </c>
      <c r="I4099" s="7">
        <f t="shared" si="843"/>
        <v>3.4992891639885206E-2</v>
      </c>
      <c r="J4099" s="17">
        <f t="shared" si="849"/>
        <v>416.32102223158239</v>
      </c>
      <c r="K4099" s="18">
        <f t="shared" si="844"/>
        <v>143.17102223158241</v>
      </c>
      <c r="L4099" s="20">
        <f t="shared" si="845"/>
        <v>41.145061551593017</v>
      </c>
      <c r="M4099" s="7">
        <f t="shared" si="846"/>
        <v>6.5448334233202773E-2</v>
      </c>
      <c r="N4099" s="7">
        <f t="shared" si="847"/>
        <v>0.88500000000000001</v>
      </c>
      <c r="O4099" s="7">
        <f t="shared" si="848"/>
        <v>88.5</v>
      </c>
      <c r="P4099" s="7">
        <f t="shared" si="850"/>
        <v>34</v>
      </c>
      <c r="R4099">
        <f t="shared" si="851"/>
        <v>0.94694327069782536</v>
      </c>
    </row>
    <row r="4100" spans="1:18">
      <c r="A4100" s="7">
        <v>89</v>
      </c>
      <c r="B4100" s="14">
        <v>30.618970620391899</v>
      </c>
      <c r="C4100" s="14">
        <v>30.618867892664099</v>
      </c>
      <c r="D4100" s="15">
        <v>30.5319553521499</v>
      </c>
      <c r="E4100" s="15">
        <f t="shared" si="840"/>
        <v>313.96321548235477</v>
      </c>
      <c r="F4100" s="7">
        <v>34</v>
      </c>
      <c r="G4100" s="7">
        <f t="shared" si="841"/>
        <v>307.14999999999998</v>
      </c>
      <c r="H4100" s="16">
        <f t="shared" si="842"/>
        <v>5.3262207377223367</v>
      </c>
      <c r="I4100" s="7">
        <f t="shared" si="843"/>
        <v>3.4992891639885206E-2</v>
      </c>
      <c r="J4100" s="17">
        <f t="shared" si="849"/>
        <v>416.32102223158239</v>
      </c>
      <c r="K4100" s="18">
        <f t="shared" si="844"/>
        <v>143.17102223158241</v>
      </c>
      <c r="L4100" s="20">
        <f t="shared" si="845"/>
        <v>40.813215482354792</v>
      </c>
      <c r="M4100" s="7">
        <f t="shared" si="846"/>
        <v>6.2408644190415731E-2</v>
      </c>
      <c r="N4100" s="7">
        <f t="shared" si="847"/>
        <v>0.89</v>
      </c>
      <c r="O4100" s="7">
        <f t="shared" si="848"/>
        <v>89</v>
      </c>
      <c r="P4100" s="7">
        <f t="shared" si="850"/>
        <v>34</v>
      </c>
      <c r="R4100">
        <f t="shared" si="851"/>
        <v>0.9493900066449128</v>
      </c>
    </row>
    <row r="4101" spans="1:18">
      <c r="A4101" s="7">
        <v>89.5</v>
      </c>
      <c r="B4101" s="14">
        <v>30.781741540063599</v>
      </c>
      <c r="C4101" s="14">
        <v>30.781644273058198</v>
      </c>
      <c r="D4101" s="15">
        <v>30.698942798802999</v>
      </c>
      <c r="E4101" s="15">
        <f t="shared" si="840"/>
        <v>313.63344626897731</v>
      </c>
      <c r="F4101" s="7">
        <v>34</v>
      </c>
      <c r="G4101" s="7">
        <f t="shared" si="841"/>
        <v>307.14999999999998</v>
      </c>
      <c r="H4101" s="16">
        <f t="shared" si="842"/>
        <v>5.3262207377223367</v>
      </c>
      <c r="I4101" s="7">
        <f t="shared" si="843"/>
        <v>3.4992891639885206E-2</v>
      </c>
      <c r="J4101" s="17">
        <f t="shared" si="849"/>
        <v>416.32102223158239</v>
      </c>
      <c r="K4101" s="18">
        <f t="shared" si="844"/>
        <v>143.17102223158241</v>
      </c>
      <c r="L4101" s="20">
        <f t="shared" si="845"/>
        <v>40.483446268977332</v>
      </c>
      <c r="M4101" s="7">
        <f t="shared" si="846"/>
        <v>5.9387978022447392E-2</v>
      </c>
      <c r="N4101" s="7">
        <f t="shared" si="847"/>
        <v>0.89500000000000002</v>
      </c>
      <c r="O4101" s="7">
        <f t="shared" si="848"/>
        <v>89.5</v>
      </c>
      <c r="P4101" s="7">
        <f t="shared" si="850"/>
        <v>34</v>
      </c>
      <c r="R4101">
        <f t="shared" si="851"/>
        <v>0.95182303531591206</v>
      </c>
    </row>
    <row r="4102" spans="1:18">
      <c r="A4102" s="7">
        <v>90</v>
      </c>
      <c r="B4102" s="14">
        <v>30.943577365578101</v>
      </c>
      <c r="C4102" s="14">
        <v>30.943485477252501</v>
      </c>
      <c r="D4102" s="15">
        <v>30.8649677981137</v>
      </c>
      <c r="E4102" s="15">
        <f t="shared" si="840"/>
        <v>313.30573073005343</v>
      </c>
      <c r="F4102" s="7">
        <v>34</v>
      </c>
      <c r="G4102" s="7">
        <f t="shared" si="841"/>
        <v>307.14999999999998</v>
      </c>
      <c r="H4102" s="16">
        <f t="shared" si="842"/>
        <v>5.3262207377223367</v>
      </c>
      <c r="I4102" s="7">
        <f t="shared" si="843"/>
        <v>3.4992891639885206E-2</v>
      </c>
      <c r="J4102" s="17">
        <f t="shared" si="849"/>
        <v>416.32102223158239</v>
      </c>
      <c r="K4102" s="18">
        <f t="shared" si="844"/>
        <v>143.17102223158241</v>
      </c>
      <c r="L4102" s="20">
        <f t="shared" si="845"/>
        <v>40.155730730053449</v>
      </c>
      <c r="M4102" s="7">
        <f t="shared" si="846"/>
        <v>5.6386123389001654E-2</v>
      </c>
      <c r="N4102" s="7">
        <f t="shared" si="847"/>
        <v>0.9</v>
      </c>
      <c r="O4102" s="7">
        <f t="shared" si="848"/>
        <v>90</v>
      </c>
      <c r="P4102" s="7">
        <f t="shared" si="850"/>
        <v>34</v>
      </c>
      <c r="R4102">
        <f t="shared" si="851"/>
        <v>0.95424250943932498</v>
      </c>
    </row>
    <row r="4103" spans="1:18">
      <c r="A4103" s="7">
        <v>90.5</v>
      </c>
      <c r="B4103" s="14">
        <v>31.1044894451347</v>
      </c>
      <c r="C4103" s="14">
        <v>31.1044028551682</v>
      </c>
      <c r="D4103" s="15">
        <v>31.030042107764999</v>
      </c>
      <c r="E4103" s="15">
        <f t="shared" si="840"/>
        <v>312.98004604971698</v>
      </c>
      <c r="F4103" s="7">
        <v>34</v>
      </c>
      <c r="G4103" s="7">
        <f t="shared" si="841"/>
        <v>307.14999999999998</v>
      </c>
      <c r="H4103" s="16">
        <f t="shared" si="842"/>
        <v>5.3262207377223367</v>
      </c>
      <c r="I4103" s="7">
        <f t="shared" si="843"/>
        <v>3.4992891639885206E-2</v>
      </c>
      <c r="J4103" s="17">
        <f t="shared" si="849"/>
        <v>416.32102223158239</v>
      </c>
      <c r="K4103" s="18">
        <f t="shared" si="844"/>
        <v>143.17102223158241</v>
      </c>
      <c r="L4103" s="20">
        <f t="shared" si="845"/>
        <v>39.830046049716998</v>
      </c>
      <c r="M4103" s="7">
        <f t="shared" si="846"/>
        <v>5.3402871298116383E-2</v>
      </c>
      <c r="N4103" s="7">
        <f t="shared" si="847"/>
        <v>0.90500000000000003</v>
      </c>
      <c r="O4103" s="7">
        <f t="shared" si="848"/>
        <v>90.5</v>
      </c>
      <c r="P4103" s="7">
        <f t="shared" si="850"/>
        <v>34</v>
      </c>
      <c r="R4103">
        <f t="shared" si="851"/>
        <v>0.9566485792052033</v>
      </c>
    </row>
    <row r="4104" spans="1:18">
      <c r="A4104" s="7">
        <v>91</v>
      </c>
      <c r="B4104" s="14">
        <v>31.2644889185542</v>
      </c>
      <c r="C4104" s="14">
        <v>31.264407548301801</v>
      </c>
      <c r="D4104" s="15">
        <v>31.1941772680116</v>
      </c>
      <c r="E4104" s="15">
        <f t="shared" si="840"/>
        <v>312.65636977035314</v>
      </c>
      <c r="F4104" s="7">
        <v>34</v>
      </c>
      <c r="G4104" s="7">
        <f t="shared" si="841"/>
        <v>307.14999999999998</v>
      </c>
      <c r="H4104" s="16">
        <f t="shared" si="842"/>
        <v>5.3262207377223367</v>
      </c>
      <c r="I4104" s="7">
        <f t="shared" si="843"/>
        <v>3.4992891639885206E-2</v>
      </c>
      <c r="J4104" s="17">
        <f t="shared" si="849"/>
        <v>416.32102223158239</v>
      </c>
      <c r="K4104" s="18">
        <f t="shared" si="844"/>
        <v>143.17102223158241</v>
      </c>
      <c r="L4104" s="20">
        <f t="shared" si="845"/>
        <v>39.50636977035316</v>
      </c>
      <c r="M4104" s="7">
        <f t="shared" si="846"/>
        <v>5.0438016039390042E-2</v>
      </c>
      <c r="N4104" s="7">
        <f t="shared" si="847"/>
        <v>0.91</v>
      </c>
      <c r="O4104" s="7">
        <f t="shared" si="848"/>
        <v>91</v>
      </c>
      <c r="P4104" s="7">
        <f t="shared" si="850"/>
        <v>34</v>
      </c>
      <c r="R4104">
        <f t="shared" si="851"/>
        <v>0.95904139232109364</v>
      </c>
    </row>
    <row r="4105" spans="1:18">
      <c r="A4105" s="7">
        <v>91.5</v>
      </c>
      <c r="B4105" s="14">
        <v>31.4235867223796</v>
      </c>
      <c r="C4105" s="14">
        <v>31.4235104948268</v>
      </c>
      <c r="D4105" s="15">
        <v>31.357384607039499</v>
      </c>
      <c r="E4105" s="15">
        <f t="shared" si="840"/>
        <v>312.33467978547856</v>
      </c>
      <c r="F4105" s="7">
        <v>34</v>
      </c>
      <c r="G4105" s="7">
        <f t="shared" si="841"/>
        <v>307.14999999999998</v>
      </c>
      <c r="H4105" s="16">
        <f t="shared" si="842"/>
        <v>5.3262207377223367</v>
      </c>
      <c r="I4105" s="7">
        <f t="shared" si="843"/>
        <v>3.4992891639885206E-2</v>
      </c>
      <c r="J4105" s="17">
        <f t="shared" si="849"/>
        <v>416.32102223158239</v>
      </c>
      <c r="K4105" s="18">
        <f t="shared" si="844"/>
        <v>143.17102223158241</v>
      </c>
      <c r="L4105" s="20">
        <f t="shared" si="845"/>
        <v>39.184679785478579</v>
      </c>
      <c r="M4105" s="7">
        <f t="shared" si="846"/>
        <v>4.7491355118764178E-2</v>
      </c>
      <c r="N4105" s="7">
        <f t="shared" si="847"/>
        <v>0.91500000000000004</v>
      </c>
      <c r="O4105" s="7">
        <f t="shared" si="848"/>
        <v>91.5</v>
      </c>
      <c r="P4105" s="7">
        <f t="shared" si="850"/>
        <v>34</v>
      </c>
      <c r="R4105">
        <f t="shared" si="851"/>
        <v>0.96142109406644827</v>
      </c>
    </row>
    <row r="4106" spans="1:18">
      <c r="A4106" s="7">
        <v>92</v>
      </c>
      <c r="B4106" s="14">
        <v>31.5817935948212</v>
      </c>
      <c r="C4106" s="14">
        <v>31.581722434541</v>
      </c>
      <c r="D4106" s="15">
        <v>31.519675246160499</v>
      </c>
      <c r="E4106" s="15">
        <f t="shared" si="840"/>
        <v>312.01495433278774</v>
      </c>
      <c r="F4106" s="7">
        <v>34</v>
      </c>
      <c r="G4106" s="7">
        <f t="shared" si="841"/>
        <v>307.14999999999998</v>
      </c>
      <c r="H4106" s="16">
        <f t="shared" si="842"/>
        <v>5.3262207377223367</v>
      </c>
      <c r="I4106" s="7">
        <f t="shared" si="843"/>
        <v>3.4992891639885206E-2</v>
      </c>
      <c r="J4106" s="17">
        <f t="shared" si="849"/>
        <v>416.32102223158239</v>
      </c>
      <c r="K4106" s="18">
        <f t="shared" si="844"/>
        <v>143.17102223158241</v>
      </c>
      <c r="L4106" s="20">
        <f t="shared" si="845"/>
        <v>38.864954332787761</v>
      </c>
      <c r="M4106" s="7">
        <f t="shared" si="846"/>
        <v>4.4562689194828878E-2</v>
      </c>
      <c r="N4106" s="7">
        <f t="shared" si="847"/>
        <v>0.92</v>
      </c>
      <c r="O4106" s="7">
        <f t="shared" si="848"/>
        <v>92</v>
      </c>
      <c r="P4106" s="7">
        <f t="shared" si="850"/>
        <v>34</v>
      </c>
      <c r="R4106">
        <f t="shared" si="851"/>
        <v>0.96378782734555535</v>
      </c>
    </row>
    <row r="4107" spans="1:18">
      <c r="A4107" s="7">
        <v>92.5</v>
      </c>
      <c r="B4107" s="14">
        <v>31.739120080552102</v>
      </c>
      <c r="C4107" s="14">
        <v>31.739053913662602</v>
      </c>
      <c r="D4107" s="15">
        <v>31.681060104849401</v>
      </c>
      <c r="E4107" s="15">
        <f t="shared" si="840"/>
        <v>311.69717198736282</v>
      </c>
      <c r="F4107" s="7">
        <v>34</v>
      </c>
      <c r="G4107" s="7">
        <f t="shared" si="841"/>
        <v>307.14999999999998</v>
      </c>
      <c r="H4107" s="16">
        <f t="shared" si="842"/>
        <v>5.3262207377223367</v>
      </c>
      <c r="I4107" s="7">
        <f t="shared" si="843"/>
        <v>3.4992891639885206E-2</v>
      </c>
      <c r="J4107" s="17">
        <f t="shared" si="849"/>
        <v>416.32102223158239</v>
      </c>
      <c r="K4107" s="18">
        <f t="shared" si="844"/>
        <v>143.17102223158241</v>
      </c>
      <c r="L4107" s="20">
        <f t="shared" si="845"/>
        <v>38.547171987362844</v>
      </c>
      <c r="M4107" s="7">
        <f t="shared" si="846"/>
        <v>4.1651822016624658E-2</v>
      </c>
      <c r="N4107" s="7">
        <f t="shared" si="847"/>
        <v>0.92500000000000004</v>
      </c>
      <c r="O4107" s="7">
        <f t="shared" si="848"/>
        <v>92.5</v>
      </c>
      <c r="P4107" s="7">
        <f t="shared" si="850"/>
        <v>34</v>
      </c>
      <c r="R4107">
        <f t="shared" si="851"/>
        <v>0.9661417327390327</v>
      </c>
    </row>
    <row r="4108" spans="1:18">
      <c r="A4108" s="7">
        <v>93</v>
      </c>
      <c r="B4108" s="14">
        <v>31.8955765353587</v>
      </c>
      <c r="C4108" s="14">
        <v>31.8955152894825</v>
      </c>
      <c r="D4108" s="15">
        <v>31.841549905626799</v>
      </c>
      <c r="E4108" s="15">
        <f t="shared" si="840"/>
        <v>311.38131165504007</v>
      </c>
      <c r="F4108" s="7">
        <v>34</v>
      </c>
      <c r="G4108" s="7">
        <f t="shared" si="841"/>
        <v>307.14999999999998</v>
      </c>
      <c r="H4108" s="16">
        <f t="shared" si="842"/>
        <v>5.3262207377223367</v>
      </c>
      <c r="I4108" s="7">
        <f t="shared" si="843"/>
        <v>3.4992891639885206E-2</v>
      </c>
      <c r="J4108" s="17">
        <f t="shared" si="849"/>
        <v>416.32102223158239</v>
      </c>
      <c r="K4108" s="18">
        <f t="shared" si="844"/>
        <v>143.17102223158241</v>
      </c>
      <c r="L4108" s="20">
        <f t="shared" si="845"/>
        <v>38.231311655040088</v>
      </c>
      <c r="M4108" s="7">
        <f t="shared" si="846"/>
        <v>3.8758560362879876E-2</v>
      </c>
      <c r="N4108" s="7">
        <f t="shared" si="847"/>
        <v>0.93</v>
      </c>
      <c r="O4108" s="7">
        <f t="shared" si="848"/>
        <v>93</v>
      </c>
      <c r="P4108" s="7">
        <f t="shared" si="850"/>
        <v>34</v>
      </c>
      <c r="R4108">
        <f t="shared" si="851"/>
        <v>0.96848294855393502</v>
      </c>
    </row>
    <row r="4109" spans="1:18">
      <c r="A4109" s="7">
        <v>93.5</v>
      </c>
      <c r="B4109" s="14">
        <v>32.051173130652202</v>
      </c>
      <c r="C4109" s="14">
        <v>32.051116734877397</v>
      </c>
      <c r="D4109" s="15">
        <v>32.0011551787968</v>
      </c>
      <c r="E4109" s="15">
        <f t="shared" si="840"/>
        <v>311.06735256593225</v>
      </c>
      <c r="F4109" s="7">
        <v>34</v>
      </c>
      <c r="G4109" s="7">
        <f t="shared" si="841"/>
        <v>307.14999999999998</v>
      </c>
      <c r="H4109" s="16">
        <f t="shared" si="842"/>
        <v>5.3262207377223367</v>
      </c>
      <c r="I4109" s="7">
        <f t="shared" si="843"/>
        <v>3.4992891639885206E-2</v>
      </c>
      <c r="J4109" s="17">
        <f t="shared" si="849"/>
        <v>416.32102223158239</v>
      </c>
      <c r="K4109" s="18">
        <f t="shared" si="844"/>
        <v>143.17102223158241</v>
      </c>
      <c r="L4109" s="20">
        <f t="shared" si="845"/>
        <v>37.917352565932276</v>
      </c>
      <c r="M4109" s="7">
        <f t="shared" si="846"/>
        <v>3.5882713982676381E-2</v>
      </c>
      <c r="N4109" s="7">
        <f t="shared" si="847"/>
        <v>0.93500000000000005</v>
      </c>
      <c r="O4109" s="7">
        <f t="shared" si="848"/>
        <v>93.5</v>
      </c>
      <c r="P4109" s="7">
        <f t="shared" si="850"/>
        <v>34</v>
      </c>
      <c r="R4109">
        <f t="shared" si="851"/>
        <v>0.97081161087251777</v>
      </c>
    </row>
    <row r="4110" spans="1:18">
      <c r="A4110" s="7">
        <v>94</v>
      </c>
      <c r="B4110" s="14">
        <v>32.205919857846297</v>
      </c>
      <c r="C4110" s="14">
        <v>32.205868242687799</v>
      </c>
      <c r="D4110" s="15">
        <v>32.159886267041003</v>
      </c>
      <c r="E4110" s="15">
        <f t="shared" si="840"/>
        <v>310.75527426809896</v>
      </c>
      <c r="F4110" s="7">
        <v>34</v>
      </c>
      <c r="G4110" s="7">
        <f t="shared" si="841"/>
        <v>307.14999999999998</v>
      </c>
      <c r="H4110" s="16">
        <f t="shared" si="842"/>
        <v>5.3262207377223367</v>
      </c>
      <c r="I4110" s="7">
        <f t="shared" si="843"/>
        <v>3.4992891639885206E-2</v>
      </c>
      <c r="J4110" s="17">
        <f t="shared" si="849"/>
        <v>416.32102223158239</v>
      </c>
      <c r="K4110" s="18">
        <f t="shared" si="844"/>
        <v>143.17102223158241</v>
      </c>
      <c r="L4110" s="20">
        <f t="shared" si="845"/>
        <v>37.605274268098981</v>
      </c>
      <c r="M4110" s="7">
        <f t="shared" si="846"/>
        <v>3.3024095537469468E-2</v>
      </c>
      <c r="N4110" s="7">
        <f t="shared" si="847"/>
        <v>0.94</v>
      </c>
      <c r="O4110" s="7">
        <f t="shared" si="848"/>
        <v>94</v>
      </c>
      <c r="P4110" s="7">
        <f t="shared" si="850"/>
        <v>34</v>
      </c>
      <c r="R4110">
        <f t="shared" si="851"/>
        <v>0.97312785359969856</v>
      </c>
    </row>
    <row r="4111" spans="1:18">
      <c r="A4111" s="7">
        <v>94.5</v>
      </c>
      <c r="B4111" s="14">
        <v>32.359826532604799</v>
      </c>
      <c r="C4111" s="14">
        <v>32.359779629967797</v>
      </c>
      <c r="D4111" s="15">
        <v>32.317753329876702</v>
      </c>
      <c r="E4111" s="15">
        <f t="shared" si="840"/>
        <v>310.44505662136476</v>
      </c>
      <c r="F4111" s="7">
        <v>34</v>
      </c>
      <c r="G4111" s="7">
        <f t="shared" si="841"/>
        <v>307.14999999999998</v>
      </c>
      <c r="H4111" s="16">
        <f t="shared" si="842"/>
        <v>5.3262207377223367</v>
      </c>
      <c r="I4111" s="7">
        <f t="shared" si="843"/>
        <v>3.4992891639885206E-2</v>
      </c>
      <c r="J4111" s="17">
        <f t="shared" si="849"/>
        <v>416.32102223158239</v>
      </c>
      <c r="K4111" s="18">
        <f t="shared" si="844"/>
        <v>143.17102223158241</v>
      </c>
      <c r="L4111" s="20">
        <f t="shared" si="845"/>
        <v>37.295056621364779</v>
      </c>
      <c r="M4111" s="7">
        <f t="shared" si="846"/>
        <v>3.0182520544463146E-2</v>
      </c>
      <c r="N4111" s="7">
        <f t="shared" si="847"/>
        <v>0.94499999999999995</v>
      </c>
      <c r="O4111" s="7">
        <f t="shared" si="848"/>
        <v>94.5</v>
      </c>
      <c r="P4111" s="7">
        <f t="shared" si="850"/>
        <v>34</v>
      </c>
      <c r="R4111">
        <f t="shared" si="851"/>
        <v>0.97543180850926303</v>
      </c>
    </row>
    <row r="4112" spans="1:18">
      <c r="A4112" s="7">
        <v>95</v>
      </c>
      <c r="B4112" s="14">
        <v>32.512902798964298</v>
      </c>
      <c r="C4112" s="14">
        <v>32.512860542108598</v>
      </c>
      <c r="D4112" s="15">
        <v>32.474766347983</v>
      </c>
      <c r="E4112" s="15">
        <f t="shared" si="840"/>
        <v>310.13667979127882</v>
      </c>
      <c r="F4112" s="7">
        <v>34</v>
      </c>
      <c r="G4112" s="7">
        <f t="shared" si="841"/>
        <v>307.14999999999998</v>
      </c>
      <c r="H4112" s="16">
        <f t="shared" si="842"/>
        <v>5.3262207377223367</v>
      </c>
      <c r="I4112" s="7">
        <f t="shared" si="843"/>
        <v>3.4992891639885206E-2</v>
      </c>
      <c r="J4112" s="17">
        <f t="shared" si="849"/>
        <v>416.32102223158239</v>
      </c>
      <c r="K4112" s="18">
        <f t="shared" si="844"/>
        <v>143.17102223158241</v>
      </c>
      <c r="L4112" s="20">
        <f t="shared" si="845"/>
        <v>36.986679791278846</v>
      </c>
      <c r="M4112" s="7">
        <f t="shared" si="846"/>
        <v>2.7357807321280354E-2</v>
      </c>
      <c r="N4112" s="7">
        <f t="shared" si="847"/>
        <v>0.95</v>
      </c>
      <c r="O4112" s="7">
        <f t="shared" si="848"/>
        <v>95</v>
      </c>
      <c r="P4112" s="7">
        <f t="shared" si="850"/>
        <v>34</v>
      </c>
      <c r="R4112">
        <f t="shared" si="851"/>
        <v>0.97772360528884783</v>
      </c>
    </row>
    <row r="4113" spans="1:18">
      <c r="A4113" s="7">
        <v>95.5</v>
      </c>
      <c r="B4113" s="14">
        <v>32.665158133336902</v>
      </c>
      <c r="C4113" s="14">
        <v>32.665120456842303</v>
      </c>
      <c r="D4113" s="15">
        <v>32.630935127398899</v>
      </c>
      <c r="E4113" s="15">
        <f t="shared" si="840"/>
        <v>309.83012424321367</v>
      </c>
      <c r="F4113" s="7">
        <v>34</v>
      </c>
      <c r="G4113" s="7">
        <f t="shared" si="841"/>
        <v>307.14999999999998</v>
      </c>
      <c r="H4113" s="16">
        <f t="shared" si="842"/>
        <v>5.3262207377223367</v>
      </c>
      <c r="I4113" s="7">
        <f t="shared" si="843"/>
        <v>3.4992891639885206E-2</v>
      </c>
      <c r="J4113" s="17">
        <f t="shared" si="849"/>
        <v>416.32102223158239</v>
      </c>
      <c r="K4113" s="18">
        <f t="shared" si="844"/>
        <v>143.17102223158241</v>
      </c>
      <c r="L4113" s="20">
        <f t="shared" si="845"/>
        <v>36.680124243213697</v>
      </c>
      <c r="M4113" s="7">
        <f t="shared" si="846"/>
        <v>2.4549776931907817E-2</v>
      </c>
      <c r="N4113" s="7">
        <f t="shared" si="847"/>
        <v>0.95499999999999996</v>
      </c>
      <c r="O4113" s="7">
        <f t="shared" si="848"/>
        <v>95.5</v>
      </c>
      <c r="P4113" s="7">
        <f t="shared" si="850"/>
        <v>34</v>
      </c>
      <c r="R4113">
        <f t="shared" si="851"/>
        <v>0.9800033715837464</v>
      </c>
    </row>
    <row r="4114" spans="1:18">
      <c r="A4114" s="7">
        <v>96</v>
      </c>
      <c r="B4114" s="14">
        <v>32.816601848396402</v>
      </c>
      <c r="C4114" s="14">
        <v>32.816568688128903</v>
      </c>
      <c r="D4114" s="15">
        <v>32.786269303600001</v>
      </c>
      <c r="E4114" s="15">
        <f t="shared" si="840"/>
        <v>309.52537073659943</v>
      </c>
      <c r="F4114" s="7">
        <v>34</v>
      </c>
      <c r="G4114" s="7">
        <f t="shared" si="841"/>
        <v>307.14999999999998</v>
      </c>
      <c r="H4114" s="16">
        <f t="shared" si="842"/>
        <v>5.3262207377223367</v>
      </c>
      <c r="I4114" s="7">
        <f t="shared" si="843"/>
        <v>3.4992891639885206E-2</v>
      </c>
      <c r="J4114" s="17">
        <f t="shared" si="849"/>
        <v>416.32102223158239</v>
      </c>
      <c r="K4114" s="18">
        <f t="shared" si="844"/>
        <v>143.17102223158241</v>
      </c>
      <c r="L4114" s="20">
        <f t="shared" si="845"/>
        <v>36.37537073659945</v>
      </c>
      <c r="M4114" s="7">
        <f t="shared" si="846"/>
        <v>2.1758253133882188E-2</v>
      </c>
      <c r="N4114" s="7">
        <f t="shared" si="847"/>
        <v>0.96</v>
      </c>
      <c r="O4114" s="7">
        <f t="shared" si="848"/>
        <v>96</v>
      </c>
      <c r="P4114" s="7">
        <f t="shared" si="850"/>
        <v>34</v>
      </c>
      <c r="R4114">
        <f t="shared" si="851"/>
        <v>0.98227123303956843</v>
      </c>
    </row>
    <row r="4115" spans="1:18">
      <c r="A4115" s="7">
        <v>96.5</v>
      </c>
      <c r="B4115" s="14">
        <v>32.967243096851497</v>
      </c>
      <c r="C4115" s="14">
        <v>32.9672143899312</v>
      </c>
      <c r="D4115" s="15">
        <v>32.940778345455001</v>
      </c>
      <c r="E4115" s="15">
        <f t="shared" si="840"/>
        <v>309.22240031928868</v>
      </c>
      <c r="F4115" s="7">
        <v>34</v>
      </c>
      <c r="G4115" s="7">
        <f t="shared" si="841"/>
        <v>307.14999999999998</v>
      </c>
      <c r="H4115" s="16">
        <f t="shared" si="842"/>
        <v>5.3262207377223367</v>
      </c>
      <c r="I4115" s="7">
        <f t="shared" si="843"/>
        <v>3.4992891639885206E-2</v>
      </c>
      <c r="J4115" s="17">
        <f t="shared" si="849"/>
        <v>416.32102223158239</v>
      </c>
      <c r="K4115" s="18">
        <f t="shared" si="844"/>
        <v>143.17102223158241</v>
      </c>
      <c r="L4115" s="20">
        <f t="shared" si="845"/>
        <v>36.072400319288704</v>
      </c>
      <c r="M4115" s="7">
        <f t="shared" si="846"/>
        <v>1.8983062326672736E-2</v>
      </c>
      <c r="N4115" s="7">
        <f t="shared" si="847"/>
        <v>0.96499999999999997</v>
      </c>
      <c r="O4115" s="7">
        <f t="shared" si="848"/>
        <v>96.5</v>
      </c>
      <c r="P4115" s="7">
        <f t="shared" si="850"/>
        <v>34</v>
      </c>
      <c r="R4115">
        <f t="shared" si="851"/>
        <v>0.98452731334379262</v>
      </c>
    </row>
    <row r="4116" spans="1:18">
      <c r="A4116" s="7">
        <v>97</v>
      </c>
      <c r="B4116" s="14">
        <v>33.117090875111899</v>
      </c>
      <c r="C4116" s="14">
        <v>33.117066559881003</v>
      </c>
      <c r="D4116" s="15">
        <v>33.094471559069497</v>
      </c>
      <c r="E4116" s="15">
        <f t="shared" si="840"/>
        <v>308.92119432205135</v>
      </c>
      <c r="F4116" s="7">
        <v>34</v>
      </c>
      <c r="G4116" s="7">
        <f t="shared" si="841"/>
        <v>307.14999999999998</v>
      </c>
      <c r="H4116" s="16">
        <f t="shared" si="842"/>
        <v>5.3262207377223367</v>
      </c>
      <c r="I4116" s="7">
        <f t="shared" si="843"/>
        <v>3.4992891639885206E-2</v>
      </c>
      <c r="J4116" s="17">
        <f t="shared" si="849"/>
        <v>416.32102223158239</v>
      </c>
      <c r="K4116" s="18">
        <f t="shared" si="844"/>
        <v>143.17102223158241</v>
      </c>
      <c r="L4116" s="20">
        <f t="shared" si="845"/>
        <v>35.771194322051372</v>
      </c>
      <c r="M4116" s="7">
        <f t="shared" si="846"/>
        <v>1.6224033501254308E-2</v>
      </c>
      <c r="N4116" s="7">
        <f t="shared" si="847"/>
        <v>0.97</v>
      </c>
      <c r="O4116" s="7">
        <f t="shared" si="848"/>
        <v>97</v>
      </c>
      <c r="P4116" s="7">
        <f t="shared" si="850"/>
        <v>34</v>
      </c>
      <c r="R4116">
        <f t="shared" si="851"/>
        <v>0.98677173426624476</v>
      </c>
    </row>
    <row r="4117" spans="1:18">
      <c r="A4117" s="7">
        <v>97.5</v>
      </c>
      <c r="B4117" s="14">
        <v>33.266154026848398</v>
      </c>
      <c r="C4117" s="14">
        <v>33.266134042841301</v>
      </c>
      <c r="D4117" s="15">
        <v>33.247358091517597</v>
      </c>
      <c r="E4117" s="15">
        <f t="shared" ref="E4117:E4176" si="852">(D4117+273.15)*((100/A4117)^0.28571)</f>
        <v>308.62173435319295</v>
      </c>
      <c r="F4117" s="7">
        <v>34</v>
      </c>
      <c r="G4117" s="7">
        <f t="shared" ref="G4117:G4176" si="853">F4117+273.15</f>
        <v>307.14999999999998</v>
      </c>
      <c r="H4117" s="16">
        <f t="shared" ref="H4117:H4176" si="854">0.6112*EXP(17.67*F4117/(F4117+243.5))</f>
        <v>5.3262207377223367</v>
      </c>
      <c r="I4117" s="7">
        <f t="shared" ref="I4117:I4176" si="855">0.622*H4117/(100-H4117)</f>
        <v>3.4992891639885206E-2</v>
      </c>
      <c r="J4117" s="17">
        <f t="shared" si="849"/>
        <v>416.32102223158239</v>
      </c>
      <c r="K4117" s="18">
        <f t="shared" ref="K4117:K4176" si="856">J4117-273.15</f>
        <v>143.17102223158241</v>
      </c>
      <c r="L4117" s="20">
        <f t="shared" ref="L4117:L4176" si="857">E4117-273.15</f>
        <v>35.471734353192971</v>
      </c>
      <c r="M4117" s="7">
        <f t="shared" ref="M4117:M4176" si="858">(L4117-F4117)/(K4117-F4117)</f>
        <v>1.3480998190811196E-2</v>
      </c>
      <c r="N4117" s="7">
        <f t="shared" ref="N4117:N4176" si="859">O4117/100</f>
        <v>0.97499999999999998</v>
      </c>
      <c r="O4117" s="7">
        <f t="shared" ref="O4117:O4176" si="860">A4117</f>
        <v>97.5</v>
      </c>
      <c r="P4117" s="7">
        <f t="shared" si="850"/>
        <v>34</v>
      </c>
      <c r="R4117">
        <f t="shared" si="851"/>
        <v>0.98900461569853682</v>
      </c>
    </row>
    <row r="4118" spans="1:18">
      <c r="A4118" s="7">
        <v>98</v>
      </c>
      <c r="B4118" s="14">
        <v>33.414441246452903</v>
      </c>
      <c r="C4118" s="14">
        <v>33.414425534365897</v>
      </c>
      <c r="D4118" s="15">
        <v>33.399446934468102</v>
      </c>
      <c r="E4118" s="15">
        <f t="shared" si="852"/>
        <v>308.32400229329551</v>
      </c>
      <c r="F4118" s="7">
        <v>34</v>
      </c>
      <c r="G4118" s="7">
        <f t="shared" si="853"/>
        <v>307.14999999999998</v>
      </c>
      <c r="H4118" s="16">
        <f t="shared" si="854"/>
        <v>5.3262207377223367</v>
      </c>
      <c r="I4118" s="7">
        <f t="shared" si="855"/>
        <v>3.4992891639885206E-2</v>
      </c>
      <c r="J4118" s="17">
        <f t="shared" ref="J4118:J4177" si="861">G4118*EXP(I4118*(1+$J$1*I4118)*( ($J$2/G4118)-$J$3))</f>
        <v>416.32102223158239</v>
      </c>
      <c r="K4118" s="18">
        <f t="shared" si="856"/>
        <v>143.17102223158241</v>
      </c>
      <c r="L4118" s="20">
        <f t="shared" si="857"/>
        <v>35.17400229329553</v>
      </c>
      <c r="M4118" s="7">
        <f t="shared" si="858"/>
        <v>1.075379042256416E-2</v>
      </c>
      <c r="N4118" s="7">
        <f t="shared" si="859"/>
        <v>0.98</v>
      </c>
      <c r="O4118" s="7">
        <f t="shared" si="860"/>
        <v>98</v>
      </c>
      <c r="P4118" s="7">
        <f t="shared" ref="P4118:P4177" si="862">F4118</f>
        <v>34</v>
      </c>
      <c r="R4118">
        <f t="shared" ref="R4118:R4177" si="863">LOG(O4118)-1</f>
        <v>0.99122607569249488</v>
      </c>
    </row>
    <row r="4119" spans="1:18">
      <c r="A4119" s="7">
        <v>98.5</v>
      </c>
      <c r="B4119" s="14">
        <v>33.561961082399897</v>
      </c>
      <c r="C4119" s="14">
        <v>33.5619495840631</v>
      </c>
      <c r="D4119" s="15">
        <v>33.5507469277075</v>
      </c>
      <c r="E4119" s="15">
        <f t="shared" si="852"/>
        <v>308.02798029007783</v>
      </c>
      <c r="F4119" s="7">
        <v>34</v>
      </c>
      <c r="G4119" s="7">
        <f t="shared" si="853"/>
        <v>307.14999999999998</v>
      </c>
      <c r="H4119" s="16">
        <f t="shared" si="854"/>
        <v>5.3262207377223367</v>
      </c>
      <c r="I4119" s="7">
        <f t="shared" si="855"/>
        <v>3.4992891639885206E-2</v>
      </c>
      <c r="J4119" s="17">
        <f t="shared" si="861"/>
        <v>416.32102223158239</v>
      </c>
      <c r="K4119" s="18">
        <f t="shared" si="856"/>
        <v>143.17102223158241</v>
      </c>
      <c r="L4119" s="20">
        <f t="shared" si="857"/>
        <v>34.877980290077858</v>
      </c>
      <c r="M4119" s="7">
        <f t="shared" si="858"/>
        <v>8.0422466706908252E-3</v>
      </c>
      <c r="N4119" s="7">
        <f t="shared" si="859"/>
        <v>0.98499999999999999</v>
      </c>
      <c r="O4119" s="7">
        <f t="shared" si="860"/>
        <v>98.5</v>
      </c>
      <c r="P4119" s="7">
        <f t="shared" si="862"/>
        <v>34</v>
      </c>
      <c r="R4119">
        <f t="shared" si="863"/>
        <v>0.99343623049761165</v>
      </c>
    </row>
    <row r="4120" spans="1:18">
      <c r="A4120" s="7">
        <v>99</v>
      </c>
      <c r="B4120" s="14">
        <v>33.7087219405146</v>
      </c>
      <c r="C4120" s="14">
        <v>33.7087145988637</v>
      </c>
      <c r="D4120" s="15">
        <v>33.701266762562497</v>
      </c>
      <c r="E4120" s="15">
        <f t="shared" si="852"/>
        <v>307.73365075336983</v>
      </c>
      <c r="F4120" s="7">
        <v>34</v>
      </c>
      <c r="G4120" s="7">
        <f t="shared" si="853"/>
        <v>307.14999999999998</v>
      </c>
      <c r="H4120" s="16">
        <f t="shared" si="854"/>
        <v>5.3262207377223367</v>
      </c>
      <c r="I4120" s="7">
        <f t="shared" si="855"/>
        <v>3.4992891639885206E-2</v>
      </c>
      <c r="J4120" s="17">
        <f t="shared" si="861"/>
        <v>416.32102223158239</v>
      </c>
      <c r="K4120" s="18">
        <f t="shared" si="856"/>
        <v>143.17102223158241</v>
      </c>
      <c r="L4120" s="20">
        <f t="shared" si="857"/>
        <v>34.583650753369852</v>
      </c>
      <c r="M4120" s="7">
        <f t="shared" si="858"/>
        <v>5.346205810290619E-3</v>
      </c>
      <c r="N4120" s="7">
        <f t="shared" si="859"/>
        <v>0.99</v>
      </c>
      <c r="O4120" s="7">
        <f t="shared" si="860"/>
        <v>99</v>
      </c>
      <c r="P4120" s="7">
        <f t="shared" si="862"/>
        <v>34</v>
      </c>
      <c r="R4120">
        <f t="shared" si="863"/>
        <v>0.9956351945975499</v>
      </c>
    </row>
    <row r="4121" spans="1:18">
      <c r="A4121" s="7">
        <v>99.5</v>
      </c>
      <c r="B4121" s="14">
        <v>33.8547320871483</v>
      </c>
      <c r="C4121" s="14">
        <v>33.854728846197602</v>
      </c>
      <c r="D4121" s="15">
        <v>33.851014985227899</v>
      </c>
      <c r="E4121" s="15">
        <f t="shared" si="852"/>
        <v>307.44099635020137</v>
      </c>
      <c r="F4121" s="7">
        <v>34</v>
      </c>
      <c r="G4121" s="7">
        <f t="shared" si="853"/>
        <v>307.14999999999998</v>
      </c>
      <c r="H4121" s="16">
        <f t="shared" si="854"/>
        <v>5.3262207377223367</v>
      </c>
      <c r="I4121" s="7">
        <f t="shared" si="855"/>
        <v>3.4992891639885206E-2</v>
      </c>
      <c r="J4121" s="17">
        <f t="shared" si="861"/>
        <v>416.32102223158239</v>
      </c>
      <c r="K4121" s="18">
        <f t="shared" si="856"/>
        <v>143.17102223158241</v>
      </c>
      <c r="L4121" s="20">
        <f t="shared" si="857"/>
        <v>34.290996350201397</v>
      </c>
      <c r="M4121" s="7">
        <f t="shared" si="858"/>
        <v>2.6655090723993733E-3</v>
      </c>
      <c r="N4121" s="7">
        <f t="shared" si="859"/>
        <v>0.995</v>
      </c>
      <c r="O4121" s="7">
        <f t="shared" si="860"/>
        <v>99.5</v>
      </c>
      <c r="P4121" s="7">
        <f t="shared" si="862"/>
        <v>34</v>
      </c>
      <c r="R4121">
        <f t="shared" si="863"/>
        <v>0.99782308074572557</v>
      </c>
    </row>
    <row r="4122" spans="1:18">
      <c r="A4122" s="7">
        <v>100</v>
      </c>
      <c r="B4122" s="14">
        <v>34</v>
      </c>
      <c r="C4122" s="14">
        <v>34</v>
      </c>
      <c r="D4122" s="15">
        <v>34</v>
      </c>
      <c r="E4122" s="15">
        <f t="shared" si="852"/>
        <v>307.14999999999998</v>
      </c>
      <c r="F4122" s="7">
        <v>34</v>
      </c>
      <c r="G4122" s="7">
        <f t="shared" si="853"/>
        <v>307.14999999999998</v>
      </c>
      <c r="H4122" s="16">
        <f t="shared" si="854"/>
        <v>5.3262207377223367</v>
      </c>
      <c r="I4122" s="7">
        <f t="shared" si="855"/>
        <v>3.4992891639885206E-2</v>
      </c>
      <c r="J4122" s="17">
        <f t="shared" si="861"/>
        <v>416.32102223158239</v>
      </c>
      <c r="K4122" s="18">
        <f t="shared" si="856"/>
        <v>143.17102223158241</v>
      </c>
      <c r="L4122" s="20">
        <f t="shared" si="857"/>
        <v>34</v>
      </c>
      <c r="M4122" s="7">
        <f t="shared" si="858"/>
        <v>0</v>
      </c>
      <c r="N4122" s="7">
        <f t="shared" si="859"/>
        <v>1</v>
      </c>
      <c r="O4122" s="7">
        <f t="shared" si="860"/>
        <v>100</v>
      </c>
      <c r="P4122" s="7">
        <f t="shared" si="862"/>
        <v>34</v>
      </c>
      <c r="R4122">
        <f t="shared" si="863"/>
        <v>1</v>
      </c>
    </row>
    <row r="4123" spans="1:18">
      <c r="A4123" s="7">
        <v>11.5</v>
      </c>
      <c r="B4123" s="14">
        <v>-39.169750929537102</v>
      </c>
      <c r="C4123" s="14">
        <v>-39.191089312026598</v>
      </c>
      <c r="D4123" s="15">
        <v>-42.324126067944199</v>
      </c>
      <c r="E4123" s="15">
        <f t="shared" si="852"/>
        <v>428.20576360359195</v>
      </c>
      <c r="F4123" s="7">
        <v>36</v>
      </c>
      <c r="G4123" s="7">
        <f t="shared" si="853"/>
        <v>309.14999999999998</v>
      </c>
      <c r="H4123" s="16">
        <f t="shared" si="854"/>
        <v>5.9511843304484877</v>
      </c>
      <c r="I4123" s="7">
        <f t="shared" si="855"/>
        <v>3.9358673760921919E-2</v>
      </c>
      <c r="J4123" s="17">
        <f t="shared" si="861"/>
        <v>434.49223387870063</v>
      </c>
      <c r="K4123" s="18">
        <f t="shared" si="856"/>
        <v>161.34223387870065</v>
      </c>
      <c r="L4123" s="20">
        <f t="shared" si="857"/>
        <v>155.05576360359197</v>
      </c>
      <c r="M4123" s="7">
        <f t="shared" si="858"/>
        <v>0.94984555420328332</v>
      </c>
      <c r="N4123" s="7">
        <f t="shared" si="859"/>
        <v>0.115</v>
      </c>
      <c r="O4123" s="7">
        <f t="shared" si="860"/>
        <v>11.5</v>
      </c>
      <c r="P4123" s="7">
        <f t="shared" si="862"/>
        <v>36</v>
      </c>
      <c r="R4123">
        <f t="shared" si="863"/>
        <v>6.0697840353611587E-2</v>
      </c>
    </row>
    <row r="4124" spans="1:18">
      <c r="A4124" s="7">
        <v>12</v>
      </c>
      <c r="B4124" s="14">
        <v>-36.8673394223974</v>
      </c>
      <c r="C4124" s="14">
        <v>-36.887410112643103</v>
      </c>
      <c r="D4124" s="15">
        <v>-39.939886756230301</v>
      </c>
      <c r="E4124" s="15">
        <f t="shared" si="852"/>
        <v>427.39998838894098</v>
      </c>
      <c r="F4124" s="7">
        <v>36</v>
      </c>
      <c r="G4124" s="7">
        <f t="shared" si="853"/>
        <v>309.14999999999998</v>
      </c>
      <c r="H4124" s="16">
        <f t="shared" si="854"/>
        <v>5.9511843304484877</v>
      </c>
      <c r="I4124" s="7">
        <f t="shared" si="855"/>
        <v>3.9358673760921919E-2</v>
      </c>
      <c r="J4124" s="17">
        <f t="shared" si="861"/>
        <v>434.49223387870063</v>
      </c>
      <c r="K4124" s="18">
        <f t="shared" si="856"/>
        <v>161.34223387870065</v>
      </c>
      <c r="L4124" s="20">
        <f t="shared" si="857"/>
        <v>154.24998838894101</v>
      </c>
      <c r="M4124" s="7">
        <f t="shared" si="858"/>
        <v>0.94341695316661478</v>
      </c>
      <c r="N4124" s="7">
        <f t="shared" si="859"/>
        <v>0.12</v>
      </c>
      <c r="O4124" s="7">
        <f t="shared" si="860"/>
        <v>12</v>
      </c>
      <c r="P4124" s="7">
        <f t="shared" si="862"/>
        <v>36</v>
      </c>
      <c r="R4124">
        <f t="shared" si="863"/>
        <v>7.9181246047624887E-2</v>
      </c>
    </row>
    <row r="4125" spans="1:18">
      <c r="A4125" s="7">
        <v>12.5</v>
      </c>
      <c r="B4125" s="14">
        <v>-34.709687118866597</v>
      </c>
      <c r="C4125" s="14">
        <v>-34.728507465770299</v>
      </c>
      <c r="D4125" s="15">
        <v>-37.693853754560799</v>
      </c>
      <c r="E4125" s="15">
        <f t="shared" si="852"/>
        <v>426.5126060503988</v>
      </c>
      <c r="F4125" s="7">
        <v>36</v>
      </c>
      <c r="G4125" s="7">
        <f t="shared" si="853"/>
        <v>309.14999999999998</v>
      </c>
      <c r="H4125" s="16">
        <f t="shared" si="854"/>
        <v>5.9511843304484877</v>
      </c>
      <c r="I4125" s="7">
        <f t="shared" si="855"/>
        <v>3.9358673760921919E-2</v>
      </c>
      <c r="J4125" s="17">
        <f t="shared" si="861"/>
        <v>434.49223387870063</v>
      </c>
      <c r="K4125" s="18">
        <f t="shared" si="856"/>
        <v>161.34223387870065</v>
      </c>
      <c r="L4125" s="20">
        <f t="shared" si="857"/>
        <v>153.36260605039882</v>
      </c>
      <c r="M4125" s="7">
        <f t="shared" si="858"/>
        <v>0.93633727769664554</v>
      </c>
      <c r="N4125" s="7">
        <f t="shared" si="859"/>
        <v>0.125</v>
      </c>
      <c r="O4125" s="7">
        <f t="shared" si="860"/>
        <v>12.5</v>
      </c>
      <c r="P4125" s="7">
        <f t="shared" si="862"/>
        <v>36</v>
      </c>
      <c r="R4125">
        <f t="shared" si="863"/>
        <v>9.6910013008056461E-2</v>
      </c>
    </row>
    <row r="4126" spans="1:18">
      <c r="A4126" s="7">
        <v>13</v>
      </c>
      <c r="B4126" s="14">
        <v>-32.686089875303097</v>
      </c>
      <c r="C4126" s="14">
        <v>-32.703700498100197</v>
      </c>
      <c r="D4126" s="15">
        <v>-35.577946406012799</v>
      </c>
      <c r="E4126" s="15">
        <f t="shared" si="852"/>
        <v>425.55000170738896</v>
      </c>
      <c r="F4126" s="7">
        <v>36</v>
      </c>
      <c r="G4126" s="7">
        <f t="shared" si="853"/>
        <v>309.14999999999998</v>
      </c>
      <c r="H4126" s="16">
        <f t="shared" si="854"/>
        <v>5.9511843304484877</v>
      </c>
      <c r="I4126" s="7">
        <f t="shared" si="855"/>
        <v>3.9358673760921919E-2</v>
      </c>
      <c r="J4126" s="17">
        <f t="shared" si="861"/>
        <v>434.49223387870063</v>
      </c>
      <c r="K4126" s="18">
        <f t="shared" si="856"/>
        <v>161.34223387870065</v>
      </c>
      <c r="L4126" s="20">
        <f t="shared" si="857"/>
        <v>152.40000170738898</v>
      </c>
      <c r="M4126" s="7">
        <f t="shared" si="858"/>
        <v>0.92865746927755033</v>
      </c>
      <c r="N4126" s="7">
        <f t="shared" si="859"/>
        <v>0.13</v>
      </c>
      <c r="O4126" s="7">
        <f t="shared" si="860"/>
        <v>13</v>
      </c>
      <c r="P4126" s="7">
        <f t="shared" si="862"/>
        <v>36</v>
      </c>
      <c r="R4126">
        <f t="shared" si="863"/>
        <v>0.11394335230683672</v>
      </c>
    </row>
    <row r="4127" spans="1:18">
      <c r="A4127" s="7">
        <v>13.5</v>
      </c>
      <c r="B4127" s="14">
        <v>-30.786019748131899</v>
      </c>
      <c r="C4127" s="14">
        <v>-30.802477329492</v>
      </c>
      <c r="D4127" s="15">
        <v>-33.583850344493399</v>
      </c>
      <c r="E4127" s="15">
        <f t="shared" si="852"/>
        <v>424.51964451173893</v>
      </c>
      <c r="F4127" s="7">
        <v>36</v>
      </c>
      <c r="G4127" s="7">
        <f t="shared" si="853"/>
        <v>309.14999999999998</v>
      </c>
      <c r="H4127" s="16">
        <f t="shared" si="854"/>
        <v>5.9511843304484877</v>
      </c>
      <c r="I4127" s="7">
        <f t="shared" si="855"/>
        <v>3.9358673760921919E-2</v>
      </c>
      <c r="J4127" s="17">
        <f t="shared" si="861"/>
        <v>434.49223387870063</v>
      </c>
      <c r="K4127" s="18">
        <f t="shared" si="856"/>
        <v>161.34223387870065</v>
      </c>
      <c r="L4127" s="20">
        <f t="shared" si="857"/>
        <v>151.36964451173895</v>
      </c>
      <c r="M4127" s="7">
        <f t="shared" si="858"/>
        <v>0.92043711797403716</v>
      </c>
      <c r="N4127" s="7">
        <f t="shared" si="859"/>
        <v>0.13500000000000001</v>
      </c>
      <c r="O4127" s="7">
        <f t="shared" si="860"/>
        <v>13.5</v>
      </c>
      <c r="P4127" s="7">
        <f t="shared" si="862"/>
        <v>36</v>
      </c>
      <c r="R4127">
        <f t="shared" si="863"/>
        <v>0.13033376849500611</v>
      </c>
    </row>
    <row r="4128" spans="1:18">
      <c r="A4128" s="7">
        <v>14</v>
      </c>
      <c r="B4128" s="14">
        <v>-28.999353608693902</v>
      </c>
      <c r="C4128" s="14">
        <v>-29.014724692306501</v>
      </c>
      <c r="D4128" s="15">
        <v>-31.703215257416101</v>
      </c>
      <c r="E4128" s="15">
        <f t="shared" si="852"/>
        <v>423.42957182724905</v>
      </c>
      <c r="F4128" s="7">
        <v>36</v>
      </c>
      <c r="G4128" s="7">
        <f t="shared" si="853"/>
        <v>309.14999999999998</v>
      </c>
      <c r="H4128" s="16">
        <f t="shared" si="854"/>
        <v>5.9511843304484877</v>
      </c>
      <c r="I4128" s="7">
        <f t="shared" si="855"/>
        <v>3.9358673760921919E-2</v>
      </c>
      <c r="J4128" s="17">
        <f t="shared" si="861"/>
        <v>434.49223387870063</v>
      </c>
      <c r="K4128" s="18">
        <f t="shared" si="856"/>
        <v>161.34223387870065</v>
      </c>
      <c r="L4128" s="20">
        <f t="shared" si="857"/>
        <v>150.27957182724907</v>
      </c>
      <c r="M4128" s="7">
        <f t="shared" si="858"/>
        <v>0.91174034713504926</v>
      </c>
      <c r="N4128" s="7">
        <f t="shared" si="859"/>
        <v>0.14000000000000001</v>
      </c>
      <c r="O4128" s="7">
        <f t="shared" si="860"/>
        <v>14</v>
      </c>
      <c r="P4128" s="7">
        <f t="shared" si="862"/>
        <v>36</v>
      </c>
      <c r="R4128">
        <f t="shared" si="863"/>
        <v>0.14612803567823796</v>
      </c>
    </row>
    <row r="4129" spans="1:18">
      <c r="A4129" s="7">
        <v>14.5</v>
      </c>
      <c r="B4129" s="14">
        <v>-27.316534095218699</v>
      </c>
      <c r="C4129" s="14">
        <v>-27.330890153555501</v>
      </c>
      <c r="D4129" s="15">
        <v>-29.9278353225051</v>
      </c>
      <c r="E4129" s="15">
        <f t="shared" si="852"/>
        <v>422.28795822996864</v>
      </c>
      <c r="F4129" s="7">
        <v>36</v>
      </c>
      <c r="G4129" s="7">
        <f t="shared" si="853"/>
        <v>309.14999999999998</v>
      </c>
      <c r="H4129" s="16">
        <f t="shared" si="854"/>
        <v>5.9511843304484877</v>
      </c>
      <c r="I4129" s="7">
        <f t="shared" si="855"/>
        <v>3.9358673760921919E-2</v>
      </c>
      <c r="J4129" s="17">
        <f t="shared" si="861"/>
        <v>434.49223387870063</v>
      </c>
      <c r="K4129" s="18">
        <f t="shared" si="856"/>
        <v>161.34223387870065</v>
      </c>
      <c r="L4129" s="20">
        <f t="shared" si="857"/>
        <v>149.13795822996866</v>
      </c>
      <c r="M4129" s="7">
        <f t="shared" si="858"/>
        <v>0.90263237481037217</v>
      </c>
      <c r="N4129" s="7">
        <f t="shared" si="859"/>
        <v>0.14499999999999999</v>
      </c>
      <c r="O4129" s="7">
        <f t="shared" si="860"/>
        <v>14.5</v>
      </c>
      <c r="P4129" s="7">
        <f t="shared" si="862"/>
        <v>36</v>
      </c>
      <c r="R4129">
        <f t="shared" si="863"/>
        <v>0.16136800223497483</v>
      </c>
    </row>
    <row r="4130" spans="1:18">
      <c r="A4130" s="7">
        <v>15</v>
      </c>
      <c r="B4130" s="14">
        <v>-25.7286669075033</v>
      </c>
      <c r="C4130" s="14">
        <v>-25.742080670584699</v>
      </c>
      <c r="D4130" s="15">
        <v>-28.249795436299099</v>
      </c>
      <c r="E4130" s="15">
        <f t="shared" si="852"/>
        <v>421.10278557158705</v>
      </c>
      <c r="F4130" s="7">
        <v>36</v>
      </c>
      <c r="G4130" s="7">
        <f t="shared" si="853"/>
        <v>309.14999999999998</v>
      </c>
      <c r="H4130" s="16">
        <f t="shared" si="854"/>
        <v>5.9511843304484877</v>
      </c>
      <c r="I4130" s="7">
        <f t="shared" si="855"/>
        <v>3.9358673760921919E-2</v>
      </c>
      <c r="J4130" s="17">
        <f t="shared" si="861"/>
        <v>434.49223387870063</v>
      </c>
      <c r="K4130" s="18">
        <f t="shared" si="856"/>
        <v>161.34223387870065</v>
      </c>
      <c r="L4130" s="20">
        <f t="shared" si="857"/>
        <v>147.95278557158707</v>
      </c>
      <c r="M4130" s="7">
        <f t="shared" si="858"/>
        <v>0.89317688146462149</v>
      </c>
      <c r="N4130" s="7">
        <f t="shared" si="859"/>
        <v>0.15</v>
      </c>
      <c r="O4130" s="7">
        <f t="shared" si="860"/>
        <v>15</v>
      </c>
      <c r="P4130" s="7">
        <f t="shared" si="862"/>
        <v>36</v>
      </c>
      <c r="R4130">
        <f t="shared" si="863"/>
        <v>0.17609125905568135</v>
      </c>
    </row>
    <row r="4131" spans="1:18">
      <c r="A4131" s="7">
        <v>15.5</v>
      </c>
      <c r="B4131" s="14">
        <v>-24.227565583271399</v>
      </c>
      <c r="C4131" s="14">
        <v>-24.240108470721299</v>
      </c>
      <c r="D4131" s="15">
        <v>-26.661577545041698</v>
      </c>
      <c r="E4131" s="15">
        <f t="shared" si="852"/>
        <v>419.88161195884055</v>
      </c>
      <c r="F4131" s="7">
        <v>36</v>
      </c>
      <c r="G4131" s="7">
        <f t="shared" si="853"/>
        <v>309.14999999999998</v>
      </c>
      <c r="H4131" s="16">
        <f t="shared" si="854"/>
        <v>5.9511843304484877</v>
      </c>
      <c r="I4131" s="7">
        <f t="shared" si="855"/>
        <v>3.9358673760921919E-2</v>
      </c>
      <c r="J4131" s="17">
        <f t="shared" si="861"/>
        <v>434.49223387870063</v>
      </c>
      <c r="K4131" s="18">
        <f t="shared" si="856"/>
        <v>161.34223387870065</v>
      </c>
      <c r="L4131" s="20">
        <f t="shared" si="857"/>
        <v>146.73161195884057</v>
      </c>
      <c r="M4131" s="7">
        <f t="shared" si="858"/>
        <v>0.88343416685871867</v>
      </c>
      <c r="N4131" s="7">
        <f t="shared" si="859"/>
        <v>0.155</v>
      </c>
      <c r="O4131" s="7">
        <f t="shared" si="860"/>
        <v>15.5</v>
      </c>
      <c r="P4131" s="7">
        <f t="shared" si="862"/>
        <v>36</v>
      </c>
      <c r="R4131">
        <f t="shared" si="863"/>
        <v>0.19033169817029139</v>
      </c>
    </row>
    <row r="4132" spans="1:18">
      <c r="A4132" s="7">
        <v>16</v>
      </c>
      <c r="B4132" s="14">
        <v>-22.805756904734601</v>
      </c>
      <c r="C4132" s="14">
        <v>-22.817497347358</v>
      </c>
      <c r="D4132" s="15">
        <v>-25.156128787672099</v>
      </c>
      <c r="E4132" s="15">
        <f t="shared" si="852"/>
        <v>418.6314267381585</v>
      </c>
      <c r="F4132" s="7">
        <v>36</v>
      </c>
      <c r="G4132" s="7">
        <f t="shared" si="853"/>
        <v>309.14999999999998</v>
      </c>
      <c r="H4132" s="16">
        <f t="shared" si="854"/>
        <v>5.9511843304484877</v>
      </c>
      <c r="I4132" s="7">
        <f t="shared" si="855"/>
        <v>3.9358673760921919E-2</v>
      </c>
      <c r="J4132" s="17">
        <f t="shared" si="861"/>
        <v>434.49223387870063</v>
      </c>
      <c r="K4132" s="18">
        <f t="shared" si="856"/>
        <v>161.34223387870065</v>
      </c>
      <c r="L4132" s="20">
        <f t="shared" si="857"/>
        <v>145.48142673815852</v>
      </c>
      <c r="M4132" s="7">
        <f t="shared" si="858"/>
        <v>0.87345999309465505</v>
      </c>
      <c r="N4132" s="7">
        <f t="shared" si="859"/>
        <v>0.16</v>
      </c>
      <c r="O4132" s="7">
        <f t="shared" si="860"/>
        <v>16</v>
      </c>
      <c r="P4132" s="7">
        <f t="shared" si="862"/>
        <v>36</v>
      </c>
      <c r="R4132">
        <f t="shared" si="863"/>
        <v>0.20411998265592479</v>
      </c>
    </row>
    <row r="4133" spans="1:18">
      <c r="A4133" s="7">
        <v>16.5</v>
      </c>
      <c r="B4133" s="14">
        <v>-21.456459182082899</v>
      </c>
      <c r="C4133" s="14">
        <v>-21.4674616189692</v>
      </c>
      <c r="D4133" s="15">
        <v>-23.726897105656398</v>
      </c>
      <c r="E4133" s="15">
        <f t="shared" si="852"/>
        <v>417.3585741129167</v>
      </c>
      <c r="F4133" s="7">
        <v>36</v>
      </c>
      <c r="G4133" s="7">
        <f t="shared" si="853"/>
        <v>309.14999999999998</v>
      </c>
      <c r="H4133" s="16">
        <f t="shared" si="854"/>
        <v>5.9511843304484877</v>
      </c>
      <c r="I4133" s="7">
        <f t="shared" si="855"/>
        <v>3.9358673760921919E-2</v>
      </c>
      <c r="J4133" s="17">
        <f t="shared" si="861"/>
        <v>434.49223387870063</v>
      </c>
      <c r="K4133" s="18">
        <f t="shared" si="856"/>
        <v>161.34223387870065</v>
      </c>
      <c r="L4133" s="20">
        <f t="shared" si="857"/>
        <v>144.20857411291672</v>
      </c>
      <c r="M4133" s="7">
        <f t="shared" si="858"/>
        <v>0.86330497522195948</v>
      </c>
      <c r="N4133" s="7">
        <f t="shared" si="859"/>
        <v>0.16500000000000001</v>
      </c>
      <c r="O4133" s="7">
        <f t="shared" si="860"/>
        <v>16.5</v>
      </c>
      <c r="P4133" s="7">
        <f t="shared" si="862"/>
        <v>36</v>
      </c>
      <c r="R4133">
        <f t="shared" si="863"/>
        <v>0.21748394421390627</v>
      </c>
    </row>
    <row r="4134" spans="1:18">
      <c r="A4134" s="7">
        <v>17</v>
      </c>
      <c r="B4134" s="14">
        <v>-20.1735434885349</v>
      </c>
      <c r="C4134" s="14">
        <v>-20.1838678528797</v>
      </c>
      <c r="D4134" s="15">
        <v>-22.367841388333598</v>
      </c>
      <c r="E4134" s="15">
        <f t="shared" si="852"/>
        <v>416.06872777985092</v>
      </c>
      <c r="F4134" s="7">
        <v>36</v>
      </c>
      <c r="G4134" s="7">
        <f t="shared" si="853"/>
        <v>309.14999999999998</v>
      </c>
      <c r="H4134" s="16">
        <f t="shared" si="854"/>
        <v>5.9511843304484877</v>
      </c>
      <c r="I4134" s="7">
        <f t="shared" si="855"/>
        <v>3.9358673760921919E-2</v>
      </c>
      <c r="J4134" s="17">
        <f t="shared" si="861"/>
        <v>434.49223387870063</v>
      </c>
      <c r="K4134" s="18">
        <f t="shared" si="856"/>
        <v>161.34223387870065</v>
      </c>
      <c r="L4134" s="20">
        <f t="shared" si="857"/>
        <v>142.91872777985094</v>
      </c>
      <c r="M4134" s="7">
        <f t="shared" si="858"/>
        <v>0.853014378883027</v>
      </c>
      <c r="N4134" s="7">
        <f t="shared" si="859"/>
        <v>0.17</v>
      </c>
      <c r="O4134" s="7">
        <f t="shared" si="860"/>
        <v>17</v>
      </c>
      <c r="P4134" s="7">
        <f t="shared" si="862"/>
        <v>36</v>
      </c>
      <c r="R4134">
        <f t="shared" si="863"/>
        <v>0.23044892137827389</v>
      </c>
    </row>
    <row r="4135" spans="1:18">
      <c r="A4135" s="7">
        <v>17.5</v>
      </c>
      <c r="B4135" s="14">
        <v>-18.9514854784981</v>
      </c>
      <c r="C4135" s="14">
        <v>-18.9611870217852</v>
      </c>
      <c r="D4135" s="15">
        <v>-21.073423078233802</v>
      </c>
      <c r="E4135" s="15">
        <f t="shared" si="852"/>
        <v>414.76690103426989</v>
      </c>
      <c r="F4135" s="7">
        <v>36</v>
      </c>
      <c r="G4135" s="7">
        <f t="shared" si="853"/>
        <v>309.14999999999998</v>
      </c>
      <c r="H4135" s="16">
        <f t="shared" si="854"/>
        <v>5.9511843304484877</v>
      </c>
      <c r="I4135" s="7">
        <f t="shared" si="855"/>
        <v>3.9358673760921919E-2</v>
      </c>
      <c r="J4135" s="17">
        <f t="shared" si="861"/>
        <v>434.49223387870063</v>
      </c>
      <c r="K4135" s="18">
        <f t="shared" si="856"/>
        <v>161.34223387870065</v>
      </c>
      <c r="L4135" s="20">
        <f t="shared" si="857"/>
        <v>141.61690103426992</v>
      </c>
      <c r="M4135" s="7">
        <f t="shared" si="858"/>
        <v>0.84262820093409352</v>
      </c>
      <c r="N4135" s="7">
        <f t="shared" si="859"/>
        <v>0.17499999999999999</v>
      </c>
      <c r="O4135" s="7">
        <f t="shared" si="860"/>
        <v>17.5</v>
      </c>
      <c r="P4135" s="7">
        <f t="shared" si="862"/>
        <v>36</v>
      </c>
      <c r="R4135">
        <f t="shared" si="863"/>
        <v>0.24303804868629442</v>
      </c>
    </row>
    <row r="4136" spans="1:18">
      <c r="A4136" s="7">
        <v>18</v>
      </c>
      <c r="B4136" s="14">
        <v>-17.7853132096213</v>
      </c>
      <c r="C4136" s="14">
        <v>-17.7944425496338</v>
      </c>
      <c r="D4136" s="15">
        <v>-19.838585230028102</v>
      </c>
      <c r="E4136" s="15">
        <f t="shared" si="852"/>
        <v>413.45747976938941</v>
      </c>
      <c r="F4136" s="7">
        <v>36</v>
      </c>
      <c r="G4136" s="7">
        <f t="shared" si="853"/>
        <v>309.14999999999998</v>
      </c>
      <c r="H4136" s="16">
        <f t="shared" si="854"/>
        <v>5.9511843304484877</v>
      </c>
      <c r="I4136" s="7">
        <f t="shared" si="855"/>
        <v>3.9358673760921919E-2</v>
      </c>
      <c r="J4136" s="17">
        <f t="shared" si="861"/>
        <v>434.49223387870063</v>
      </c>
      <c r="K4136" s="18">
        <f t="shared" si="856"/>
        <v>161.34223387870065</v>
      </c>
      <c r="L4136" s="20">
        <f t="shared" si="857"/>
        <v>140.30747976938943</v>
      </c>
      <c r="M4136" s="7">
        <f t="shared" si="858"/>
        <v>0.8321814327190985</v>
      </c>
      <c r="N4136" s="7">
        <f t="shared" si="859"/>
        <v>0.18</v>
      </c>
      <c r="O4136" s="7">
        <f t="shared" si="860"/>
        <v>18</v>
      </c>
      <c r="P4136" s="7">
        <f t="shared" si="862"/>
        <v>36</v>
      </c>
      <c r="R4136">
        <f t="shared" si="863"/>
        <v>0.25527250510330601</v>
      </c>
    </row>
    <row r="4137" spans="1:18">
      <c r="A4137" s="7">
        <v>18.5</v>
      </c>
      <c r="B4137" s="14">
        <v>-16.6705546000615</v>
      </c>
      <c r="C4137" s="14">
        <v>-16.679157909012801</v>
      </c>
      <c r="D4137" s="15">
        <v>-18.6587238126295</v>
      </c>
      <c r="E4137" s="15">
        <f t="shared" si="852"/>
        <v>412.14426883713367</v>
      </c>
      <c r="F4137" s="7">
        <v>36</v>
      </c>
      <c r="G4137" s="7">
        <f t="shared" si="853"/>
        <v>309.14999999999998</v>
      </c>
      <c r="H4137" s="16">
        <f t="shared" si="854"/>
        <v>5.9511843304484877</v>
      </c>
      <c r="I4137" s="7">
        <f t="shared" si="855"/>
        <v>3.9358673760921919E-2</v>
      </c>
      <c r="J4137" s="17">
        <f t="shared" si="861"/>
        <v>434.49223387870063</v>
      </c>
      <c r="K4137" s="18">
        <f t="shared" si="856"/>
        <v>161.34223387870065</v>
      </c>
      <c r="L4137" s="20">
        <f t="shared" si="857"/>
        <v>138.99426883713369</v>
      </c>
      <c r="M4137" s="7">
        <f t="shared" si="858"/>
        <v>0.82170442994342907</v>
      </c>
      <c r="N4137" s="7">
        <f t="shared" si="859"/>
        <v>0.185</v>
      </c>
      <c r="O4137" s="7">
        <f t="shared" si="860"/>
        <v>18.5</v>
      </c>
      <c r="P4137" s="7">
        <f t="shared" si="862"/>
        <v>36</v>
      </c>
      <c r="R4137">
        <f t="shared" si="863"/>
        <v>0.26717172840301373</v>
      </c>
    </row>
    <row r="4138" spans="1:18">
      <c r="A4138" s="7">
        <v>19</v>
      </c>
      <c r="B4138" s="14">
        <v>-15.603186803406601</v>
      </c>
      <c r="C4138" s="14">
        <v>-15.6113060770526</v>
      </c>
      <c r="D4138" s="15">
        <v>-17.5296548594822</v>
      </c>
      <c r="E4138" s="15">
        <f t="shared" si="852"/>
        <v>410.83054492012934</v>
      </c>
      <c r="F4138" s="7">
        <v>36</v>
      </c>
      <c r="G4138" s="7">
        <f t="shared" si="853"/>
        <v>309.14999999999998</v>
      </c>
      <c r="H4138" s="16">
        <f t="shared" si="854"/>
        <v>5.9511843304484877</v>
      </c>
      <c r="I4138" s="7">
        <f t="shared" si="855"/>
        <v>3.9358673760921919E-2</v>
      </c>
      <c r="J4138" s="17">
        <f t="shared" si="861"/>
        <v>434.49223387870063</v>
      </c>
      <c r="K4138" s="18">
        <f t="shared" si="856"/>
        <v>161.34223387870065</v>
      </c>
      <c r="L4138" s="20">
        <f t="shared" si="857"/>
        <v>137.68054492012936</v>
      </c>
      <c r="M4138" s="7">
        <f t="shared" si="858"/>
        <v>0.8112233344949813</v>
      </c>
      <c r="N4138" s="7">
        <f t="shared" si="859"/>
        <v>0.19</v>
      </c>
      <c r="O4138" s="7">
        <f t="shared" si="860"/>
        <v>19</v>
      </c>
      <c r="P4138" s="7">
        <f t="shared" si="862"/>
        <v>36</v>
      </c>
      <c r="R4138">
        <f t="shared" si="863"/>
        <v>0.27875360095282886</v>
      </c>
    </row>
    <row r="4139" spans="1:18">
      <c r="A4139" s="7">
        <v>19.5</v>
      </c>
      <c r="B4139" s="14">
        <v>-14.5795888188434</v>
      </c>
      <c r="C4139" s="14">
        <v>-14.5872621860709</v>
      </c>
      <c r="D4139" s="15">
        <v>-16.447580045833401</v>
      </c>
      <c r="E4139" s="15">
        <f t="shared" si="852"/>
        <v>409.51911123306661</v>
      </c>
      <c r="F4139" s="7">
        <v>36</v>
      </c>
      <c r="G4139" s="7">
        <f t="shared" si="853"/>
        <v>309.14999999999998</v>
      </c>
      <c r="H4139" s="16">
        <f t="shared" si="854"/>
        <v>5.9511843304484877</v>
      </c>
      <c r="I4139" s="7">
        <f t="shared" si="855"/>
        <v>3.9358673760921919E-2</v>
      </c>
      <c r="J4139" s="17">
        <f t="shared" si="861"/>
        <v>434.49223387870063</v>
      </c>
      <c r="K4139" s="18">
        <f t="shared" si="856"/>
        <v>161.34223387870065</v>
      </c>
      <c r="L4139" s="20">
        <f t="shared" si="857"/>
        <v>136.36911123306663</v>
      </c>
      <c r="M4139" s="7">
        <f t="shared" si="858"/>
        <v>0.80076051086019706</v>
      </c>
      <c r="N4139" s="7">
        <f t="shared" si="859"/>
        <v>0.19500000000000001</v>
      </c>
      <c r="O4139" s="7">
        <f t="shared" si="860"/>
        <v>19.5</v>
      </c>
      <c r="P4139" s="7">
        <f t="shared" si="862"/>
        <v>36</v>
      </c>
      <c r="R4139">
        <f t="shared" si="863"/>
        <v>0.29003461136251807</v>
      </c>
    </row>
    <row r="4140" spans="1:18">
      <c r="A4140" s="7">
        <v>20</v>
      </c>
      <c r="B4140" s="14">
        <v>-13.596497993567599</v>
      </c>
      <c r="C4140" s="14">
        <v>-13.603760039589201</v>
      </c>
      <c r="D4140" s="15">
        <v>-15.4090524482465</v>
      </c>
      <c r="E4140" s="15">
        <f t="shared" si="852"/>
        <v>408.21235102297459</v>
      </c>
      <c r="F4140" s="7">
        <v>36</v>
      </c>
      <c r="G4140" s="7">
        <f t="shared" si="853"/>
        <v>309.14999999999998</v>
      </c>
      <c r="H4140" s="16">
        <f t="shared" si="854"/>
        <v>5.9511843304484877</v>
      </c>
      <c r="I4140" s="7">
        <f t="shared" si="855"/>
        <v>3.9358673760921919E-2</v>
      </c>
      <c r="J4140" s="17">
        <f t="shared" si="861"/>
        <v>434.49223387870063</v>
      </c>
      <c r="K4140" s="18">
        <f t="shared" si="856"/>
        <v>161.34223387870065</v>
      </c>
      <c r="L4140" s="20">
        <f t="shared" si="857"/>
        <v>135.06235102297461</v>
      </c>
      <c r="M4140" s="7">
        <f t="shared" si="858"/>
        <v>0.79033497295765232</v>
      </c>
      <c r="N4140" s="7">
        <f t="shared" si="859"/>
        <v>0.2</v>
      </c>
      <c r="O4140" s="7">
        <f t="shared" si="860"/>
        <v>20</v>
      </c>
      <c r="P4140" s="7">
        <f t="shared" si="862"/>
        <v>36</v>
      </c>
      <c r="R4140">
        <f t="shared" si="863"/>
        <v>0.30102999566398125</v>
      </c>
    </row>
    <row r="4141" spans="1:18">
      <c r="A4141" s="7">
        <v>20.5</v>
      </c>
      <c r="B4141" s="14">
        <v>-12.6509706408012</v>
      </c>
      <c r="C4141" s="14">
        <v>-12.657852726794699</v>
      </c>
      <c r="D4141" s="15">
        <v>-14.410943615140599</v>
      </c>
      <c r="E4141" s="15">
        <f t="shared" si="852"/>
        <v>406.91227803917036</v>
      </c>
      <c r="F4141" s="7">
        <v>36</v>
      </c>
      <c r="G4141" s="7">
        <f t="shared" si="853"/>
        <v>309.14999999999998</v>
      </c>
      <c r="H4141" s="16">
        <f t="shared" si="854"/>
        <v>5.9511843304484877</v>
      </c>
      <c r="I4141" s="7">
        <f t="shared" si="855"/>
        <v>3.9358673760921919E-2</v>
      </c>
      <c r="J4141" s="17">
        <f t="shared" si="861"/>
        <v>434.49223387870063</v>
      </c>
      <c r="K4141" s="18">
        <f t="shared" si="856"/>
        <v>161.34223387870065</v>
      </c>
      <c r="L4141" s="20">
        <f t="shared" si="857"/>
        <v>133.76227803917038</v>
      </c>
      <c r="M4141" s="7">
        <f t="shared" si="858"/>
        <v>0.77996278679522624</v>
      </c>
      <c r="N4141" s="7">
        <f t="shared" si="859"/>
        <v>0.20499999999999999</v>
      </c>
      <c r="O4141" s="7">
        <f t="shared" si="860"/>
        <v>20.5</v>
      </c>
      <c r="P4141" s="7">
        <f t="shared" si="862"/>
        <v>36</v>
      </c>
      <c r="R4141">
        <f t="shared" si="863"/>
        <v>0.3117538610557542</v>
      </c>
    </row>
    <row r="4142" spans="1:18">
      <c r="A4142" s="7">
        <v>21</v>
      </c>
      <c r="B4142" s="14">
        <v>-11.7403467252576</v>
      </c>
      <c r="C4142" s="14">
        <v>-11.7468772940323</v>
      </c>
      <c r="D4142" s="15">
        <v>-13.450412620058</v>
      </c>
      <c r="E4142" s="15">
        <f t="shared" si="852"/>
        <v>405.62058298371045</v>
      </c>
      <c r="F4142" s="7">
        <v>36</v>
      </c>
      <c r="G4142" s="7">
        <f t="shared" si="853"/>
        <v>309.14999999999998</v>
      </c>
      <c r="H4142" s="16">
        <f t="shared" si="854"/>
        <v>5.9511843304484877</v>
      </c>
      <c r="I4142" s="7">
        <f t="shared" si="855"/>
        <v>3.9358673760921919E-2</v>
      </c>
      <c r="J4142" s="17">
        <f t="shared" si="861"/>
        <v>434.49223387870063</v>
      </c>
      <c r="K4142" s="18">
        <f t="shared" si="856"/>
        <v>161.34223387870065</v>
      </c>
      <c r="L4142" s="20">
        <f t="shared" si="857"/>
        <v>132.47058298371047</v>
      </c>
      <c r="M4142" s="7">
        <f t="shared" si="858"/>
        <v>0.76965744105908795</v>
      </c>
      <c r="N4142" s="7">
        <f t="shared" si="859"/>
        <v>0.21</v>
      </c>
      <c r="O4142" s="7">
        <f t="shared" si="860"/>
        <v>21</v>
      </c>
      <c r="P4142" s="7">
        <f t="shared" si="862"/>
        <v>36</v>
      </c>
      <c r="R4142">
        <f t="shared" si="863"/>
        <v>0.3222192947339193</v>
      </c>
    </row>
    <row r="4143" spans="1:18">
      <c r="A4143" s="7">
        <v>21.5</v>
      </c>
      <c r="B4143" s="14">
        <v>-10.862218408241301</v>
      </c>
      <c r="C4143" s="14">
        <v>-10.868423270102401</v>
      </c>
      <c r="D4143" s="15">
        <v>-12.524877447720799</v>
      </c>
      <c r="E4143" s="15">
        <f t="shared" si="852"/>
        <v>404.338675518966</v>
      </c>
      <c r="F4143" s="7">
        <v>36</v>
      </c>
      <c r="G4143" s="7">
        <f t="shared" si="853"/>
        <v>309.14999999999998</v>
      </c>
      <c r="H4143" s="16">
        <f t="shared" si="854"/>
        <v>5.9511843304484877</v>
      </c>
      <c r="I4143" s="7">
        <f t="shared" si="855"/>
        <v>3.9358673760921919E-2</v>
      </c>
      <c r="J4143" s="17">
        <f t="shared" si="861"/>
        <v>434.49223387870063</v>
      </c>
      <c r="K4143" s="18">
        <f t="shared" si="856"/>
        <v>161.34223387870065</v>
      </c>
      <c r="L4143" s="20">
        <f t="shared" si="857"/>
        <v>131.18867551896602</v>
      </c>
      <c r="M4143" s="7">
        <f t="shared" si="858"/>
        <v>0.75943018225671965</v>
      </c>
      <c r="N4143" s="7">
        <f t="shared" si="859"/>
        <v>0.215</v>
      </c>
      <c r="O4143" s="7">
        <f t="shared" si="860"/>
        <v>21.5</v>
      </c>
      <c r="P4143" s="7">
        <f t="shared" si="862"/>
        <v>36</v>
      </c>
      <c r="R4143">
        <f t="shared" si="863"/>
        <v>0.33243845991560539</v>
      </c>
    </row>
    <row r="4144" spans="1:18">
      <c r="A4144" s="7">
        <v>22</v>
      </c>
      <c r="B4144" s="14">
        <v>-10.0144021597491</v>
      </c>
      <c r="C4144" s="14">
        <v>-10.020304755777801</v>
      </c>
      <c r="D4144" s="15">
        <v>-11.6319888444927</v>
      </c>
      <c r="E4144" s="15">
        <f t="shared" si="852"/>
        <v>403.06772177455844</v>
      </c>
      <c r="F4144" s="7">
        <v>36</v>
      </c>
      <c r="G4144" s="7">
        <f t="shared" si="853"/>
        <v>309.14999999999998</v>
      </c>
      <c r="H4144" s="16">
        <f t="shared" si="854"/>
        <v>5.9511843304484877</v>
      </c>
      <c r="I4144" s="7">
        <f t="shared" si="855"/>
        <v>3.9358673760921919E-2</v>
      </c>
      <c r="J4144" s="17">
        <f t="shared" si="861"/>
        <v>434.49223387870063</v>
      </c>
      <c r="K4144" s="18">
        <f t="shared" si="856"/>
        <v>161.34223387870065</v>
      </c>
      <c r="L4144" s="20">
        <f t="shared" si="857"/>
        <v>129.91772177455846</v>
      </c>
      <c r="M4144" s="7">
        <f t="shared" si="858"/>
        <v>0.74929031395313161</v>
      </c>
      <c r="N4144" s="7">
        <f t="shared" si="859"/>
        <v>0.22</v>
      </c>
      <c r="O4144" s="7">
        <f t="shared" si="860"/>
        <v>22</v>
      </c>
      <c r="P4144" s="7">
        <f t="shared" si="862"/>
        <v>36</v>
      </c>
      <c r="R4144">
        <f t="shared" si="863"/>
        <v>0.34242268082220617</v>
      </c>
    </row>
    <row r="4145" spans="1:18">
      <c r="A4145" s="7">
        <v>22.5</v>
      </c>
      <c r="B4145" s="14">
        <v>-9.1949141086365707</v>
      </c>
      <c r="C4145" s="14">
        <v>-9.2005357505761403</v>
      </c>
      <c r="D4145" s="15">
        <v>-10.769606622261</v>
      </c>
      <c r="E4145" s="15">
        <f t="shared" si="852"/>
        <v>401.80867752012136</v>
      </c>
      <c r="F4145" s="7">
        <v>36</v>
      </c>
      <c r="G4145" s="7">
        <f t="shared" si="853"/>
        <v>309.14999999999998</v>
      </c>
      <c r="H4145" s="16">
        <f t="shared" si="854"/>
        <v>5.9511843304484877</v>
      </c>
      <c r="I4145" s="7">
        <f t="shared" si="855"/>
        <v>3.9358673760921919E-2</v>
      </c>
      <c r="J4145" s="17">
        <f t="shared" si="861"/>
        <v>434.49223387870063</v>
      </c>
      <c r="K4145" s="18">
        <f t="shared" si="856"/>
        <v>161.34223387870065</v>
      </c>
      <c r="L4145" s="20">
        <f t="shared" si="857"/>
        <v>128.65867752012139</v>
      </c>
      <c r="M4145" s="7">
        <f t="shared" si="858"/>
        <v>0.73924546142835923</v>
      </c>
      <c r="N4145" s="7">
        <f t="shared" si="859"/>
        <v>0.22500000000000001</v>
      </c>
      <c r="O4145" s="7">
        <f t="shared" si="860"/>
        <v>22.5</v>
      </c>
      <c r="P4145" s="7">
        <f t="shared" si="862"/>
        <v>36</v>
      </c>
      <c r="R4145">
        <f t="shared" si="863"/>
        <v>0.35218251811136247</v>
      </c>
    </row>
    <row r="4146" spans="1:18">
      <c r="A4146" s="7">
        <v>23</v>
      </c>
      <c r="B4146" s="14">
        <v>-8.4019482959199703</v>
      </c>
      <c r="C4146" s="14">
        <v>-8.4073083830848496</v>
      </c>
      <c r="D4146" s="15">
        <v>-9.9357783162877809</v>
      </c>
      <c r="E4146" s="15">
        <f t="shared" si="852"/>
        <v>400.56231729755393</v>
      </c>
      <c r="F4146" s="7">
        <v>36</v>
      </c>
      <c r="G4146" s="7">
        <f t="shared" si="853"/>
        <v>309.14999999999998</v>
      </c>
      <c r="H4146" s="16">
        <f t="shared" si="854"/>
        <v>5.9511843304484877</v>
      </c>
      <c r="I4146" s="7">
        <f t="shared" si="855"/>
        <v>3.9358673760921919E-2</v>
      </c>
      <c r="J4146" s="17">
        <f t="shared" si="861"/>
        <v>434.49223387870063</v>
      </c>
      <c r="K4146" s="18">
        <f t="shared" si="856"/>
        <v>161.34223387870065</v>
      </c>
      <c r="L4146" s="20">
        <f t="shared" si="857"/>
        <v>127.41231729755395</v>
      </c>
      <c r="M4146" s="7">
        <f t="shared" si="858"/>
        <v>0.7293018040991498</v>
      </c>
      <c r="N4146" s="7">
        <f t="shared" si="859"/>
        <v>0.23</v>
      </c>
      <c r="O4146" s="7">
        <f t="shared" si="860"/>
        <v>23</v>
      </c>
      <c r="P4146" s="7">
        <f t="shared" si="862"/>
        <v>36</v>
      </c>
      <c r="R4146">
        <f t="shared" si="863"/>
        <v>0.36172783601759284</v>
      </c>
    </row>
    <row r="4147" spans="1:18">
      <c r="A4147" s="7">
        <v>23.5</v>
      </c>
      <c r="B4147" s="14">
        <v>-7.6338575083157698</v>
      </c>
      <c r="C4147" s="14">
        <v>-7.6389737226688803</v>
      </c>
      <c r="D4147" s="15">
        <v>-9.1287200467505194</v>
      </c>
      <c r="E4147" s="15">
        <f t="shared" si="852"/>
        <v>399.32925986895793</v>
      </c>
      <c r="F4147" s="7">
        <v>36</v>
      </c>
      <c r="G4147" s="7">
        <f t="shared" si="853"/>
        <v>309.14999999999998</v>
      </c>
      <c r="H4147" s="16">
        <f t="shared" si="854"/>
        <v>5.9511843304484877</v>
      </c>
      <c r="I4147" s="7">
        <f t="shared" si="855"/>
        <v>3.9358673760921919E-2</v>
      </c>
      <c r="J4147" s="17">
        <f t="shared" si="861"/>
        <v>434.49223387870063</v>
      </c>
      <c r="K4147" s="18">
        <f t="shared" si="856"/>
        <v>161.34223387870065</v>
      </c>
      <c r="L4147" s="20">
        <f t="shared" si="857"/>
        <v>126.17925986895796</v>
      </c>
      <c r="M4147" s="7">
        <f t="shared" si="858"/>
        <v>0.71946427854659512</v>
      </c>
      <c r="N4147" s="7">
        <f t="shared" si="859"/>
        <v>0.23499999999999999</v>
      </c>
      <c r="O4147" s="7">
        <f t="shared" si="860"/>
        <v>23.5</v>
      </c>
      <c r="P4147" s="7">
        <f t="shared" si="862"/>
        <v>36</v>
      </c>
      <c r="R4147">
        <f t="shared" si="863"/>
        <v>0.37106786227173627</v>
      </c>
    </row>
    <row r="4148" spans="1:18">
      <c r="A4148" s="7">
        <v>24</v>
      </c>
      <c r="B4148" s="14">
        <v>-6.8891363910629497</v>
      </c>
      <c r="C4148" s="14">
        <v>-6.8940248719986803</v>
      </c>
      <c r="D4148" s="15">
        <v>-8.3467994083661097</v>
      </c>
      <c r="E4148" s="15">
        <f t="shared" si="852"/>
        <v>398.10999035722836</v>
      </c>
      <c r="F4148" s="7">
        <v>36</v>
      </c>
      <c r="G4148" s="7">
        <f t="shared" si="853"/>
        <v>309.14999999999998</v>
      </c>
      <c r="H4148" s="16">
        <f t="shared" si="854"/>
        <v>5.9511843304484877</v>
      </c>
      <c r="I4148" s="7">
        <f t="shared" si="855"/>
        <v>3.9358673760921919E-2</v>
      </c>
      <c r="J4148" s="17">
        <f t="shared" si="861"/>
        <v>434.49223387870063</v>
      </c>
      <c r="K4148" s="18">
        <f t="shared" si="856"/>
        <v>161.34223387870065</v>
      </c>
      <c r="L4148" s="20">
        <f t="shared" si="857"/>
        <v>124.95999035722838</v>
      </c>
      <c r="M4148" s="7">
        <f t="shared" si="858"/>
        <v>0.709736755157236</v>
      </c>
      <c r="N4148" s="7">
        <f t="shared" si="859"/>
        <v>0.24</v>
      </c>
      <c r="O4148" s="7">
        <f t="shared" si="860"/>
        <v>24</v>
      </c>
      <c r="P4148" s="7">
        <f t="shared" si="862"/>
        <v>36</v>
      </c>
      <c r="R4148">
        <f t="shared" si="863"/>
        <v>0.38021124171160592</v>
      </c>
    </row>
    <row r="4149" spans="1:18">
      <c r="A4149" s="7">
        <v>24.5</v>
      </c>
      <c r="B4149" s="14">
        <v>-6.1664065657167804</v>
      </c>
      <c r="C4149" s="14">
        <v>-6.1710820662613104</v>
      </c>
      <c r="D4149" s="15">
        <v>-7.5885202039448796</v>
      </c>
      <c r="E4149" s="15">
        <f t="shared" si="852"/>
        <v>396.90487945118741</v>
      </c>
      <c r="F4149" s="7">
        <v>36</v>
      </c>
      <c r="G4149" s="7">
        <f t="shared" si="853"/>
        <v>309.14999999999998</v>
      </c>
      <c r="H4149" s="16">
        <f t="shared" si="854"/>
        <v>5.9511843304484877</v>
      </c>
      <c r="I4149" s="7">
        <f t="shared" si="855"/>
        <v>3.9358673760921919E-2</v>
      </c>
      <c r="J4149" s="17">
        <f t="shared" si="861"/>
        <v>434.49223387870063</v>
      </c>
      <c r="K4149" s="18">
        <f t="shared" si="856"/>
        <v>161.34223387870065</v>
      </c>
      <c r="L4149" s="20">
        <f t="shared" si="857"/>
        <v>123.75487945118743</v>
      </c>
      <c r="M4149" s="7">
        <f t="shared" si="858"/>
        <v>0.70012219134463327</v>
      </c>
      <c r="N4149" s="7">
        <f t="shared" si="859"/>
        <v>0.245</v>
      </c>
      <c r="O4149" s="7">
        <f t="shared" si="860"/>
        <v>24.5</v>
      </c>
      <c r="P4149" s="7">
        <f t="shared" si="862"/>
        <v>36</v>
      </c>
      <c r="R4149">
        <f t="shared" si="863"/>
        <v>0.38916608436453237</v>
      </c>
    </row>
    <row r="4150" spans="1:18">
      <c r="A4150" s="7">
        <v>25</v>
      </c>
      <c r="B4150" s="14">
        <v>-5.46440350667649</v>
      </c>
      <c r="C4150" s="14">
        <v>-5.4688795328534097</v>
      </c>
      <c r="D4150" s="15">
        <v>-6.8525088398141598</v>
      </c>
      <c r="E4150" s="15">
        <f t="shared" si="852"/>
        <v>395.71420002698852</v>
      </c>
      <c r="F4150" s="7">
        <v>36</v>
      </c>
      <c r="G4150" s="7">
        <f t="shared" si="853"/>
        <v>309.14999999999998</v>
      </c>
      <c r="H4150" s="16">
        <f t="shared" si="854"/>
        <v>5.9511843304484877</v>
      </c>
      <c r="I4150" s="7">
        <f t="shared" si="855"/>
        <v>3.9358673760921919E-2</v>
      </c>
      <c r="J4150" s="17">
        <f t="shared" si="861"/>
        <v>434.49223387870063</v>
      </c>
      <c r="K4150" s="18">
        <f t="shared" si="856"/>
        <v>161.34223387870065</v>
      </c>
      <c r="L4150" s="20">
        <f t="shared" si="857"/>
        <v>122.56420002698854</v>
      </c>
      <c r="M4150" s="7">
        <f t="shared" si="858"/>
        <v>0.69062276415753554</v>
      </c>
      <c r="N4150" s="7">
        <f t="shared" si="859"/>
        <v>0.25</v>
      </c>
      <c r="O4150" s="7">
        <f t="shared" si="860"/>
        <v>25</v>
      </c>
      <c r="P4150" s="7">
        <f t="shared" si="862"/>
        <v>36</v>
      </c>
      <c r="R4150">
        <f t="shared" si="863"/>
        <v>0.39794000867203771</v>
      </c>
    </row>
    <row r="4151" spans="1:18">
      <c r="A4151" s="7">
        <v>25.5</v>
      </c>
      <c r="B4151" s="14">
        <v>-4.7819649577642203</v>
      </c>
      <c r="C4151" s="14">
        <v>-4.7862538928239902</v>
      </c>
      <c r="D4151" s="15">
        <v>-6.1375022095668896</v>
      </c>
      <c r="E4151" s="15">
        <f t="shared" si="852"/>
        <v>394.53814150938496</v>
      </c>
      <c r="F4151" s="7">
        <v>36</v>
      </c>
      <c r="G4151" s="7">
        <f t="shared" si="853"/>
        <v>309.14999999999998</v>
      </c>
      <c r="H4151" s="16">
        <f t="shared" si="854"/>
        <v>5.9511843304484877</v>
      </c>
      <c r="I4151" s="7">
        <f t="shared" si="855"/>
        <v>3.9358673760921919E-2</v>
      </c>
      <c r="J4151" s="17">
        <f t="shared" si="861"/>
        <v>434.49223387870063</v>
      </c>
      <c r="K4151" s="18">
        <f t="shared" si="856"/>
        <v>161.34223387870065</v>
      </c>
      <c r="L4151" s="20">
        <f t="shared" si="857"/>
        <v>121.38814150938498</v>
      </c>
      <c r="M4151" s="7">
        <f t="shared" si="858"/>
        <v>0.68123998485633297</v>
      </c>
      <c r="N4151" s="7">
        <f t="shared" si="859"/>
        <v>0.255</v>
      </c>
      <c r="O4151" s="7">
        <f t="shared" si="860"/>
        <v>25.5</v>
      </c>
      <c r="P4151" s="7">
        <f t="shared" si="862"/>
        <v>36</v>
      </c>
      <c r="R4151">
        <f t="shared" si="863"/>
        <v>0.40654018043395523</v>
      </c>
    </row>
    <row r="4152" spans="1:18">
      <c r="A4152" s="7">
        <v>26</v>
      </c>
      <c r="B4152" s="14">
        <v>-4.1180206961070098</v>
      </c>
      <c r="C4152" s="14">
        <v>-4.1221339112220203</v>
      </c>
      <c r="D4152" s="15">
        <v>-5.4423369046478998</v>
      </c>
      <c r="E4152" s="15">
        <f t="shared" si="852"/>
        <v>393.37682226497918</v>
      </c>
      <c r="F4152" s="7">
        <v>36</v>
      </c>
      <c r="G4152" s="7">
        <f t="shared" si="853"/>
        <v>309.14999999999998</v>
      </c>
      <c r="H4152" s="16">
        <f t="shared" si="854"/>
        <v>5.9511843304484877</v>
      </c>
      <c r="I4152" s="7">
        <f t="shared" si="855"/>
        <v>3.9358673760921919E-2</v>
      </c>
      <c r="J4152" s="17">
        <f t="shared" si="861"/>
        <v>434.49223387870063</v>
      </c>
      <c r="K4152" s="18">
        <f t="shared" si="856"/>
        <v>161.34223387870065</v>
      </c>
      <c r="L4152" s="20">
        <f t="shared" si="857"/>
        <v>120.22682226497921</v>
      </c>
      <c r="M4152" s="7">
        <f t="shared" si="858"/>
        <v>0.67197479778834412</v>
      </c>
      <c r="N4152" s="7">
        <f t="shared" si="859"/>
        <v>0.26</v>
      </c>
      <c r="O4152" s="7">
        <f t="shared" si="860"/>
        <v>26</v>
      </c>
      <c r="P4152" s="7">
        <f t="shared" si="862"/>
        <v>36</v>
      </c>
      <c r="R4152">
        <f t="shared" si="863"/>
        <v>0.41497334797081797</v>
      </c>
    </row>
    <row r="4153" spans="1:18">
      <c r="A4153" s="7">
        <v>26.5</v>
      </c>
      <c r="B4153" s="14">
        <v>-3.47158347433054</v>
      </c>
      <c r="C4153" s="14">
        <v>-3.4755314272329101</v>
      </c>
      <c r="D4153" s="15">
        <v>-4.7659396040110096</v>
      </c>
      <c r="E4153" s="15">
        <f t="shared" si="852"/>
        <v>392.23030028760923</v>
      </c>
      <c r="F4153" s="7">
        <v>36</v>
      </c>
      <c r="G4153" s="7">
        <f t="shared" si="853"/>
        <v>309.14999999999998</v>
      </c>
      <c r="H4153" s="16">
        <f t="shared" si="854"/>
        <v>5.9511843304484877</v>
      </c>
      <c r="I4153" s="7">
        <f t="shared" si="855"/>
        <v>3.9358673760921919E-2</v>
      </c>
      <c r="J4153" s="17">
        <f t="shared" si="861"/>
        <v>434.49223387870063</v>
      </c>
      <c r="K4153" s="18">
        <f t="shared" si="856"/>
        <v>161.34223387870065</v>
      </c>
      <c r="L4153" s="20">
        <f t="shared" si="857"/>
        <v>119.08030028760925</v>
      </c>
      <c r="M4153" s="7">
        <f t="shared" si="858"/>
        <v>0.66282766563750417</v>
      </c>
      <c r="N4153" s="7">
        <f t="shared" si="859"/>
        <v>0.26500000000000001</v>
      </c>
      <c r="O4153" s="7">
        <f t="shared" si="860"/>
        <v>26.5</v>
      </c>
      <c r="P4153" s="7">
        <f t="shared" si="862"/>
        <v>36</v>
      </c>
      <c r="R4153">
        <f t="shared" si="863"/>
        <v>0.4232458739368079</v>
      </c>
    </row>
    <row r="4154" spans="1:18">
      <c r="A4154" s="7">
        <v>27</v>
      </c>
      <c r="B4154" s="14">
        <v>-2.8417409934471598</v>
      </c>
      <c r="C4154" s="14">
        <v>-2.8455333163558398</v>
      </c>
      <c r="D4154" s="15">
        <v>-4.1073185092345197</v>
      </c>
      <c r="E4154" s="15">
        <f t="shared" si="852"/>
        <v>391.09858240529041</v>
      </c>
      <c r="F4154" s="7">
        <v>36</v>
      </c>
      <c r="G4154" s="7">
        <f t="shared" si="853"/>
        <v>309.14999999999998</v>
      </c>
      <c r="H4154" s="16">
        <f t="shared" si="854"/>
        <v>5.9511843304484877</v>
      </c>
      <c r="I4154" s="7">
        <f t="shared" si="855"/>
        <v>3.9358673760921919E-2</v>
      </c>
      <c r="J4154" s="17">
        <f t="shared" si="861"/>
        <v>434.49223387870063</v>
      </c>
      <c r="K4154" s="18">
        <f t="shared" si="856"/>
        <v>161.34223387870065</v>
      </c>
      <c r="L4154" s="20">
        <f t="shared" si="857"/>
        <v>117.94858240529044</v>
      </c>
      <c r="M4154" s="7">
        <f t="shared" si="858"/>
        <v>0.65379864287879041</v>
      </c>
      <c r="N4154" s="7">
        <f t="shared" si="859"/>
        <v>0.27</v>
      </c>
      <c r="O4154" s="7">
        <f t="shared" si="860"/>
        <v>27</v>
      </c>
      <c r="P4154" s="7">
        <f t="shared" si="862"/>
        <v>36</v>
      </c>
      <c r="R4154">
        <f t="shared" si="863"/>
        <v>0.43136376415898736</v>
      </c>
    </row>
    <row r="4155" spans="1:18">
      <c r="A4155" s="7">
        <v>27.5</v>
      </c>
      <c r="B4155" s="14">
        <v>-2.2276487778078198</v>
      </c>
      <c r="C4155" s="14">
        <v>-2.2312943558566198</v>
      </c>
      <c r="D4155" s="15">
        <v>-3.46555570531928</v>
      </c>
      <c r="E4155" s="15">
        <f t="shared" si="852"/>
        <v>389.98163220957218</v>
      </c>
      <c r="F4155" s="7">
        <v>36</v>
      </c>
      <c r="G4155" s="7">
        <f t="shared" si="853"/>
        <v>309.14999999999998</v>
      </c>
      <c r="H4155" s="16">
        <f t="shared" si="854"/>
        <v>5.9511843304484877</v>
      </c>
      <c r="I4155" s="7">
        <f t="shared" si="855"/>
        <v>3.9358673760921919E-2</v>
      </c>
      <c r="J4155" s="17">
        <f t="shared" si="861"/>
        <v>434.49223387870063</v>
      </c>
      <c r="K4155" s="18">
        <f t="shared" si="856"/>
        <v>161.34223387870065</v>
      </c>
      <c r="L4155" s="20">
        <f t="shared" si="857"/>
        <v>116.83163220957221</v>
      </c>
      <c r="M4155" s="7">
        <f t="shared" si="858"/>
        <v>0.64488743903987411</v>
      </c>
      <c r="N4155" s="7">
        <f t="shared" si="859"/>
        <v>0.27500000000000002</v>
      </c>
      <c r="O4155" s="7">
        <f t="shared" si="860"/>
        <v>27.5</v>
      </c>
      <c r="P4155" s="7">
        <f t="shared" si="862"/>
        <v>36</v>
      </c>
      <c r="R4155">
        <f t="shared" si="863"/>
        <v>0.43933269383026263</v>
      </c>
    </row>
    <row r="4156" spans="1:18">
      <c r="A4156" s="7">
        <v>28</v>
      </c>
      <c r="B4156" s="14">
        <v>-1.6285238402023201</v>
      </c>
      <c r="C4156" s="14">
        <v>-1.6320308814532001</v>
      </c>
      <c r="D4156" s="15">
        <v>-2.83980034046539</v>
      </c>
      <c r="E4156" s="15">
        <f t="shared" si="852"/>
        <v>388.87937688222581</v>
      </c>
      <c r="F4156" s="7">
        <v>36</v>
      </c>
      <c r="G4156" s="7">
        <f t="shared" si="853"/>
        <v>309.14999999999998</v>
      </c>
      <c r="H4156" s="16">
        <f t="shared" si="854"/>
        <v>5.9511843304484877</v>
      </c>
      <c r="I4156" s="7">
        <f t="shared" si="855"/>
        <v>3.9358673760921919E-2</v>
      </c>
      <c r="J4156" s="17">
        <f t="shared" si="861"/>
        <v>434.49223387870063</v>
      </c>
      <c r="K4156" s="18">
        <f t="shared" si="856"/>
        <v>161.34223387870065</v>
      </c>
      <c r="L4156" s="20">
        <f t="shared" si="857"/>
        <v>115.72937688222584</v>
      </c>
      <c r="M4156" s="7">
        <f t="shared" si="858"/>
        <v>0.63609347316550591</v>
      </c>
      <c r="N4156" s="7">
        <f t="shared" si="859"/>
        <v>0.28000000000000003</v>
      </c>
      <c r="O4156" s="7">
        <f t="shared" si="860"/>
        <v>28</v>
      </c>
      <c r="P4156" s="7">
        <f t="shared" si="862"/>
        <v>36</v>
      </c>
      <c r="R4156">
        <f t="shared" si="863"/>
        <v>0.44715803134221921</v>
      </c>
    </row>
    <row r="4157" spans="1:18">
      <c r="A4157" s="7">
        <v>28.5</v>
      </c>
      <c r="B4157" s="14">
        <v>-1.04363903981471</v>
      </c>
      <c r="C4157" s="14">
        <v>-1.0470151378203201</v>
      </c>
      <c r="D4157" s="15">
        <v>-2.2292625302050602</v>
      </c>
      <c r="E4157" s="15">
        <f t="shared" si="852"/>
        <v>387.79171307097971</v>
      </c>
      <c r="F4157" s="7">
        <v>36</v>
      </c>
      <c r="G4157" s="7">
        <f t="shared" si="853"/>
        <v>309.14999999999998</v>
      </c>
      <c r="H4157" s="16">
        <f t="shared" si="854"/>
        <v>5.9511843304484877</v>
      </c>
      <c r="I4157" s="7">
        <f t="shared" si="855"/>
        <v>3.9358673760921919E-2</v>
      </c>
      <c r="J4157" s="17">
        <f t="shared" si="861"/>
        <v>434.49223387870063</v>
      </c>
      <c r="K4157" s="18">
        <f t="shared" si="856"/>
        <v>161.34223387870065</v>
      </c>
      <c r="L4157" s="20">
        <f t="shared" si="857"/>
        <v>114.64171307097973</v>
      </c>
      <c r="M4157" s="7">
        <f t="shared" si="858"/>
        <v>0.62741592069505381</v>
      </c>
      <c r="N4157" s="7">
        <f t="shared" si="859"/>
        <v>0.28499999999999998</v>
      </c>
      <c r="O4157" s="7">
        <f t="shared" si="860"/>
        <v>28.5</v>
      </c>
      <c r="P4157" s="7">
        <f t="shared" si="862"/>
        <v>36</v>
      </c>
      <c r="R4157">
        <f t="shared" si="863"/>
        <v>0.45484486000851021</v>
      </c>
    </row>
    <row r="4158" spans="1:18">
      <c r="A4158" s="7">
        <v>29</v>
      </c>
      <c r="B4158" s="14">
        <v>-0.47231804847473302</v>
      </c>
      <c r="C4158" s="14">
        <v>-0.47557023824498401</v>
      </c>
      <c r="D4158" s="15">
        <v>-1.6332079022488999</v>
      </c>
      <c r="E4158" s="15">
        <f t="shared" si="852"/>
        <v>386.71851194552602</v>
      </c>
      <c r="F4158" s="7">
        <v>36</v>
      </c>
      <c r="G4158" s="7">
        <f t="shared" si="853"/>
        <v>309.14999999999998</v>
      </c>
      <c r="H4158" s="16">
        <f t="shared" si="854"/>
        <v>5.9511843304484877</v>
      </c>
      <c r="I4158" s="7">
        <f t="shared" si="855"/>
        <v>3.9358673760921919E-2</v>
      </c>
      <c r="J4158" s="17">
        <f t="shared" si="861"/>
        <v>434.49223387870063</v>
      </c>
      <c r="K4158" s="18">
        <f t="shared" si="856"/>
        <v>161.34223387870065</v>
      </c>
      <c r="L4158" s="20">
        <f t="shared" si="857"/>
        <v>113.56851194552604</v>
      </c>
      <c r="M4158" s="7">
        <f t="shared" si="858"/>
        <v>0.61885375380011654</v>
      </c>
      <c r="N4158" s="7">
        <f t="shared" si="859"/>
        <v>0.28999999999999998</v>
      </c>
      <c r="O4158" s="7">
        <f t="shared" si="860"/>
        <v>29</v>
      </c>
      <c r="P4158" s="7">
        <f t="shared" si="862"/>
        <v>36</v>
      </c>
      <c r="R4158">
        <f t="shared" si="863"/>
        <v>0.46239799789895608</v>
      </c>
    </row>
    <row r="4159" spans="1:18">
      <c r="A4159" s="7">
        <v>29.5</v>
      </c>
      <c r="B4159" s="14">
        <v>8.6069148300793999E-2</v>
      </c>
      <c r="C4159" s="14">
        <v>8.2934340172698698E-2</v>
      </c>
      <c r="D4159" s="15">
        <v>-1.05095270827951</v>
      </c>
      <c r="E4159" s="15">
        <f t="shared" si="852"/>
        <v>385.6596235470559</v>
      </c>
      <c r="F4159" s="7">
        <v>36</v>
      </c>
      <c r="G4159" s="7">
        <f t="shared" si="853"/>
        <v>309.14999999999998</v>
      </c>
      <c r="H4159" s="16">
        <f t="shared" si="854"/>
        <v>5.9511843304484877</v>
      </c>
      <c r="I4159" s="7">
        <f t="shared" si="855"/>
        <v>3.9358673760921919E-2</v>
      </c>
      <c r="J4159" s="17">
        <f t="shared" si="861"/>
        <v>434.49223387870063</v>
      </c>
      <c r="K4159" s="18">
        <f t="shared" si="856"/>
        <v>161.34223387870065</v>
      </c>
      <c r="L4159" s="20">
        <f t="shared" si="857"/>
        <v>112.50962354705592</v>
      </c>
      <c r="M4159" s="7">
        <f t="shared" si="858"/>
        <v>0.61040577608579838</v>
      </c>
      <c r="N4159" s="7">
        <f t="shared" si="859"/>
        <v>0.29499999999999998</v>
      </c>
      <c r="O4159" s="7">
        <f t="shared" si="860"/>
        <v>29.5</v>
      </c>
      <c r="P4159" s="7">
        <f t="shared" si="862"/>
        <v>36</v>
      </c>
      <c r="R4159">
        <f t="shared" si="863"/>
        <v>0.46982201597816298</v>
      </c>
    </row>
    <row r="4160" spans="1:18">
      <c r="A4160" s="7">
        <v>30</v>
      </c>
      <c r="B4160" s="14">
        <v>0.63211027940428699</v>
      </c>
      <c r="C4160" s="14">
        <v>0.62908678979010801</v>
      </c>
      <c r="D4160" s="15">
        <v>-0.48185943773336298</v>
      </c>
      <c r="E4160" s="15">
        <f t="shared" si="852"/>
        <v>384.6148805289364</v>
      </c>
      <c r="F4160" s="7">
        <v>36</v>
      </c>
      <c r="G4160" s="7">
        <f t="shared" si="853"/>
        <v>309.14999999999998</v>
      </c>
      <c r="H4160" s="16">
        <f t="shared" si="854"/>
        <v>5.9511843304484877</v>
      </c>
      <c r="I4160" s="7">
        <f t="shared" si="855"/>
        <v>3.9358673760921919E-2</v>
      </c>
      <c r="J4160" s="17">
        <f t="shared" si="861"/>
        <v>434.49223387870063</v>
      </c>
      <c r="K4160" s="18">
        <f t="shared" si="856"/>
        <v>161.34223387870065</v>
      </c>
      <c r="L4160" s="20">
        <f t="shared" si="857"/>
        <v>111.46488052893642</v>
      </c>
      <c r="M4160" s="7">
        <f t="shared" si="858"/>
        <v>0.6020706524344156</v>
      </c>
      <c r="N4160" s="7">
        <f t="shared" si="859"/>
        <v>0.3</v>
      </c>
      <c r="O4160" s="7">
        <f t="shared" si="860"/>
        <v>30</v>
      </c>
      <c r="P4160" s="7">
        <f t="shared" si="862"/>
        <v>36</v>
      </c>
      <c r="R4160">
        <f t="shared" si="863"/>
        <v>0.47712125471966238</v>
      </c>
    </row>
    <row r="4161" spans="1:18">
      <c r="A4161" s="7">
        <v>30.5</v>
      </c>
      <c r="B4161" s="14">
        <v>1.16635440101578</v>
      </c>
      <c r="C4161" s="14">
        <v>1.1634365898872301</v>
      </c>
      <c r="D4161" s="15">
        <v>7.4667123582912595E-2</v>
      </c>
      <c r="E4161" s="15">
        <f t="shared" si="852"/>
        <v>383.58410137258255</v>
      </c>
      <c r="F4161" s="7">
        <v>36</v>
      </c>
      <c r="G4161" s="7">
        <f t="shared" si="853"/>
        <v>309.14999999999998</v>
      </c>
      <c r="H4161" s="16">
        <f t="shared" si="854"/>
        <v>5.9511843304484877</v>
      </c>
      <c r="I4161" s="7">
        <f t="shared" si="855"/>
        <v>3.9358673760921919E-2</v>
      </c>
      <c r="J4161" s="17">
        <f t="shared" si="861"/>
        <v>434.49223387870063</v>
      </c>
      <c r="K4161" s="18">
        <f t="shared" si="856"/>
        <v>161.34223387870065</v>
      </c>
      <c r="L4161" s="20">
        <f t="shared" si="857"/>
        <v>110.43410137258257</v>
      </c>
      <c r="M4161" s="7">
        <f t="shared" si="858"/>
        <v>0.59384693466222904</v>
      </c>
      <c r="N4161" s="7">
        <f t="shared" si="859"/>
        <v>0.30499999999999999</v>
      </c>
      <c r="O4161" s="7">
        <f t="shared" si="860"/>
        <v>30.5</v>
      </c>
      <c r="P4161" s="7">
        <f t="shared" si="862"/>
        <v>36</v>
      </c>
      <c r="R4161">
        <f t="shared" si="863"/>
        <v>0.48429983934678589</v>
      </c>
    </row>
    <row r="4162" spans="1:18">
      <c r="A4162" s="7">
        <v>31</v>
      </c>
      <c r="B4162" s="14">
        <v>1.6893151427420301</v>
      </c>
      <c r="C4162" s="14">
        <v>1.68649775687595</v>
      </c>
      <c r="D4162" s="15">
        <v>0.61918344030550498</v>
      </c>
      <c r="E4162" s="15">
        <f t="shared" si="852"/>
        <v>382.56709315085783</v>
      </c>
      <c r="F4162" s="7">
        <v>36</v>
      </c>
      <c r="G4162" s="7">
        <f t="shared" si="853"/>
        <v>309.14999999999998</v>
      </c>
      <c r="H4162" s="16">
        <f t="shared" si="854"/>
        <v>5.9511843304484877</v>
      </c>
      <c r="I4162" s="7">
        <f t="shared" si="855"/>
        <v>3.9358673760921919E-2</v>
      </c>
      <c r="J4162" s="17">
        <f t="shared" si="861"/>
        <v>434.49223387870063</v>
      </c>
      <c r="K4162" s="18">
        <f t="shared" si="856"/>
        <v>161.34223387870065</v>
      </c>
      <c r="L4162" s="20">
        <f t="shared" si="857"/>
        <v>109.41709315085785</v>
      </c>
      <c r="M4162" s="7">
        <f t="shared" si="858"/>
        <v>0.5857330835662854</v>
      </c>
      <c r="N4162" s="7">
        <f t="shared" si="859"/>
        <v>0.31</v>
      </c>
      <c r="O4162" s="7">
        <f t="shared" si="860"/>
        <v>31</v>
      </c>
      <c r="P4162" s="7">
        <f t="shared" si="862"/>
        <v>36</v>
      </c>
      <c r="R4162">
        <f t="shared" si="863"/>
        <v>0.49136169383427264</v>
      </c>
    </row>
    <row r="4163" spans="1:18">
      <c r="A4163" s="7">
        <v>31.5</v>
      </c>
      <c r="B4163" s="14">
        <v>2.20147362930408</v>
      </c>
      <c r="C4163" s="14">
        <v>2.1987517696019299</v>
      </c>
      <c r="D4163" s="15">
        <v>1.15221042395768</v>
      </c>
      <c r="E4163" s="15">
        <f t="shared" si="852"/>
        <v>381.56365390123801</v>
      </c>
      <c r="F4163" s="7">
        <v>36</v>
      </c>
      <c r="G4163" s="7">
        <f t="shared" si="853"/>
        <v>309.14999999999998</v>
      </c>
      <c r="H4163" s="16">
        <f t="shared" si="854"/>
        <v>5.9511843304484877</v>
      </c>
      <c r="I4163" s="7">
        <f t="shared" si="855"/>
        <v>3.9358673760921919E-2</v>
      </c>
      <c r="J4163" s="17">
        <f t="shared" si="861"/>
        <v>434.49223387870063</v>
      </c>
      <c r="K4163" s="18">
        <f t="shared" si="856"/>
        <v>161.34223387870065</v>
      </c>
      <c r="L4163" s="20">
        <f t="shared" si="857"/>
        <v>108.41365390123804</v>
      </c>
      <c r="M4163" s="7">
        <f t="shared" si="858"/>
        <v>0.57772748785789152</v>
      </c>
      <c r="N4163" s="7">
        <f t="shared" si="859"/>
        <v>0.315</v>
      </c>
      <c r="O4163" s="7">
        <f t="shared" si="860"/>
        <v>31.5</v>
      </c>
      <c r="P4163" s="7">
        <f t="shared" si="862"/>
        <v>36</v>
      </c>
      <c r="R4163">
        <f t="shared" si="863"/>
        <v>0.49831055378960043</v>
      </c>
    </row>
    <row r="4164" spans="1:18">
      <c r="A4164" s="7">
        <v>32</v>
      </c>
      <c r="B4164" s="14">
        <v>2.7032811147047902</v>
      </c>
      <c r="C4164" s="14">
        <v>2.7006502067255802</v>
      </c>
      <c r="D4164" s="15">
        <v>1.67423631790905</v>
      </c>
      <c r="E4164" s="15">
        <f t="shared" si="852"/>
        <v>380.57357466228996</v>
      </c>
      <c r="F4164" s="7">
        <v>36</v>
      </c>
      <c r="G4164" s="7">
        <f t="shared" si="853"/>
        <v>309.14999999999998</v>
      </c>
      <c r="H4164" s="16">
        <f t="shared" si="854"/>
        <v>5.9511843304484877</v>
      </c>
      <c r="I4164" s="7">
        <f t="shared" si="855"/>
        <v>3.9358673760921919E-2</v>
      </c>
      <c r="J4164" s="17">
        <f t="shared" si="861"/>
        <v>434.49223387870063</v>
      </c>
      <c r="K4164" s="18">
        <f t="shared" si="856"/>
        <v>161.34223387870065</v>
      </c>
      <c r="L4164" s="20">
        <f t="shared" si="857"/>
        <v>107.42357466228998</v>
      </c>
      <c r="M4164" s="7">
        <f t="shared" si="858"/>
        <v>0.56982848040996148</v>
      </c>
      <c r="N4164" s="7">
        <f t="shared" si="859"/>
        <v>0.32</v>
      </c>
      <c r="O4164" s="7">
        <f t="shared" si="860"/>
        <v>32</v>
      </c>
      <c r="P4164" s="7">
        <f t="shared" si="862"/>
        <v>36</v>
      </c>
      <c r="R4164">
        <f t="shared" si="863"/>
        <v>0.50514997831990605</v>
      </c>
    </row>
    <row r="4165" spans="1:18">
      <c r="A4165" s="7">
        <v>32.5</v>
      </c>
      <c r="B4165" s="14">
        <v>3.1951613611776701</v>
      </c>
      <c r="C4165" s="14">
        <v>3.1926171285313698</v>
      </c>
      <c r="D4165" s="15">
        <v>2.1857193050684001</v>
      </c>
      <c r="E4165" s="15">
        <f t="shared" si="852"/>
        <v>379.59664121954393</v>
      </c>
      <c r="F4165" s="7">
        <v>36</v>
      </c>
      <c r="G4165" s="7">
        <f t="shared" si="853"/>
        <v>309.14999999999998</v>
      </c>
      <c r="H4165" s="16">
        <f t="shared" si="854"/>
        <v>5.9511843304484877</v>
      </c>
      <c r="I4165" s="7">
        <f t="shared" si="855"/>
        <v>3.9358673760921919E-2</v>
      </c>
      <c r="J4165" s="17">
        <f t="shared" si="861"/>
        <v>434.49223387870063</v>
      </c>
      <c r="K4165" s="18">
        <f t="shared" si="856"/>
        <v>161.34223387870065</v>
      </c>
      <c r="L4165" s="20">
        <f t="shared" si="857"/>
        <v>106.44664121954395</v>
      </c>
      <c r="M4165" s="7">
        <f t="shared" si="858"/>
        <v>0.56203435218585895</v>
      </c>
      <c r="N4165" s="7">
        <f t="shared" si="859"/>
        <v>0.32500000000000001</v>
      </c>
      <c r="O4165" s="7">
        <f t="shared" si="860"/>
        <v>32.5</v>
      </c>
      <c r="P4165" s="7">
        <f t="shared" si="862"/>
        <v>36</v>
      </c>
      <c r="R4165">
        <f t="shared" si="863"/>
        <v>0.51188336097887444</v>
      </c>
    </row>
    <row r="4166" spans="1:18">
      <c r="A4166" s="7">
        <v>33</v>
      </c>
      <c r="B4166" s="14">
        <v>3.67751279120654</v>
      </c>
      <c r="C4166" s="14">
        <v>3.6750512314969801</v>
      </c>
      <c r="D4166" s="15">
        <v>2.6870898684476301</v>
      </c>
      <c r="E4166" s="15">
        <f t="shared" si="852"/>
        <v>378.63263560043288</v>
      </c>
      <c r="F4166" s="7">
        <v>36</v>
      </c>
      <c r="G4166" s="7">
        <f t="shared" si="853"/>
        <v>309.14999999999998</v>
      </c>
      <c r="H4166" s="16">
        <f t="shared" si="854"/>
        <v>5.9511843304484877</v>
      </c>
      <c r="I4166" s="7">
        <f t="shared" si="855"/>
        <v>3.9358673760921919E-2</v>
      </c>
      <c r="J4166" s="17">
        <f t="shared" si="861"/>
        <v>434.49223387870063</v>
      </c>
      <c r="K4166" s="18">
        <f t="shared" si="856"/>
        <v>161.34223387870065</v>
      </c>
      <c r="L4166" s="20">
        <f t="shared" si="857"/>
        <v>105.4826356004329</v>
      </c>
      <c r="M4166" s="7">
        <f t="shared" si="858"/>
        <v>0.55434336416625851</v>
      </c>
      <c r="N4166" s="7">
        <f t="shared" si="859"/>
        <v>0.33</v>
      </c>
      <c r="O4166" s="7">
        <f t="shared" si="860"/>
        <v>33</v>
      </c>
      <c r="P4166" s="7">
        <f t="shared" si="862"/>
        <v>36</v>
      </c>
      <c r="R4166">
        <f t="shared" si="863"/>
        <v>0.51851393987788752</v>
      </c>
    </row>
    <row r="4167" spans="1:18">
      <c r="A4167" s="7">
        <v>33.5</v>
      </c>
      <c r="B4167" s="14">
        <v>4.1507104374325703</v>
      </c>
      <c r="C4167" s="14">
        <v>4.1483278004745898</v>
      </c>
      <c r="D4167" s="15">
        <v>3.1787529311603802</v>
      </c>
      <c r="E4167" s="15">
        <f t="shared" si="852"/>
        <v>377.68133735246784</v>
      </c>
      <c r="F4167" s="7">
        <v>36</v>
      </c>
      <c r="G4167" s="7">
        <f t="shared" si="853"/>
        <v>309.14999999999998</v>
      </c>
      <c r="H4167" s="16">
        <f t="shared" si="854"/>
        <v>5.9511843304484877</v>
      </c>
      <c r="I4167" s="7">
        <f t="shared" si="855"/>
        <v>3.9358673760921919E-2</v>
      </c>
      <c r="J4167" s="17">
        <f t="shared" si="861"/>
        <v>434.49223387870063</v>
      </c>
      <c r="K4167" s="18">
        <f t="shared" si="856"/>
        <v>161.34223387870065</v>
      </c>
      <c r="L4167" s="20">
        <f t="shared" si="857"/>
        <v>104.53133735246786</v>
      </c>
      <c r="M4167" s="7">
        <f t="shared" si="858"/>
        <v>0.54675375754662814</v>
      </c>
      <c r="N4167" s="7">
        <f t="shared" si="859"/>
        <v>0.33500000000000002</v>
      </c>
      <c r="O4167" s="7">
        <f t="shared" si="860"/>
        <v>33.5</v>
      </c>
      <c r="P4167" s="7">
        <f t="shared" si="862"/>
        <v>36</v>
      </c>
      <c r="R4167">
        <f t="shared" si="863"/>
        <v>0.5250448070368452</v>
      </c>
    </row>
    <row r="4168" spans="1:18">
      <c r="A4168" s="7">
        <v>34</v>
      </c>
      <c r="B4168" s="14">
        <v>4.6151077122497703</v>
      </c>
      <c r="C4168" s="14">
        <v>4.6128004803187004</v>
      </c>
      <c r="D4168" s="15">
        <v>3.66108979929197</v>
      </c>
      <c r="E4168" s="15">
        <f t="shared" si="852"/>
        <v>376.7425246340926</v>
      </c>
      <c r="F4168" s="7">
        <v>36</v>
      </c>
      <c r="G4168" s="7">
        <f t="shared" si="853"/>
        <v>309.14999999999998</v>
      </c>
      <c r="H4168" s="16">
        <f t="shared" si="854"/>
        <v>5.9511843304484877</v>
      </c>
      <c r="I4168" s="7">
        <f t="shared" si="855"/>
        <v>3.9358673760921919E-2</v>
      </c>
      <c r="J4168" s="17">
        <f t="shared" si="861"/>
        <v>434.49223387870063</v>
      </c>
      <c r="K4168" s="18">
        <f t="shared" si="856"/>
        <v>161.34223387870065</v>
      </c>
      <c r="L4168" s="20">
        <f t="shared" si="857"/>
        <v>103.59252463409263</v>
      </c>
      <c r="M4168" s="7">
        <f t="shared" si="858"/>
        <v>0.53926376244023999</v>
      </c>
      <c r="N4168" s="7">
        <f t="shared" si="859"/>
        <v>0.34</v>
      </c>
      <c r="O4168" s="7">
        <f t="shared" si="860"/>
        <v>34</v>
      </c>
      <c r="P4168" s="7">
        <f t="shared" si="862"/>
        <v>36</v>
      </c>
      <c r="R4168">
        <f t="shared" si="863"/>
        <v>0.53147891704225514</v>
      </c>
    </row>
    <row r="4169" spans="1:18">
      <c r="A4169" s="7">
        <v>34.5</v>
      </c>
      <c r="B4169" s="14">
        <v>5.0710380162733504</v>
      </c>
      <c r="C4169" s="14">
        <v>5.0688028861725298</v>
      </c>
      <c r="D4169" s="15">
        <v>4.1344599283407897</v>
      </c>
      <c r="E4169" s="15">
        <f t="shared" si="852"/>
        <v>375.81597514361107</v>
      </c>
      <c r="F4169" s="7">
        <v>36</v>
      </c>
      <c r="G4169" s="7">
        <f t="shared" si="853"/>
        <v>309.14999999999998</v>
      </c>
      <c r="H4169" s="16">
        <f t="shared" si="854"/>
        <v>5.9511843304484877</v>
      </c>
      <c r="I4169" s="7">
        <f t="shared" si="855"/>
        <v>3.9358673760921919E-2</v>
      </c>
      <c r="J4169" s="17">
        <f t="shared" si="861"/>
        <v>434.49223387870063</v>
      </c>
      <c r="K4169" s="18">
        <f t="shared" si="856"/>
        <v>161.34223387870065</v>
      </c>
      <c r="L4169" s="20">
        <f t="shared" si="857"/>
        <v>102.66597514361109</v>
      </c>
      <c r="M4169" s="7">
        <f t="shared" si="858"/>
        <v>0.53187160528929756</v>
      </c>
      <c r="N4169" s="7">
        <f t="shared" si="859"/>
        <v>0.34499999999999997</v>
      </c>
      <c r="O4169" s="7">
        <f t="shared" si="860"/>
        <v>34.5</v>
      </c>
      <c r="P4169" s="7">
        <f t="shared" si="862"/>
        <v>36</v>
      </c>
      <c r="R4169">
        <f t="shared" si="863"/>
        <v>0.53781909507327419</v>
      </c>
    </row>
    <row r="4170" spans="1:18">
      <c r="A4170" s="7">
        <v>35</v>
      </c>
      <c r="B4170" s="14">
        <v>5.51881620258649</v>
      </c>
      <c r="C4170" s="14">
        <v>5.5166500693438296</v>
      </c>
      <c r="D4170" s="15">
        <v>4.5992025315350702</v>
      </c>
      <c r="E4170" s="15">
        <f t="shared" si="852"/>
        <v>374.90146690809473</v>
      </c>
      <c r="F4170" s="7">
        <v>36</v>
      </c>
      <c r="G4170" s="7">
        <f t="shared" si="853"/>
        <v>309.14999999999998</v>
      </c>
      <c r="H4170" s="16">
        <f t="shared" si="854"/>
        <v>5.9511843304484877</v>
      </c>
      <c r="I4170" s="7">
        <f t="shared" si="855"/>
        <v>3.9358673760921919E-2</v>
      </c>
      <c r="J4170" s="17">
        <f t="shared" si="861"/>
        <v>434.49223387870063</v>
      </c>
      <c r="K4170" s="18">
        <f t="shared" si="856"/>
        <v>161.34223387870065</v>
      </c>
      <c r="L4170" s="20">
        <f t="shared" si="857"/>
        <v>101.75146690809476</v>
      </c>
      <c r="M4170" s="7">
        <f t="shared" si="858"/>
        <v>0.52457551515896406</v>
      </c>
      <c r="N4170" s="7">
        <f t="shared" si="859"/>
        <v>0.35</v>
      </c>
      <c r="O4170" s="7">
        <f t="shared" si="860"/>
        <v>35</v>
      </c>
      <c r="P4170" s="7">
        <f t="shared" si="862"/>
        <v>36</v>
      </c>
      <c r="R4170">
        <f t="shared" si="863"/>
        <v>0.54406804435027567</v>
      </c>
    </row>
    <row r="4171" spans="1:18">
      <c r="A4171" s="7">
        <v>35.5</v>
      </c>
      <c r="B4171" s="14">
        <v>5.9587399116920796</v>
      </c>
      <c r="C4171" s="14">
        <v>5.9566398537173804</v>
      </c>
      <c r="D4171" s="15">
        <v>5.0556380462307402</v>
      </c>
      <c r="E4171" s="15">
        <f t="shared" si="852"/>
        <v>373.9987789511917</v>
      </c>
      <c r="F4171" s="7">
        <v>36</v>
      </c>
      <c r="G4171" s="7">
        <f t="shared" si="853"/>
        <v>309.14999999999998</v>
      </c>
      <c r="H4171" s="16">
        <f t="shared" si="854"/>
        <v>5.9511843304484877</v>
      </c>
      <c r="I4171" s="7">
        <f t="shared" si="855"/>
        <v>3.9358673760921919E-2</v>
      </c>
      <c r="J4171" s="17">
        <f t="shared" si="861"/>
        <v>434.49223387870063</v>
      </c>
      <c r="K4171" s="18">
        <f t="shared" si="856"/>
        <v>161.34223387870065</v>
      </c>
      <c r="L4171" s="20">
        <f t="shared" si="857"/>
        <v>100.84877895119172</v>
      </c>
      <c r="M4171" s="7">
        <f t="shared" si="858"/>
        <v>0.51737372906524715</v>
      </c>
      <c r="N4171" s="7">
        <f t="shared" si="859"/>
        <v>0.35499999999999998</v>
      </c>
      <c r="O4171" s="7">
        <f t="shared" si="860"/>
        <v>35.5</v>
      </c>
      <c r="P4171" s="7">
        <f t="shared" si="862"/>
        <v>36</v>
      </c>
      <c r="R4171">
        <f t="shared" si="863"/>
        <v>0.55022835305509399</v>
      </c>
    </row>
    <row r="4172" spans="1:18">
      <c r="A4172" s="7">
        <v>36</v>
      </c>
      <c r="B4172" s="14">
        <v>6.3910907903636502</v>
      </c>
      <c r="C4172" s="14">
        <v>6.3890540559184501</v>
      </c>
      <c r="D4172" s="15">
        <v>5.5040694727527999</v>
      </c>
      <c r="E4172" s="15">
        <f t="shared" si="852"/>
        <v>373.10769185618148</v>
      </c>
      <c r="F4172" s="7">
        <v>36</v>
      </c>
      <c r="G4172" s="7">
        <f t="shared" si="853"/>
        <v>309.14999999999998</v>
      </c>
      <c r="H4172" s="16">
        <f t="shared" si="854"/>
        <v>5.9511843304484877</v>
      </c>
      <c r="I4172" s="7">
        <f t="shared" si="855"/>
        <v>3.9358673760921919E-2</v>
      </c>
      <c r="J4172" s="17">
        <f t="shared" si="861"/>
        <v>434.49223387870063</v>
      </c>
      <c r="K4172" s="18">
        <f t="shared" si="856"/>
        <v>161.34223387870065</v>
      </c>
      <c r="L4172" s="20">
        <f t="shared" si="857"/>
        <v>99.957691856181498</v>
      </c>
      <c r="M4172" s="7">
        <f t="shared" si="858"/>
        <v>0.51026449646713845</v>
      </c>
      <c r="N4172" s="7">
        <f t="shared" si="859"/>
        <v>0.36</v>
      </c>
      <c r="O4172" s="7">
        <f t="shared" si="860"/>
        <v>36</v>
      </c>
      <c r="P4172" s="7">
        <f t="shared" si="862"/>
        <v>36</v>
      </c>
      <c r="R4172">
        <f t="shared" si="863"/>
        <v>0.55630250076728727</v>
      </c>
    </row>
    <row r="4173" spans="1:18">
      <c r="A4173" s="7">
        <v>36.5</v>
      </c>
      <c r="B4173" s="14">
        <v>6.8161356060820699</v>
      </c>
      <c r="C4173" s="14">
        <v>6.8141596009294298</v>
      </c>
      <c r="D4173" s="15">
        <v>5.9447835984315702</v>
      </c>
      <c r="E4173" s="15">
        <f t="shared" si="852"/>
        <v>372.22798823841595</v>
      </c>
      <c r="F4173" s="7">
        <v>36</v>
      </c>
      <c r="G4173" s="7">
        <f t="shared" si="853"/>
        <v>309.14999999999998</v>
      </c>
      <c r="H4173" s="16">
        <f t="shared" si="854"/>
        <v>5.9511843304484877</v>
      </c>
      <c r="I4173" s="7">
        <f t="shared" si="855"/>
        <v>3.9358673760921919E-2</v>
      </c>
      <c r="J4173" s="17">
        <f t="shared" si="861"/>
        <v>434.49223387870063</v>
      </c>
      <c r="K4173" s="18">
        <f t="shared" si="856"/>
        <v>161.34223387870065</v>
      </c>
      <c r="L4173" s="20">
        <f t="shared" si="857"/>
        <v>99.077988238415969</v>
      </c>
      <c r="M4173" s="7">
        <f t="shared" si="858"/>
        <v>0.50324608303582163</v>
      </c>
      <c r="N4173" s="7">
        <f t="shared" si="859"/>
        <v>0.36499999999999999</v>
      </c>
      <c r="O4173" s="7">
        <f t="shared" si="860"/>
        <v>36.5</v>
      </c>
      <c r="P4173" s="7">
        <f t="shared" si="862"/>
        <v>36</v>
      </c>
      <c r="R4173">
        <f t="shared" si="863"/>
        <v>0.56229286445647464</v>
      </c>
    </row>
    <row r="4174" spans="1:18">
      <c r="A4174" s="7">
        <v>37</v>
      </c>
      <c r="B4174" s="14">
        <v>7.2341272674224797</v>
      </c>
      <c r="C4174" s="14">
        <v>7.2322095435400202</v>
      </c>
      <c r="D4174" s="15">
        <v>6.3780521181632297</v>
      </c>
      <c r="E4174" s="15">
        <f t="shared" si="852"/>
        <v>371.35945313937725</v>
      </c>
      <c r="F4174" s="7">
        <v>36</v>
      </c>
      <c r="G4174" s="7">
        <f t="shared" si="853"/>
        <v>309.14999999999998</v>
      </c>
      <c r="H4174" s="16">
        <f t="shared" si="854"/>
        <v>5.9511843304484877</v>
      </c>
      <c r="I4174" s="7">
        <f t="shared" si="855"/>
        <v>3.9358673760921919E-2</v>
      </c>
      <c r="J4174" s="17">
        <f t="shared" si="861"/>
        <v>434.49223387870063</v>
      </c>
      <c r="K4174" s="18">
        <f t="shared" si="856"/>
        <v>161.34223387870065</v>
      </c>
      <c r="L4174" s="20">
        <f t="shared" si="857"/>
        <v>98.209453139377274</v>
      </c>
      <c r="M4174" s="7">
        <f t="shared" si="858"/>
        <v>0.49631677379852807</v>
      </c>
      <c r="N4174" s="7">
        <f t="shared" si="859"/>
        <v>0.37</v>
      </c>
      <c r="O4174" s="7">
        <f t="shared" si="860"/>
        <v>37</v>
      </c>
      <c r="P4174" s="7">
        <f t="shared" si="862"/>
        <v>36</v>
      </c>
      <c r="R4174">
        <f t="shared" si="863"/>
        <v>0.56820172406699498</v>
      </c>
    </row>
    <row r="4175" spans="1:18">
      <c r="A4175" s="7">
        <v>37.5</v>
      </c>
      <c r="B4175" s="14">
        <v>7.64530575959947</v>
      </c>
      <c r="C4175" s="14">
        <v>7.6434440048510597</v>
      </c>
      <c r="D4175" s="15">
        <v>6.8041326615788202</v>
      </c>
      <c r="E4175" s="15">
        <f t="shared" si="852"/>
        <v>370.5018743529472</v>
      </c>
      <c r="F4175" s="7">
        <v>36</v>
      </c>
      <c r="G4175" s="7">
        <f t="shared" si="853"/>
        <v>309.14999999999998</v>
      </c>
      <c r="H4175" s="16">
        <f t="shared" si="854"/>
        <v>5.9511843304484877</v>
      </c>
      <c r="I4175" s="7">
        <f t="shared" si="855"/>
        <v>3.9358673760921919E-2</v>
      </c>
      <c r="J4175" s="17">
        <f t="shared" si="861"/>
        <v>434.49223387870063</v>
      </c>
      <c r="K4175" s="18">
        <f t="shared" si="856"/>
        <v>161.34223387870065</v>
      </c>
      <c r="L4175" s="20">
        <f t="shared" si="857"/>
        <v>97.35187435294722</v>
      </c>
      <c r="M4175" s="7">
        <f t="shared" si="858"/>
        <v>0.48947487574156529</v>
      </c>
      <c r="N4175" s="7">
        <f t="shared" si="859"/>
        <v>0.375</v>
      </c>
      <c r="O4175" s="7">
        <f t="shared" si="860"/>
        <v>37.5</v>
      </c>
      <c r="P4175" s="7">
        <f t="shared" si="862"/>
        <v>36</v>
      </c>
      <c r="R4175">
        <f t="shared" si="863"/>
        <v>0.57403126772771884</v>
      </c>
    </row>
    <row r="4176" spans="1:18">
      <c r="A4176" s="7">
        <v>38</v>
      </c>
      <c r="B4176" s="14">
        <v>8.0498990033642599</v>
      </c>
      <c r="C4176" s="14">
        <v>8.0480910320371208</v>
      </c>
      <c r="D4176" s="15">
        <v>7.2232697358065803</v>
      </c>
      <c r="E4176" s="15">
        <f t="shared" si="852"/>
        <v>369.65504269306734</v>
      </c>
      <c r="F4176" s="7">
        <v>36</v>
      </c>
      <c r="G4176" s="7">
        <f t="shared" si="853"/>
        <v>309.14999999999998</v>
      </c>
      <c r="H4176" s="16">
        <f t="shared" si="854"/>
        <v>5.9511843304484877</v>
      </c>
      <c r="I4176" s="7">
        <f t="shared" si="855"/>
        <v>3.9358673760921919E-2</v>
      </c>
      <c r="J4176" s="17">
        <f t="shared" si="861"/>
        <v>434.49223387870063</v>
      </c>
      <c r="K4176" s="18">
        <f t="shared" si="856"/>
        <v>161.34223387870065</v>
      </c>
      <c r="L4176" s="20">
        <f t="shared" si="857"/>
        <v>96.505042693067367</v>
      </c>
      <c r="M4176" s="7">
        <f t="shared" si="858"/>
        <v>0.48271871994575133</v>
      </c>
      <c r="N4176" s="7">
        <f t="shared" si="859"/>
        <v>0.38</v>
      </c>
      <c r="O4176" s="7">
        <f t="shared" si="860"/>
        <v>38</v>
      </c>
      <c r="P4176" s="7">
        <f t="shared" si="862"/>
        <v>36</v>
      </c>
      <c r="R4176">
        <f t="shared" si="863"/>
        <v>0.57978359661681012</v>
      </c>
    </row>
    <row r="4177" spans="1:18">
      <c r="A4177" s="7">
        <v>38.5</v>
      </c>
      <c r="B4177" s="14">
        <v>8.4481236445544106</v>
      </c>
      <c r="C4177" s="14">
        <v>8.4463673886789401</v>
      </c>
      <c r="D4177" s="15">
        <v>7.6356955918462903</v>
      </c>
      <c r="E4177" s="15">
        <f t="shared" ref="E4177:E4240" si="864">(D4177+273.15)*((100/A4177)^0.28571)</f>
        <v>368.81875221075109</v>
      </c>
      <c r="F4177" s="7">
        <v>36</v>
      </c>
      <c r="G4177" s="7">
        <f t="shared" ref="G4177:G4240" si="865">F4177+273.15</f>
        <v>309.14999999999998</v>
      </c>
      <c r="H4177" s="16">
        <f t="shared" ref="H4177:H4240" si="866">0.6112*EXP(17.67*F4177/(F4177+243.5))</f>
        <v>5.9511843304484877</v>
      </c>
      <c r="I4177" s="7">
        <f t="shared" ref="I4177:I4240" si="867">0.622*H4177/(100-H4177)</f>
        <v>3.9358673760921919E-2</v>
      </c>
      <c r="J4177" s="17">
        <f t="shared" si="861"/>
        <v>434.49223387870063</v>
      </c>
      <c r="K4177" s="18">
        <f t="shared" ref="K4177:K4240" si="868">J4177-273.15</f>
        <v>161.34223387870065</v>
      </c>
      <c r="L4177" s="20">
        <f t="shared" ref="L4177:L4240" si="869">E4177-273.15</f>
        <v>95.668752210751109</v>
      </c>
      <c r="M4177" s="7">
        <f t="shared" ref="M4177:M4240" si="870">(L4177-F4177)/(K4177-F4177)</f>
        <v>0.4760466633177709</v>
      </c>
      <c r="N4177" s="7">
        <f t="shared" ref="N4177:N4240" si="871">O4177/100</f>
        <v>0.38500000000000001</v>
      </c>
      <c r="O4177" s="7">
        <f t="shared" ref="O4177:O4240" si="872">A4177</f>
        <v>38.5</v>
      </c>
      <c r="P4177" s="7">
        <f t="shared" si="862"/>
        <v>36</v>
      </c>
      <c r="R4177">
        <f t="shared" si="863"/>
        <v>0.58546072950850059</v>
      </c>
    </row>
    <row r="4178" spans="1:18">
      <c r="A4178" s="7">
        <v>39</v>
      </c>
      <c r="B4178" s="14">
        <v>8.8401857808127602</v>
      </c>
      <c r="C4178" s="14">
        <v>8.8384792821906295</v>
      </c>
      <c r="D4178" s="15">
        <v>8.0416310217188407</v>
      </c>
      <c r="E4178" s="15">
        <f t="shared" si="864"/>
        <v>367.99280036735161</v>
      </c>
      <c r="F4178" s="7">
        <v>36</v>
      </c>
      <c r="G4178" s="7">
        <f t="shared" si="865"/>
        <v>309.14999999999998</v>
      </c>
      <c r="H4178" s="16">
        <f t="shared" si="866"/>
        <v>5.9511843304484877</v>
      </c>
      <c r="I4178" s="7">
        <f t="shared" si="867"/>
        <v>3.9358673760921919E-2</v>
      </c>
      <c r="J4178" s="17">
        <f t="shared" ref="J4178:J4241" si="873">G4178*EXP(I4178*(1+$J$1*I4178)*( ($J$2/G4178)-$J$3))</f>
        <v>434.49223387870063</v>
      </c>
      <c r="K4178" s="18">
        <f t="shared" si="868"/>
        <v>161.34223387870065</v>
      </c>
      <c r="L4178" s="20">
        <f t="shared" si="869"/>
        <v>94.842800367351629</v>
      </c>
      <c r="M4178" s="7">
        <f t="shared" si="870"/>
        <v>0.46945708997253444</v>
      </c>
      <c r="N4178" s="7">
        <f t="shared" si="871"/>
        <v>0.39</v>
      </c>
      <c r="O4178" s="7">
        <f t="shared" si="872"/>
        <v>39</v>
      </c>
      <c r="P4178" s="7">
        <f t="shared" ref="P4178:P4241" si="874">F4178</f>
        <v>36</v>
      </c>
      <c r="R4178">
        <f t="shared" ref="R4178:R4241" si="875">LOG(O4178)-1</f>
        <v>0.5910646070264991</v>
      </c>
    </row>
    <row r="4179" spans="1:18">
      <c r="A4179" s="7">
        <v>39.5</v>
      </c>
      <c r="B4179" s="14">
        <v>9.2262816312999707</v>
      </c>
      <c r="C4179" s="14">
        <v>9.2246230341748401</v>
      </c>
      <c r="D4179" s="15">
        <v>8.4412860928013593</v>
      </c>
      <c r="E4179" s="15">
        <f t="shared" si="864"/>
        <v>367.1769881700846</v>
      </c>
      <c r="F4179" s="7">
        <v>36</v>
      </c>
      <c r="G4179" s="7">
        <f t="shared" si="865"/>
        <v>309.14999999999998</v>
      </c>
      <c r="H4179" s="16">
        <f t="shared" si="866"/>
        <v>5.9511843304484877</v>
      </c>
      <c r="I4179" s="7">
        <f t="shared" si="867"/>
        <v>3.9358673760921919E-2</v>
      </c>
      <c r="J4179" s="17">
        <f t="shared" si="873"/>
        <v>434.49223387870063</v>
      </c>
      <c r="K4179" s="18">
        <f t="shared" si="868"/>
        <v>161.34223387870065</v>
      </c>
      <c r="L4179" s="20">
        <f t="shared" si="869"/>
        <v>94.026988170084621</v>
      </c>
      <c r="M4179" s="7">
        <f t="shared" si="870"/>
        <v>0.46294841231439965</v>
      </c>
      <c r="N4179" s="7">
        <f t="shared" si="871"/>
        <v>0.39500000000000002</v>
      </c>
      <c r="O4179" s="7">
        <f t="shared" si="872"/>
        <v>39.5</v>
      </c>
      <c r="P4179" s="7">
        <f t="shared" si="874"/>
        <v>36</v>
      </c>
      <c r="R4179">
        <f t="shared" si="875"/>
        <v>0.59659709562646013</v>
      </c>
    </row>
    <row r="4180" spans="1:18">
      <c r="A4180" s="7">
        <v>40</v>
      </c>
      <c r="B4180" s="14">
        <v>9.6065981546145203</v>
      </c>
      <c r="C4180" s="14">
        <v>9.6049856989255904</v>
      </c>
      <c r="D4180" s="15">
        <v>8.8348608250907397</v>
      </c>
      <c r="E4180" s="15">
        <f t="shared" si="864"/>
        <v>366.37112027501138</v>
      </c>
      <c r="F4180" s="7">
        <v>36</v>
      </c>
      <c r="G4180" s="7">
        <f t="shared" si="865"/>
        <v>309.14999999999998</v>
      </c>
      <c r="H4180" s="16">
        <f t="shared" si="866"/>
        <v>5.9511843304484877</v>
      </c>
      <c r="I4180" s="7">
        <f t="shared" si="867"/>
        <v>3.9358673760921919E-2</v>
      </c>
      <c r="J4180" s="17">
        <f t="shared" si="873"/>
        <v>434.49223387870063</v>
      </c>
      <c r="K4180" s="18">
        <f t="shared" si="868"/>
        <v>161.34223387870065</v>
      </c>
      <c r="L4180" s="20">
        <f t="shared" si="869"/>
        <v>93.221120275011401</v>
      </c>
      <c r="M4180" s="7">
        <f t="shared" si="870"/>
        <v>0.45651907185878676</v>
      </c>
      <c r="N4180" s="7">
        <f t="shared" si="871"/>
        <v>0.4</v>
      </c>
      <c r="O4180" s="7">
        <f t="shared" si="872"/>
        <v>40</v>
      </c>
      <c r="P4180" s="7">
        <f t="shared" si="874"/>
        <v>36</v>
      </c>
      <c r="R4180">
        <f t="shared" si="875"/>
        <v>0.60205999132796229</v>
      </c>
    </row>
    <row r="4181" spans="1:18">
      <c r="A4181" s="7">
        <v>40.5</v>
      </c>
      <c r="B4181" s="14">
        <v>9.9813136195954293</v>
      </c>
      <c r="C4181" s="14">
        <v>9.9797456347597002</v>
      </c>
      <c r="D4181" s="15">
        <v>9.2225458165463596</v>
      </c>
      <c r="E4181" s="15">
        <f t="shared" si="864"/>
        <v>365.5750050620083</v>
      </c>
      <c r="F4181" s="7">
        <v>36</v>
      </c>
      <c r="G4181" s="7">
        <f t="shared" si="865"/>
        <v>309.14999999999998</v>
      </c>
      <c r="H4181" s="16">
        <f t="shared" si="866"/>
        <v>5.9511843304484877</v>
      </c>
      <c r="I4181" s="7">
        <f t="shared" si="867"/>
        <v>3.9358673760921919E-2</v>
      </c>
      <c r="J4181" s="17">
        <f t="shared" si="873"/>
        <v>434.49223387870063</v>
      </c>
      <c r="K4181" s="18">
        <f t="shared" si="868"/>
        <v>161.34223387870065</v>
      </c>
      <c r="L4181" s="20">
        <f t="shared" si="869"/>
        <v>92.425005062008324</v>
      </c>
      <c r="M4181" s="7">
        <f t="shared" si="870"/>
        <v>0.45016753983029656</v>
      </c>
      <c r="N4181" s="7">
        <f t="shared" si="871"/>
        <v>0.40500000000000003</v>
      </c>
      <c r="O4181" s="7">
        <f t="shared" si="872"/>
        <v>40.5</v>
      </c>
      <c r="P4181" s="7">
        <f t="shared" si="874"/>
        <v>36</v>
      </c>
      <c r="R4181">
        <f t="shared" si="875"/>
        <v>0.60745502321466849</v>
      </c>
    </row>
    <row r="4182" spans="1:18">
      <c r="A4182" s="7">
        <v>41</v>
      </c>
      <c r="B4182" s="14">
        <v>10.350598133202</v>
      </c>
      <c r="C4182" s="14">
        <v>10.349073032379801</v>
      </c>
      <c r="D4182" s="15">
        <v>9.6045228211409004</v>
      </c>
      <c r="E4182" s="15">
        <f t="shared" si="864"/>
        <v>364.78845468565834</v>
      </c>
      <c r="F4182" s="7">
        <v>36</v>
      </c>
      <c r="G4182" s="7">
        <f t="shared" si="865"/>
        <v>309.14999999999998</v>
      </c>
      <c r="H4182" s="16">
        <f t="shared" si="866"/>
        <v>5.9511843304484877</v>
      </c>
      <c r="I4182" s="7">
        <f t="shared" si="867"/>
        <v>3.9358673760921919E-2</v>
      </c>
      <c r="J4182" s="17">
        <f t="shared" si="873"/>
        <v>434.49223387870063</v>
      </c>
      <c r="K4182" s="18">
        <f t="shared" si="868"/>
        <v>161.34223387870065</v>
      </c>
      <c r="L4182" s="20">
        <f t="shared" si="869"/>
        <v>91.63845468565836</v>
      </c>
      <c r="M4182" s="7">
        <f t="shared" si="870"/>
        <v>0.4438923175687311</v>
      </c>
      <c r="N4182" s="7">
        <f t="shared" si="871"/>
        <v>0.41</v>
      </c>
      <c r="O4182" s="7">
        <f t="shared" si="872"/>
        <v>41</v>
      </c>
      <c r="P4182" s="7">
        <f t="shared" si="874"/>
        <v>36</v>
      </c>
      <c r="R4182">
        <f t="shared" si="875"/>
        <v>0.61278385671973545</v>
      </c>
    </row>
    <row r="4183" spans="1:18">
      <c r="A4183" s="7">
        <v>41.5</v>
      </c>
      <c r="B4183" s="14">
        <v>10.7146141292453</v>
      </c>
      <c r="C4183" s="14">
        <v>10.713130404043101</v>
      </c>
      <c r="D4183" s="15">
        <v>9.9809652837802805</v>
      </c>
      <c r="E4183" s="15">
        <f t="shared" si="864"/>
        <v>364.01128510548392</v>
      </c>
      <c r="F4183" s="7">
        <v>36</v>
      </c>
      <c r="G4183" s="7">
        <f t="shared" si="865"/>
        <v>309.14999999999998</v>
      </c>
      <c r="H4183" s="16">
        <f t="shared" si="866"/>
        <v>5.9511843304484877</v>
      </c>
      <c r="I4183" s="7">
        <f t="shared" si="867"/>
        <v>3.9358673760921919E-2</v>
      </c>
      <c r="J4183" s="17">
        <f t="shared" si="873"/>
        <v>434.49223387870063</v>
      </c>
      <c r="K4183" s="18">
        <f t="shared" si="868"/>
        <v>161.34223387870065</v>
      </c>
      <c r="L4183" s="20">
        <f t="shared" si="869"/>
        <v>90.861285105483944</v>
      </c>
      <c r="M4183" s="7">
        <f t="shared" si="870"/>
        <v>0.43769193677029633</v>
      </c>
      <c r="N4183" s="7">
        <f t="shared" si="871"/>
        <v>0.41499999999999998</v>
      </c>
      <c r="O4183" s="7">
        <f t="shared" si="872"/>
        <v>41.5</v>
      </c>
      <c r="P4183" s="7">
        <f t="shared" si="874"/>
        <v>36</v>
      </c>
      <c r="R4183">
        <f t="shared" si="875"/>
        <v>0.61804809671209271</v>
      </c>
    </row>
    <row r="4184" spans="1:18">
      <c r="A4184" s="7">
        <v>42</v>
      </c>
      <c r="B4184" s="14">
        <v>11.0735168213652</v>
      </c>
      <c r="C4184" s="14">
        <v>11.072073036939999</v>
      </c>
      <c r="D4184" s="15">
        <v>10.3520388358425</v>
      </c>
      <c r="E4184" s="15">
        <f t="shared" si="864"/>
        <v>363.24331609850009</v>
      </c>
      <c r="F4184" s="7">
        <v>36</v>
      </c>
      <c r="G4184" s="7">
        <f t="shared" si="865"/>
        <v>309.14999999999998</v>
      </c>
      <c r="H4184" s="16">
        <f t="shared" si="866"/>
        <v>5.9511843304484877</v>
      </c>
      <c r="I4184" s="7">
        <f t="shared" si="867"/>
        <v>3.9358673760921919E-2</v>
      </c>
      <c r="J4184" s="17">
        <f t="shared" si="873"/>
        <v>434.49223387870063</v>
      </c>
      <c r="K4184" s="18">
        <f t="shared" si="868"/>
        <v>161.34223387870065</v>
      </c>
      <c r="L4184" s="20">
        <f t="shared" si="869"/>
        <v>90.093316098500111</v>
      </c>
      <c r="M4184" s="7">
        <f t="shared" si="870"/>
        <v>0.43156495958775282</v>
      </c>
      <c r="N4184" s="7">
        <f t="shared" si="871"/>
        <v>0.42</v>
      </c>
      <c r="O4184" s="7">
        <f t="shared" si="872"/>
        <v>42</v>
      </c>
      <c r="P4184" s="7">
        <f t="shared" si="874"/>
        <v>36</v>
      </c>
      <c r="R4184">
        <f t="shared" si="875"/>
        <v>0.62324929039790056</v>
      </c>
    </row>
    <row r="4185" spans="1:18">
      <c r="A4185" s="7">
        <v>42.5</v>
      </c>
      <c r="B4185" s="14">
        <v>11.427454623316899</v>
      </c>
      <c r="C4185" s="14">
        <v>11.426049413845501</v>
      </c>
      <c r="D4185" s="15">
        <v>10.7179017547145</v>
      </c>
      <c r="E4185" s="15">
        <f t="shared" si="864"/>
        <v>362.48437125667499</v>
      </c>
      <c r="F4185" s="7">
        <v>36</v>
      </c>
      <c r="G4185" s="7">
        <f t="shared" si="865"/>
        <v>309.14999999999998</v>
      </c>
      <c r="H4185" s="16">
        <f t="shared" si="866"/>
        <v>5.9511843304484877</v>
      </c>
      <c r="I4185" s="7">
        <f t="shared" si="867"/>
        <v>3.9358673760921919E-2</v>
      </c>
      <c r="J4185" s="17">
        <f t="shared" si="873"/>
        <v>434.49223387870063</v>
      </c>
      <c r="K4185" s="18">
        <f t="shared" si="868"/>
        <v>161.34223387870065</v>
      </c>
      <c r="L4185" s="20">
        <f t="shared" si="869"/>
        <v>89.334371256675013</v>
      </c>
      <c r="M4185" s="7">
        <f t="shared" si="870"/>
        <v>0.42550997861015544</v>
      </c>
      <c r="N4185" s="7">
        <f t="shared" si="871"/>
        <v>0.42499999999999999</v>
      </c>
      <c r="O4185" s="7">
        <f t="shared" si="872"/>
        <v>42.5</v>
      </c>
      <c r="P4185" s="7">
        <f t="shared" si="874"/>
        <v>36</v>
      </c>
      <c r="R4185">
        <f t="shared" si="875"/>
        <v>0.6283889300503116</v>
      </c>
    </row>
    <row r="4186" spans="1:18">
      <c r="A4186" s="7">
        <v>43</v>
      </c>
      <c r="B4186" s="14">
        <v>11.776569539329699</v>
      </c>
      <c r="C4186" s="14">
        <v>11.775201603811</v>
      </c>
      <c r="D4186" s="15">
        <v>11.078705390380501</v>
      </c>
      <c r="E4186" s="15">
        <f t="shared" si="864"/>
        <v>361.73427797155324</v>
      </c>
      <c r="F4186" s="7">
        <v>36</v>
      </c>
      <c r="G4186" s="7">
        <f t="shared" si="865"/>
        <v>309.14999999999998</v>
      </c>
      <c r="H4186" s="16">
        <f t="shared" si="866"/>
        <v>5.9511843304484877</v>
      </c>
      <c r="I4186" s="7">
        <f t="shared" si="867"/>
        <v>3.9358673760921919E-2</v>
      </c>
      <c r="J4186" s="17">
        <f t="shared" si="873"/>
        <v>434.49223387870063</v>
      </c>
      <c r="K4186" s="18">
        <f t="shared" si="868"/>
        <v>161.34223387870065</v>
      </c>
      <c r="L4186" s="20">
        <f t="shared" si="869"/>
        <v>88.584277971553263</v>
      </c>
      <c r="M4186" s="7">
        <f t="shared" si="870"/>
        <v>0.41952561674017591</v>
      </c>
      <c r="N4186" s="7">
        <f t="shared" si="871"/>
        <v>0.43</v>
      </c>
      <c r="O4186" s="7">
        <f t="shared" si="872"/>
        <v>43</v>
      </c>
      <c r="P4186" s="7">
        <f t="shared" si="874"/>
        <v>36</v>
      </c>
      <c r="R4186">
        <f t="shared" si="875"/>
        <v>0.63346845557958642</v>
      </c>
    </row>
    <row r="4187" spans="1:18">
      <c r="A4187" s="7">
        <v>43.5</v>
      </c>
      <c r="B4187" s="14">
        <v>12.1209975270343</v>
      </c>
      <c r="C4187" s="14">
        <v>12.1196656253983</v>
      </c>
      <c r="D4187" s="15">
        <v>11.4345945618185</v>
      </c>
      <c r="E4187" s="15">
        <f t="shared" si="864"/>
        <v>360.99286740800005</v>
      </c>
      <c r="F4187" s="7">
        <v>36</v>
      </c>
      <c r="G4187" s="7">
        <f t="shared" si="865"/>
        <v>309.14999999999998</v>
      </c>
      <c r="H4187" s="16">
        <f t="shared" si="866"/>
        <v>5.9511843304484877</v>
      </c>
      <c r="I4187" s="7">
        <f t="shared" si="867"/>
        <v>3.9358673760921919E-2</v>
      </c>
      <c r="J4187" s="17">
        <f t="shared" si="873"/>
        <v>434.49223387870063</v>
      </c>
      <c r="K4187" s="18">
        <f t="shared" si="868"/>
        <v>161.34223387870065</v>
      </c>
      <c r="L4187" s="20">
        <f t="shared" si="869"/>
        <v>87.842867408000075</v>
      </c>
      <c r="M4187" s="7">
        <f t="shared" si="870"/>
        <v>0.41361052698462963</v>
      </c>
      <c r="N4187" s="7">
        <f t="shared" si="871"/>
        <v>0.435</v>
      </c>
      <c r="O4187" s="7">
        <f t="shared" si="872"/>
        <v>43.5</v>
      </c>
      <c r="P4187" s="7">
        <f t="shared" si="874"/>
        <v>36</v>
      </c>
      <c r="R4187">
        <f t="shared" si="875"/>
        <v>0.63848925695463743</v>
      </c>
    </row>
    <row r="4188" spans="1:18">
      <c r="A4188" s="7">
        <v>44</v>
      </c>
      <c r="B4188" s="14">
        <v>12.4608688352222</v>
      </c>
      <c r="C4188" s="14">
        <v>12.4595717847182</v>
      </c>
      <c r="D4188" s="15">
        <v>11.7857079257049</v>
      </c>
      <c r="E4188" s="15">
        <f t="shared" si="864"/>
        <v>360.25997446877557</v>
      </c>
      <c r="F4188" s="7">
        <v>36</v>
      </c>
      <c r="G4188" s="7">
        <f t="shared" si="865"/>
        <v>309.14999999999998</v>
      </c>
      <c r="H4188" s="16">
        <f t="shared" si="866"/>
        <v>5.9511843304484877</v>
      </c>
      <c r="I4188" s="7">
        <f t="shared" si="867"/>
        <v>3.9358673760921919E-2</v>
      </c>
      <c r="J4188" s="17">
        <f t="shared" si="873"/>
        <v>434.49223387870063</v>
      </c>
      <c r="K4188" s="18">
        <f t="shared" si="868"/>
        <v>161.34223387870065</v>
      </c>
      <c r="L4188" s="20">
        <f t="shared" si="869"/>
        <v>87.10997446877559</v>
      </c>
      <c r="M4188" s="7">
        <f t="shared" si="870"/>
        <v>0.40776339217184387</v>
      </c>
      <c r="N4188" s="7">
        <f t="shared" si="871"/>
        <v>0.44</v>
      </c>
      <c r="O4188" s="7">
        <f t="shared" si="872"/>
        <v>44</v>
      </c>
      <c r="P4188" s="7">
        <f t="shared" si="874"/>
        <v>36</v>
      </c>
      <c r="R4188">
        <f t="shared" si="875"/>
        <v>0.64345267648618742</v>
      </c>
    </row>
    <row r="4189" spans="1:18">
      <c r="A4189" s="7">
        <v>44.5</v>
      </c>
      <c r="B4189" s="14">
        <v>12.796308318483501</v>
      </c>
      <c r="C4189" s="14">
        <v>12.795044990324801</v>
      </c>
      <c r="D4189" s="15">
        <v>12.1321783196871</v>
      </c>
      <c r="E4189" s="15">
        <f t="shared" si="864"/>
        <v>359.53543775141969</v>
      </c>
      <c r="F4189" s="7">
        <v>36</v>
      </c>
      <c r="G4189" s="7">
        <f t="shared" si="865"/>
        <v>309.14999999999998</v>
      </c>
      <c r="H4189" s="16">
        <f t="shared" si="866"/>
        <v>5.9511843304484877</v>
      </c>
      <c r="I4189" s="7">
        <f t="shared" si="867"/>
        <v>3.9358673760921919E-2</v>
      </c>
      <c r="J4189" s="17">
        <f t="shared" si="873"/>
        <v>434.49223387870063</v>
      </c>
      <c r="K4189" s="18">
        <f t="shared" si="868"/>
        <v>161.34223387870065</v>
      </c>
      <c r="L4189" s="20">
        <f t="shared" si="869"/>
        <v>86.385437751419715</v>
      </c>
      <c r="M4189" s="7">
        <f t="shared" si="870"/>
        <v>0.40198292460767837</v>
      </c>
      <c r="N4189" s="7">
        <f t="shared" si="871"/>
        <v>0.44500000000000001</v>
      </c>
      <c r="O4189" s="7">
        <f t="shared" si="872"/>
        <v>44.5</v>
      </c>
      <c r="P4189" s="7">
        <f t="shared" si="874"/>
        <v>36</v>
      </c>
      <c r="R4189">
        <f t="shared" si="875"/>
        <v>0.64836001098093154</v>
      </c>
    </row>
    <row r="4190" spans="1:18">
      <c r="A4190" s="7">
        <v>45</v>
      </c>
      <c r="B4190" s="14">
        <v>13.127435730581601</v>
      </c>
      <c r="C4190" s="14">
        <v>13.126205046826399</v>
      </c>
      <c r="D4190" s="15">
        <v>12.4741330822799</v>
      </c>
      <c r="E4190" s="15">
        <f t="shared" si="864"/>
        <v>358.81909949874193</v>
      </c>
      <c r="F4190" s="7">
        <v>36</v>
      </c>
      <c r="G4190" s="7">
        <f t="shared" si="865"/>
        <v>309.14999999999998</v>
      </c>
      <c r="H4190" s="16">
        <f t="shared" si="866"/>
        <v>5.9511843304484877</v>
      </c>
      <c r="I4190" s="7">
        <f t="shared" si="867"/>
        <v>3.9358673760921919E-2</v>
      </c>
      <c r="J4190" s="17">
        <f t="shared" si="873"/>
        <v>434.49223387870063</v>
      </c>
      <c r="K4190" s="18">
        <f t="shared" si="868"/>
        <v>161.34223387870065</v>
      </c>
      <c r="L4190" s="20">
        <f t="shared" si="869"/>
        <v>85.669099498741957</v>
      </c>
      <c r="M4190" s="7">
        <f t="shared" si="870"/>
        <v>0.39626786568052547</v>
      </c>
      <c r="N4190" s="7">
        <f t="shared" si="871"/>
        <v>0.45</v>
      </c>
      <c r="O4190" s="7">
        <f t="shared" si="872"/>
        <v>45</v>
      </c>
      <c r="P4190" s="7">
        <f t="shared" si="874"/>
        <v>36</v>
      </c>
      <c r="R4190">
        <f t="shared" si="875"/>
        <v>0.65321251377534373</v>
      </c>
    </row>
    <row r="4191" spans="1:18">
      <c r="A4191" s="7">
        <v>45.5</v>
      </c>
      <c r="B4191" s="14">
        <v>13.454365998255399</v>
      </c>
      <c r="C4191" s="14">
        <v>13.453166928903</v>
      </c>
      <c r="D4191" s="15">
        <v>12.8116943512467</v>
      </c>
      <c r="E4191" s="15">
        <f t="shared" si="864"/>
        <v>358.11080554403253</v>
      </c>
      <c r="F4191" s="7">
        <v>36</v>
      </c>
      <c r="G4191" s="7">
        <f t="shared" si="865"/>
        <v>309.14999999999998</v>
      </c>
      <c r="H4191" s="16">
        <f t="shared" si="866"/>
        <v>5.9511843304484877</v>
      </c>
      <c r="I4191" s="7">
        <f t="shared" si="867"/>
        <v>3.9358673760921919E-2</v>
      </c>
      <c r="J4191" s="17">
        <f t="shared" si="873"/>
        <v>434.49223387870063</v>
      </c>
      <c r="K4191" s="18">
        <f t="shared" si="868"/>
        <v>161.34223387870065</v>
      </c>
      <c r="L4191" s="20">
        <f t="shared" si="869"/>
        <v>84.960805544032553</v>
      </c>
      <c r="M4191" s="7">
        <f t="shared" si="870"/>
        <v>0.39061698542419576</v>
      </c>
      <c r="N4191" s="7">
        <f t="shared" si="871"/>
        <v>0.45500000000000002</v>
      </c>
      <c r="O4191" s="7">
        <f t="shared" si="872"/>
        <v>45.5</v>
      </c>
      <c r="P4191" s="7">
        <f t="shared" si="874"/>
        <v>36</v>
      </c>
      <c r="R4191">
        <f t="shared" si="875"/>
        <v>0.65801139665711239</v>
      </c>
    </row>
    <row r="4192" spans="1:18">
      <c r="A4192" s="7">
        <v>46</v>
      </c>
      <c r="B4192" s="14">
        <v>13.7772094769796</v>
      </c>
      <c r="C4192" s="14">
        <v>13.776041037266699</v>
      </c>
      <c r="D4192" s="15">
        <v>13.144979342164399</v>
      </c>
      <c r="E4192" s="15">
        <f t="shared" si="864"/>
        <v>357.41040525197405</v>
      </c>
      <c r="F4192" s="7">
        <v>36</v>
      </c>
      <c r="G4192" s="7">
        <f t="shared" si="865"/>
        <v>309.14999999999998</v>
      </c>
      <c r="H4192" s="16">
        <f t="shared" si="866"/>
        <v>5.9511843304484877</v>
      </c>
      <c r="I4192" s="7">
        <f t="shared" si="867"/>
        <v>3.9358673760921919E-2</v>
      </c>
      <c r="J4192" s="17">
        <f t="shared" si="873"/>
        <v>434.49223387870063</v>
      </c>
      <c r="K4192" s="18">
        <f t="shared" si="868"/>
        <v>161.34223387870065</v>
      </c>
      <c r="L4192" s="20">
        <f t="shared" si="869"/>
        <v>84.260405251974078</v>
      </c>
      <c r="M4192" s="7">
        <f t="shared" si="870"/>
        <v>0.38502908204650199</v>
      </c>
      <c r="N4192" s="7">
        <f t="shared" si="871"/>
        <v>0.46</v>
      </c>
      <c r="O4192" s="7">
        <f t="shared" si="872"/>
        <v>46</v>
      </c>
      <c r="P4192" s="7">
        <f t="shared" si="874"/>
        <v>36</v>
      </c>
      <c r="R4192">
        <f t="shared" si="875"/>
        <v>0.66275783168157409</v>
      </c>
    </row>
    <row r="4193" spans="1:18">
      <c r="A4193" s="7">
        <v>46.5</v>
      </c>
      <c r="B4193" s="14">
        <v>14.0960721900863</v>
      </c>
      <c r="C4193" s="14">
        <v>14.0949334379655</v>
      </c>
      <c r="D4193" s="15">
        <v>13.4741006087143</v>
      </c>
      <c r="E4193" s="15">
        <f t="shared" si="864"/>
        <v>356.71775145609837</v>
      </c>
      <c r="F4193" s="7">
        <v>36</v>
      </c>
      <c r="G4193" s="7">
        <f t="shared" si="865"/>
        <v>309.14999999999998</v>
      </c>
      <c r="H4193" s="16">
        <f t="shared" si="866"/>
        <v>5.9511843304484877</v>
      </c>
      <c r="I4193" s="7">
        <f t="shared" si="867"/>
        <v>3.9358673760921919E-2</v>
      </c>
      <c r="J4193" s="17">
        <f t="shared" si="873"/>
        <v>434.49223387870063</v>
      </c>
      <c r="K4193" s="18">
        <f t="shared" si="868"/>
        <v>161.34223387870065</v>
      </c>
      <c r="L4193" s="20">
        <f t="shared" si="869"/>
        <v>83.567751456098392</v>
      </c>
      <c r="M4193" s="7">
        <f t="shared" si="870"/>
        <v>0.37950298143028038</v>
      </c>
      <c r="N4193" s="7">
        <f t="shared" si="871"/>
        <v>0.46500000000000002</v>
      </c>
      <c r="O4193" s="7">
        <f t="shared" si="872"/>
        <v>46.5</v>
      </c>
      <c r="P4193" s="7">
        <f t="shared" si="874"/>
        <v>36</v>
      </c>
      <c r="R4193">
        <f t="shared" si="875"/>
        <v>0.66745295288995399</v>
      </c>
    </row>
    <row r="4194" spans="1:18">
      <c r="A4194" s="7">
        <v>47</v>
      </c>
      <c r="B4194" s="14">
        <v>14.411056052517599</v>
      </c>
      <c r="C4194" s="14">
        <v>14.4099460863054</v>
      </c>
      <c r="D4194" s="15">
        <v>13.7991662861037</v>
      </c>
      <c r="E4194" s="15">
        <f t="shared" si="864"/>
        <v>356.03270039351793</v>
      </c>
      <c r="F4194" s="7">
        <v>36</v>
      </c>
      <c r="G4194" s="7">
        <f t="shared" si="865"/>
        <v>309.14999999999998</v>
      </c>
      <c r="H4194" s="16">
        <f t="shared" si="866"/>
        <v>5.9511843304484877</v>
      </c>
      <c r="I4194" s="7">
        <f t="shared" si="867"/>
        <v>3.9358673760921919E-2</v>
      </c>
      <c r="J4194" s="17">
        <f t="shared" si="873"/>
        <v>434.49223387870063</v>
      </c>
      <c r="K4194" s="18">
        <f t="shared" si="868"/>
        <v>161.34223387870065</v>
      </c>
      <c r="L4194" s="20">
        <f t="shared" si="869"/>
        <v>82.88270039351795</v>
      </c>
      <c r="M4194" s="7">
        <f t="shared" si="870"/>
        <v>0.37403753661266687</v>
      </c>
      <c r="N4194" s="7">
        <f t="shared" si="871"/>
        <v>0.47</v>
      </c>
      <c r="O4194" s="7">
        <f t="shared" si="872"/>
        <v>47</v>
      </c>
      <c r="P4194" s="7">
        <f t="shared" si="874"/>
        <v>36</v>
      </c>
      <c r="R4194">
        <f t="shared" si="875"/>
        <v>0.67209785793571752</v>
      </c>
    </row>
    <row r="4195" spans="1:18">
      <c r="A4195" s="7">
        <v>47.5</v>
      </c>
      <c r="B4195" s="14">
        <v>14.722259080374201</v>
      </c>
      <c r="C4195" s="14">
        <v>14.721177036554399</v>
      </c>
      <c r="D4195" s="15">
        <v>14.1202803189049</v>
      </c>
      <c r="E4195" s="15">
        <f t="shared" si="864"/>
        <v>355.35511163757315</v>
      </c>
      <c r="F4195" s="7">
        <v>36</v>
      </c>
      <c r="G4195" s="7">
        <f t="shared" si="865"/>
        <v>309.14999999999998</v>
      </c>
      <c r="H4195" s="16">
        <f t="shared" si="866"/>
        <v>5.9511843304484877</v>
      </c>
      <c r="I4195" s="7">
        <f t="shared" si="867"/>
        <v>3.9358673760921919E-2</v>
      </c>
      <c r="J4195" s="17">
        <f t="shared" si="873"/>
        <v>434.49223387870063</v>
      </c>
      <c r="K4195" s="18">
        <f t="shared" si="868"/>
        <v>161.34223387870065</v>
      </c>
      <c r="L4195" s="20">
        <f t="shared" si="869"/>
        <v>82.205111637573168</v>
      </c>
      <c r="M4195" s="7">
        <f t="shared" si="870"/>
        <v>0.36863162724774751</v>
      </c>
      <c r="N4195" s="7">
        <f t="shared" si="871"/>
        <v>0.47499999999999998</v>
      </c>
      <c r="O4195" s="7">
        <f t="shared" si="872"/>
        <v>47.5</v>
      </c>
      <c r="P4195" s="7">
        <f t="shared" si="874"/>
        <v>36</v>
      </c>
      <c r="R4195">
        <f t="shared" si="875"/>
        <v>0.67669360962486658</v>
      </c>
    </row>
    <row r="4196" spans="1:18">
      <c r="A4196" s="7">
        <v>48</v>
      </c>
      <c r="B4196" s="14">
        <v>15.029775587321</v>
      </c>
      <c r="C4196" s="14">
        <v>15.028720638492</v>
      </c>
      <c r="D4196" s="15">
        <v>14.4375426744806</v>
      </c>
      <c r="E4196" s="15">
        <f t="shared" si="864"/>
        <v>354.68484802893909</v>
      </c>
      <c r="F4196" s="7">
        <v>36</v>
      </c>
      <c r="G4196" s="7">
        <f t="shared" si="865"/>
        <v>309.14999999999998</v>
      </c>
      <c r="H4196" s="16">
        <f t="shared" si="866"/>
        <v>5.9511843304484877</v>
      </c>
      <c r="I4196" s="7">
        <f t="shared" si="867"/>
        <v>3.9358673760921919E-2</v>
      </c>
      <c r="J4196" s="17">
        <f t="shared" si="873"/>
        <v>434.49223387870063</v>
      </c>
      <c r="K4196" s="18">
        <f t="shared" si="868"/>
        <v>161.34223387870065</v>
      </c>
      <c r="L4196" s="20">
        <f t="shared" si="869"/>
        <v>81.534848028939109</v>
      </c>
      <c r="M4196" s="7">
        <f t="shared" si="870"/>
        <v>0.36328415905691647</v>
      </c>
      <c r="N4196" s="7">
        <f t="shared" si="871"/>
        <v>0.48</v>
      </c>
      <c r="O4196" s="7">
        <f t="shared" si="872"/>
        <v>48</v>
      </c>
      <c r="P4196" s="7">
        <f t="shared" si="874"/>
        <v>36</v>
      </c>
      <c r="R4196">
        <f t="shared" si="875"/>
        <v>0.68124123737558717</v>
      </c>
    </row>
    <row r="4197" spans="1:18">
      <c r="A4197" s="7">
        <v>48.5</v>
      </c>
      <c r="B4197" s="14">
        <v>15.3336963688221</v>
      </c>
      <c r="C4197" s="14">
        <v>15.3326677217769</v>
      </c>
      <c r="D4197" s="15">
        <v>14.7510495430692</v>
      </c>
      <c r="E4197" s="15">
        <f t="shared" si="864"/>
        <v>354.02177560567009</v>
      </c>
      <c r="F4197" s="7">
        <v>36</v>
      </c>
      <c r="G4197" s="7">
        <f t="shared" si="865"/>
        <v>309.14999999999998</v>
      </c>
      <c r="H4197" s="16">
        <f t="shared" si="866"/>
        <v>5.9511843304484877</v>
      </c>
      <c r="I4197" s="7">
        <f t="shared" si="867"/>
        <v>3.9358673760921919E-2</v>
      </c>
      <c r="J4197" s="17">
        <f t="shared" si="873"/>
        <v>434.49223387870063</v>
      </c>
      <c r="K4197" s="18">
        <f t="shared" si="868"/>
        <v>161.34223387870065</v>
      </c>
      <c r="L4197" s="20">
        <f t="shared" si="869"/>
        <v>80.871775605670109</v>
      </c>
      <c r="M4197" s="7">
        <f t="shared" si="870"/>
        <v>0.35799406327076122</v>
      </c>
      <c r="N4197" s="7">
        <f t="shared" si="871"/>
        <v>0.48499999999999999</v>
      </c>
      <c r="O4197" s="7">
        <f t="shared" si="872"/>
        <v>48.5</v>
      </c>
      <c r="P4197" s="7">
        <f t="shared" si="874"/>
        <v>36</v>
      </c>
      <c r="R4197">
        <f t="shared" si="875"/>
        <v>0.68574173860226373</v>
      </c>
    </row>
    <row r="4198" spans="1:18">
      <c r="A4198" s="7">
        <v>49</v>
      </c>
      <c r="B4198" s="14">
        <v>15.6341088750924</v>
      </c>
      <c r="C4198" s="14">
        <v>15.633105769021601</v>
      </c>
      <c r="D4198" s="15">
        <v>15.060893525509099</v>
      </c>
      <c r="E4198" s="15">
        <f t="shared" si="864"/>
        <v>353.36576353258829</v>
      </c>
      <c r="F4198" s="7">
        <v>36</v>
      </c>
      <c r="G4198" s="7">
        <f t="shared" si="865"/>
        <v>309.14999999999998</v>
      </c>
      <c r="H4198" s="16">
        <f t="shared" si="866"/>
        <v>5.9511843304484877</v>
      </c>
      <c r="I4198" s="7">
        <f t="shared" si="867"/>
        <v>3.9358673760921919E-2</v>
      </c>
      <c r="J4198" s="17">
        <f t="shared" si="873"/>
        <v>434.49223387870063</v>
      </c>
      <c r="K4198" s="18">
        <f t="shared" si="868"/>
        <v>161.34223387870065</v>
      </c>
      <c r="L4198" s="20">
        <f t="shared" si="869"/>
        <v>80.215763532588312</v>
      </c>
      <c r="M4198" s="7">
        <f t="shared" si="870"/>
        <v>0.35276029606571324</v>
      </c>
      <c r="N4198" s="7">
        <f t="shared" si="871"/>
        <v>0.49</v>
      </c>
      <c r="O4198" s="7">
        <f t="shared" si="872"/>
        <v>49</v>
      </c>
      <c r="P4198" s="7">
        <f t="shared" si="874"/>
        <v>36</v>
      </c>
      <c r="R4198">
        <f t="shared" si="875"/>
        <v>0.69019608002851363</v>
      </c>
    </row>
    <row r="4199" spans="1:18">
      <c r="A4199" s="7">
        <v>49.5</v>
      </c>
      <c r="B4199" s="14">
        <v>15.931097373582499</v>
      </c>
      <c r="C4199" s="14">
        <v>15.930119078391</v>
      </c>
      <c r="D4199" s="15">
        <v>15.367163809501401</v>
      </c>
      <c r="E4199" s="15">
        <f t="shared" si="864"/>
        <v>352.71668403036807</v>
      </c>
      <c r="F4199" s="7">
        <v>36</v>
      </c>
      <c r="G4199" s="7">
        <f t="shared" si="865"/>
        <v>309.14999999999998</v>
      </c>
      <c r="H4199" s="16">
        <f t="shared" si="866"/>
        <v>5.9511843304484877</v>
      </c>
      <c r="I4199" s="7">
        <f t="shared" si="867"/>
        <v>3.9358673760921919E-2</v>
      </c>
      <c r="J4199" s="17">
        <f t="shared" si="873"/>
        <v>434.49223387870063</v>
      </c>
      <c r="K4199" s="18">
        <f t="shared" si="868"/>
        <v>161.34223387870065</v>
      </c>
      <c r="L4199" s="20">
        <f t="shared" si="869"/>
        <v>79.566684030368094</v>
      </c>
      <c r="M4199" s="7">
        <f t="shared" si="870"/>
        <v>0.34758183799827236</v>
      </c>
      <c r="N4199" s="7">
        <f t="shared" si="871"/>
        <v>0.495</v>
      </c>
      <c r="O4199" s="7">
        <f t="shared" si="872"/>
        <v>49.5</v>
      </c>
      <c r="P4199" s="7">
        <f t="shared" si="874"/>
        <v>36</v>
      </c>
      <c r="R4199">
        <f t="shared" si="875"/>
        <v>0.69460519893356865</v>
      </c>
    </row>
    <row r="4200" spans="1:18">
      <c r="A4200" s="7">
        <v>50</v>
      </c>
      <c r="B4200" s="14">
        <v>16.224743101743801</v>
      </c>
      <c r="C4200" s="14">
        <v>16.223788916472799</v>
      </c>
      <c r="D4200" s="15">
        <v>15.6699463352341</v>
      </c>
      <c r="E4200" s="15">
        <f t="shared" si="864"/>
        <v>352.07441230461689</v>
      </c>
      <c r="F4200" s="7">
        <v>36</v>
      </c>
      <c r="G4200" s="7">
        <f t="shared" si="865"/>
        <v>309.14999999999998</v>
      </c>
      <c r="H4200" s="16">
        <f t="shared" si="866"/>
        <v>5.9511843304484877</v>
      </c>
      <c r="I4200" s="7">
        <f t="shared" si="867"/>
        <v>3.9358673760921919E-2</v>
      </c>
      <c r="J4200" s="17">
        <f t="shared" si="873"/>
        <v>434.49223387870063</v>
      </c>
      <c r="K4200" s="18">
        <f t="shared" si="868"/>
        <v>161.34223387870065</v>
      </c>
      <c r="L4200" s="20">
        <f t="shared" si="869"/>
        <v>78.924412304616908</v>
      </c>
      <c r="M4200" s="7">
        <f t="shared" si="870"/>
        <v>0.34245769343920263</v>
      </c>
      <c r="N4200" s="7">
        <f t="shared" si="871"/>
        <v>0.5</v>
      </c>
      <c r="O4200" s="7">
        <f t="shared" si="872"/>
        <v>50</v>
      </c>
      <c r="P4200" s="7">
        <f t="shared" si="874"/>
        <v>36</v>
      </c>
      <c r="R4200">
        <f t="shared" si="875"/>
        <v>0.69897000433601875</v>
      </c>
    </row>
    <row r="4201" spans="1:18">
      <c r="A4201" s="7">
        <v>50.5</v>
      </c>
      <c r="B4201" s="14">
        <v>16.5151244107584</v>
      </c>
      <c r="C4201" s="14">
        <v>16.5141936621051</v>
      </c>
      <c r="D4201" s="15">
        <v>15.969323951123499</v>
      </c>
      <c r="E4201" s="15">
        <f t="shared" si="864"/>
        <v>351.43882647521042</v>
      </c>
      <c r="F4201" s="7">
        <v>36</v>
      </c>
      <c r="G4201" s="7">
        <f t="shared" si="865"/>
        <v>309.14999999999998</v>
      </c>
      <c r="H4201" s="16">
        <f t="shared" si="866"/>
        <v>5.9511843304484877</v>
      </c>
      <c r="I4201" s="7">
        <f t="shared" si="867"/>
        <v>3.9358673760921919E-2</v>
      </c>
      <c r="J4201" s="17">
        <f t="shared" si="873"/>
        <v>434.49223387870063</v>
      </c>
      <c r="K4201" s="18">
        <f t="shared" si="868"/>
        <v>161.34223387870065</v>
      </c>
      <c r="L4201" s="20">
        <f t="shared" si="869"/>
        <v>78.288826475210442</v>
      </c>
      <c r="M4201" s="7">
        <f t="shared" si="870"/>
        <v>0.33738689000975719</v>
      </c>
      <c r="N4201" s="7">
        <f t="shared" si="871"/>
        <v>0.505</v>
      </c>
      <c r="O4201" s="7">
        <f t="shared" si="872"/>
        <v>50.5</v>
      </c>
      <c r="P4201" s="7">
        <f t="shared" si="874"/>
        <v>36</v>
      </c>
      <c r="R4201">
        <f t="shared" si="875"/>
        <v>0.70329137811866138</v>
      </c>
    </row>
    <row r="4202" spans="1:18">
      <c r="A4202" s="7">
        <v>51</v>
      </c>
      <c r="B4202" s="14">
        <v>16.8023169008673</v>
      </c>
      <c r="C4202" s="14">
        <v>16.801408941795199</v>
      </c>
      <c r="D4202" s="15">
        <v>16.265376560369099</v>
      </c>
      <c r="E4202" s="15">
        <f t="shared" si="864"/>
        <v>350.80980750610047</v>
      </c>
      <c r="F4202" s="7">
        <v>36</v>
      </c>
      <c r="G4202" s="7">
        <f t="shared" si="865"/>
        <v>309.14999999999998</v>
      </c>
      <c r="H4202" s="16">
        <f t="shared" si="866"/>
        <v>5.9511843304484877</v>
      </c>
      <c r="I4202" s="7">
        <f t="shared" si="867"/>
        <v>3.9358673760921919E-2</v>
      </c>
      <c r="J4202" s="17">
        <f t="shared" si="873"/>
        <v>434.49223387870063</v>
      </c>
      <c r="K4202" s="18">
        <f t="shared" si="868"/>
        <v>161.34223387870065</v>
      </c>
      <c r="L4202" s="20">
        <f t="shared" si="869"/>
        <v>77.659807506100492</v>
      </c>
      <c r="M4202" s="7">
        <f t="shared" si="870"/>
        <v>0.33236847802167441</v>
      </c>
      <c r="N4202" s="7">
        <f t="shared" si="871"/>
        <v>0.51</v>
      </c>
      <c r="O4202" s="7">
        <f t="shared" si="872"/>
        <v>51</v>
      </c>
      <c r="P4202" s="7">
        <f t="shared" si="874"/>
        <v>36</v>
      </c>
      <c r="R4202">
        <f t="shared" si="875"/>
        <v>0.70757017609793627</v>
      </c>
    </row>
    <row r="4203" spans="1:18">
      <c r="A4203" s="7">
        <v>51.5</v>
      </c>
      <c r="B4203" s="14">
        <v>17.086393548874501</v>
      </c>
      <c r="C4203" s="14">
        <v>17.0855077573082</v>
      </c>
      <c r="D4203" s="15">
        <v>16.558181258958601</v>
      </c>
      <c r="E4203" s="15">
        <f t="shared" si="864"/>
        <v>350.18723913577958</v>
      </c>
      <c r="F4203" s="7">
        <v>36</v>
      </c>
      <c r="G4203" s="7">
        <f t="shared" si="865"/>
        <v>309.14999999999998</v>
      </c>
      <c r="H4203" s="16">
        <f t="shared" si="866"/>
        <v>5.9511843304484877</v>
      </c>
      <c r="I4203" s="7">
        <f t="shared" si="867"/>
        <v>3.9358673760921919E-2</v>
      </c>
      <c r="J4203" s="17">
        <f t="shared" si="873"/>
        <v>434.49223387870063</v>
      </c>
      <c r="K4203" s="18">
        <f t="shared" si="868"/>
        <v>161.34223387870065</v>
      </c>
      <c r="L4203" s="20">
        <f t="shared" si="869"/>
        <v>77.0372391357796</v>
      </c>
      <c r="M4203" s="7">
        <f t="shared" si="870"/>
        <v>0.32740152992241378</v>
      </c>
      <c r="N4203" s="7">
        <f t="shared" si="871"/>
        <v>0.51500000000000001</v>
      </c>
      <c r="O4203" s="7">
        <f t="shared" si="872"/>
        <v>51.5</v>
      </c>
      <c r="P4203" s="7">
        <f t="shared" si="874"/>
        <v>36</v>
      </c>
      <c r="R4203">
        <f t="shared" si="875"/>
        <v>0.71180722904119098</v>
      </c>
    </row>
    <row r="4204" spans="1:18">
      <c r="A4204" s="7">
        <v>52</v>
      </c>
      <c r="B4204" s="14">
        <v>17.367424828363799</v>
      </c>
      <c r="C4204" s="14">
        <v>17.366560605961698</v>
      </c>
      <c r="D4204" s="15">
        <v>16.847812465712099</v>
      </c>
      <c r="E4204" s="15">
        <f t="shared" si="864"/>
        <v>349.57100780855887</v>
      </c>
      <c r="F4204" s="7">
        <v>36</v>
      </c>
      <c r="G4204" s="7">
        <f t="shared" si="865"/>
        <v>309.14999999999998</v>
      </c>
      <c r="H4204" s="16">
        <f t="shared" si="866"/>
        <v>5.9511843304484877</v>
      </c>
      <c r="I4204" s="7">
        <f t="shared" si="867"/>
        <v>3.9358673760921919E-2</v>
      </c>
      <c r="J4204" s="17">
        <f t="shared" si="873"/>
        <v>434.49223387870063</v>
      </c>
      <c r="K4204" s="18">
        <f t="shared" si="868"/>
        <v>161.34223387870065</v>
      </c>
      <c r="L4204" s="20">
        <f t="shared" si="869"/>
        <v>76.421007808558898</v>
      </c>
      <c r="M4204" s="7">
        <f t="shared" si="870"/>
        <v>0.32248513974687998</v>
      </c>
      <c r="N4204" s="7">
        <f t="shared" si="871"/>
        <v>0.52</v>
      </c>
      <c r="O4204" s="7">
        <f t="shared" si="872"/>
        <v>52</v>
      </c>
      <c r="P4204" s="7">
        <f t="shared" si="874"/>
        <v>36</v>
      </c>
      <c r="R4204">
        <f t="shared" si="875"/>
        <v>0.71600334363479923</v>
      </c>
    </row>
    <row r="4205" spans="1:18">
      <c r="A4205" s="7">
        <v>52.5</v>
      </c>
      <c r="B4205" s="14">
        <v>17.645478823117401</v>
      </c>
      <c r="C4205" s="14">
        <v>17.644635594117599</v>
      </c>
      <c r="D4205" s="15">
        <v>17.134342044907701</v>
      </c>
      <c r="E4205" s="15">
        <f t="shared" si="864"/>
        <v>348.96100260679054</v>
      </c>
      <c r="F4205" s="7">
        <v>36</v>
      </c>
      <c r="G4205" s="7">
        <f t="shared" si="865"/>
        <v>309.14999999999998</v>
      </c>
      <c r="H4205" s="16">
        <f t="shared" si="866"/>
        <v>5.9511843304484877</v>
      </c>
      <c r="I4205" s="7">
        <f t="shared" si="867"/>
        <v>3.9358673760921919E-2</v>
      </c>
      <c r="J4205" s="17">
        <f t="shared" si="873"/>
        <v>434.49223387870063</v>
      </c>
      <c r="K4205" s="18">
        <f t="shared" si="868"/>
        <v>161.34223387870065</v>
      </c>
      <c r="L4205" s="20">
        <f t="shared" si="869"/>
        <v>75.811002606790566</v>
      </c>
      <c r="M4205" s="7">
        <f t="shared" si="870"/>
        <v>0.31761842257668293</v>
      </c>
      <c r="N4205" s="7">
        <f t="shared" si="871"/>
        <v>0.52500000000000002</v>
      </c>
      <c r="O4205" s="7">
        <f t="shared" si="872"/>
        <v>52.5</v>
      </c>
      <c r="P4205" s="7">
        <f t="shared" si="874"/>
        <v>36</v>
      </c>
      <c r="R4205">
        <f t="shared" si="875"/>
        <v>0.7201593034059568</v>
      </c>
    </row>
    <row r="4206" spans="1:18">
      <c r="A4206" s="7">
        <v>53</v>
      </c>
      <c r="B4206" s="14">
        <v>17.9206213341946</v>
      </c>
      <c r="C4206" s="14">
        <v>17.9197985443279</v>
      </c>
      <c r="D4206" s="15">
        <v>17.417839421986301</v>
      </c>
      <c r="E4206" s="15">
        <f t="shared" si="864"/>
        <v>348.35711518413893</v>
      </c>
      <c r="F4206" s="7">
        <v>36</v>
      </c>
      <c r="G4206" s="7">
        <f t="shared" si="865"/>
        <v>309.14999999999998</v>
      </c>
      <c r="H4206" s="16">
        <f t="shared" si="866"/>
        <v>5.9511843304484877</v>
      </c>
      <c r="I4206" s="7">
        <f t="shared" si="867"/>
        <v>3.9358673760921919E-2</v>
      </c>
      <c r="J4206" s="17">
        <f t="shared" si="873"/>
        <v>434.49223387870063</v>
      </c>
      <c r="K4206" s="18">
        <f t="shared" si="868"/>
        <v>161.34223387870065</v>
      </c>
      <c r="L4206" s="20">
        <f t="shared" si="869"/>
        <v>75.207115184138956</v>
      </c>
      <c r="M4206" s="7">
        <f t="shared" si="870"/>
        <v>0.31280051400776415</v>
      </c>
      <c r="N4206" s="7">
        <f t="shared" si="871"/>
        <v>0.53</v>
      </c>
      <c r="O4206" s="7">
        <f t="shared" si="872"/>
        <v>53</v>
      </c>
      <c r="P4206" s="7">
        <f t="shared" si="874"/>
        <v>36</v>
      </c>
      <c r="R4206">
        <f t="shared" si="875"/>
        <v>0.72427586960078894</v>
      </c>
    </row>
    <row r="4207" spans="1:18">
      <c r="A4207" s="7">
        <v>53.5</v>
      </c>
      <c r="B4207" s="14">
        <v>18.1929159810865</v>
      </c>
      <c r="C4207" s="14">
        <v>18.1921130965533</v>
      </c>
      <c r="D4207" s="15">
        <v>17.698371692798801</v>
      </c>
      <c r="E4207" s="15">
        <f t="shared" si="864"/>
        <v>347.75923969999502</v>
      </c>
      <c r="F4207" s="7">
        <v>36</v>
      </c>
      <c r="G4207" s="7">
        <f t="shared" si="865"/>
        <v>309.14999999999998</v>
      </c>
      <c r="H4207" s="16">
        <f t="shared" si="866"/>
        <v>5.9511843304484877</v>
      </c>
      <c r="I4207" s="7">
        <f t="shared" si="867"/>
        <v>3.9358673760921919E-2</v>
      </c>
      <c r="J4207" s="17">
        <f t="shared" si="873"/>
        <v>434.49223387870063</v>
      </c>
      <c r="K4207" s="18">
        <f t="shared" si="868"/>
        <v>161.34223387870065</v>
      </c>
      <c r="L4207" s="20">
        <f t="shared" si="869"/>
        <v>74.609239699995044</v>
      </c>
      <c r="M4207" s="7">
        <f t="shared" si="870"/>
        <v>0.30803056962714537</v>
      </c>
      <c r="N4207" s="7">
        <f t="shared" si="871"/>
        <v>0.53500000000000003</v>
      </c>
      <c r="O4207" s="7">
        <f t="shared" si="872"/>
        <v>53.5</v>
      </c>
      <c r="P4207" s="7">
        <f t="shared" si="874"/>
        <v>36</v>
      </c>
      <c r="R4207">
        <f t="shared" si="875"/>
        <v>0.72835378202122847</v>
      </c>
    </row>
    <row r="4208" spans="1:18">
      <c r="A4208" s="7">
        <v>54</v>
      </c>
      <c r="B4208" s="14">
        <v>18.462424297335701</v>
      </c>
      <c r="C4208" s="14">
        <v>18.461640803841501</v>
      </c>
      <c r="D4208" s="15">
        <v>17.9760037268186</v>
      </c>
      <c r="E4208" s="15">
        <f t="shared" si="864"/>
        <v>347.16727275509635</v>
      </c>
      <c r="F4208" s="7">
        <v>36</v>
      </c>
      <c r="G4208" s="7">
        <f t="shared" si="865"/>
        <v>309.14999999999998</v>
      </c>
      <c r="H4208" s="16">
        <f t="shared" si="866"/>
        <v>5.9511843304484877</v>
      </c>
      <c r="I4208" s="7">
        <f t="shared" si="867"/>
        <v>3.9358673760921919E-2</v>
      </c>
      <c r="J4208" s="17">
        <f t="shared" si="873"/>
        <v>434.49223387870063</v>
      </c>
      <c r="K4208" s="18">
        <f t="shared" si="868"/>
        <v>161.34223387870065</v>
      </c>
      <c r="L4208" s="20">
        <f t="shared" si="869"/>
        <v>74.017272755096371</v>
      </c>
      <c r="M4208" s="7">
        <f t="shared" si="870"/>
        <v>0.30330776449929403</v>
      </c>
      <c r="N4208" s="7">
        <f t="shared" si="871"/>
        <v>0.54</v>
      </c>
      <c r="O4208" s="7">
        <f t="shared" si="872"/>
        <v>54</v>
      </c>
      <c r="P4208" s="7">
        <f t="shared" si="874"/>
        <v>36</v>
      </c>
      <c r="R4208">
        <f t="shared" si="875"/>
        <v>0.73239375982296862</v>
      </c>
    </row>
    <row r="4209" spans="1:18">
      <c r="A4209" s="7">
        <v>54.5</v>
      </c>
      <c r="B4209" s="14">
        <v>18.729205820979999</v>
      </c>
      <c r="C4209" s="14">
        <v>18.728441222825602</v>
      </c>
      <c r="D4209" s="15">
        <v>18.250798264715499</v>
      </c>
      <c r="E4209" s="15">
        <f t="shared" si="864"/>
        <v>346.5811133284181</v>
      </c>
      <c r="F4209" s="7">
        <v>36</v>
      </c>
      <c r="G4209" s="7">
        <f t="shared" si="865"/>
        <v>309.14999999999998</v>
      </c>
      <c r="H4209" s="16">
        <f t="shared" si="866"/>
        <v>5.9511843304484877</v>
      </c>
      <c r="I4209" s="7">
        <f t="shared" si="867"/>
        <v>3.9358673760921919E-2</v>
      </c>
      <c r="J4209" s="17">
        <f t="shared" si="873"/>
        <v>434.49223387870063</v>
      </c>
      <c r="K4209" s="18">
        <f t="shared" si="868"/>
        <v>161.34223387870065</v>
      </c>
      <c r="L4209" s="20">
        <f t="shared" si="869"/>
        <v>73.431113328418121</v>
      </c>
      <c r="M4209" s="7">
        <f t="shared" si="870"/>
        <v>0.29863129266263039</v>
      </c>
      <c r="N4209" s="7">
        <f t="shared" si="871"/>
        <v>0.54500000000000004</v>
      </c>
      <c r="O4209" s="7">
        <f t="shared" si="872"/>
        <v>54.5</v>
      </c>
      <c r="P4209" s="7">
        <f t="shared" si="874"/>
        <v>36</v>
      </c>
      <c r="R4209">
        <f t="shared" si="875"/>
        <v>0.73639650227664255</v>
      </c>
    </row>
    <row r="4210" spans="1:18">
      <c r="A4210" s="7">
        <v>55</v>
      </c>
      <c r="B4210" s="14">
        <v>18.9933181801503</v>
      </c>
      <c r="C4210" s="14">
        <v>18.9925719993733</v>
      </c>
      <c r="D4210" s="15">
        <v>18.522816010654299</v>
      </c>
      <c r="E4210" s="15">
        <f t="shared" si="864"/>
        <v>346.00066271537327</v>
      </c>
      <c r="F4210" s="7">
        <v>36</v>
      </c>
      <c r="G4210" s="7">
        <f t="shared" si="865"/>
        <v>309.14999999999998</v>
      </c>
      <c r="H4210" s="16">
        <f t="shared" si="866"/>
        <v>5.9511843304484877</v>
      </c>
      <c r="I4210" s="7">
        <f t="shared" si="867"/>
        <v>3.9358673760921919E-2</v>
      </c>
      <c r="J4210" s="17">
        <f t="shared" si="873"/>
        <v>434.49223387870063</v>
      </c>
      <c r="K4210" s="18">
        <f t="shared" si="868"/>
        <v>161.34223387870065</v>
      </c>
      <c r="L4210" s="20">
        <f t="shared" si="869"/>
        <v>72.850662715373289</v>
      </c>
      <c r="M4210" s="7">
        <f t="shared" si="870"/>
        <v>0.29400036663647899</v>
      </c>
      <c r="N4210" s="7">
        <f t="shared" si="871"/>
        <v>0.55000000000000004</v>
      </c>
      <c r="O4210" s="7">
        <f t="shared" si="872"/>
        <v>55</v>
      </c>
      <c r="P4210" s="7">
        <f t="shared" si="874"/>
        <v>36</v>
      </c>
      <c r="R4210">
        <f t="shared" si="875"/>
        <v>0.74036268949424389</v>
      </c>
    </row>
    <row r="4211" spans="1:18">
      <c r="A4211" s="7">
        <v>55.5</v>
      </c>
      <c r="B4211" s="14">
        <v>19.254817174131102</v>
      </c>
      <c r="C4211" s="14">
        <v>19.254088949695799</v>
      </c>
      <c r="D4211" s="15">
        <v>18.792115719654099</v>
      </c>
      <c r="E4211" s="15">
        <f t="shared" si="864"/>
        <v>345.42582446735526</v>
      </c>
      <c r="F4211" s="7">
        <v>36</v>
      </c>
      <c r="G4211" s="7">
        <f t="shared" si="865"/>
        <v>309.14999999999998</v>
      </c>
      <c r="H4211" s="16">
        <f t="shared" si="866"/>
        <v>5.9511843304484877</v>
      </c>
      <c r="I4211" s="7">
        <f t="shared" si="867"/>
        <v>3.9358673760921919E-2</v>
      </c>
      <c r="J4211" s="17">
        <f t="shared" si="873"/>
        <v>434.49223387870063</v>
      </c>
      <c r="K4211" s="18">
        <f t="shared" si="868"/>
        <v>161.34223387870065</v>
      </c>
      <c r="L4211" s="20">
        <f t="shared" si="869"/>
        <v>72.275824467355278</v>
      </c>
      <c r="M4211" s="7">
        <f t="shared" si="870"/>
        <v>0.28941421693872982</v>
      </c>
      <c r="N4211" s="7">
        <f t="shared" si="871"/>
        <v>0.55500000000000005</v>
      </c>
      <c r="O4211" s="7">
        <f t="shared" si="872"/>
        <v>55.5</v>
      </c>
      <c r="P4211" s="7">
        <f t="shared" si="874"/>
        <v>36</v>
      </c>
      <c r="R4211">
        <f t="shared" si="875"/>
        <v>0.74429298312267633</v>
      </c>
    </row>
    <row r="4212" spans="1:18">
      <c r="A4212" s="7">
        <v>56</v>
      </c>
      <c r="B4212" s="14">
        <v>19.513756850168399</v>
      </c>
      <c r="C4212" s="14">
        <v>19.5130461371999</v>
      </c>
      <c r="D4212" s="15">
        <v>19.0587542803224</v>
      </c>
      <c r="E4212" s="15">
        <f t="shared" si="864"/>
        <v>344.85650433264738</v>
      </c>
      <c r="F4212" s="7">
        <v>36</v>
      </c>
      <c r="G4212" s="7">
        <f t="shared" si="865"/>
        <v>309.14999999999998</v>
      </c>
      <c r="H4212" s="16">
        <f t="shared" si="866"/>
        <v>5.9511843304484877</v>
      </c>
      <c r="I4212" s="7">
        <f t="shared" si="867"/>
        <v>3.9358673760921919E-2</v>
      </c>
      <c r="J4212" s="17">
        <f t="shared" si="873"/>
        <v>434.49223387870063</v>
      </c>
      <c r="K4212" s="18">
        <f t="shared" si="868"/>
        <v>161.34223387870065</v>
      </c>
      <c r="L4212" s="20">
        <f t="shared" si="869"/>
        <v>71.706504332647398</v>
      </c>
      <c r="M4212" s="7">
        <f t="shared" si="870"/>
        <v>0.28487209161440508</v>
      </c>
      <c r="N4212" s="7">
        <f t="shared" si="871"/>
        <v>0.56000000000000005</v>
      </c>
      <c r="O4212" s="7">
        <f t="shared" si="872"/>
        <v>56</v>
      </c>
      <c r="P4212" s="7">
        <f t="shared" si="874"/>
        <v>36</v>
      </c>
      <c r="R4212">
        <f t="shared" si="875"/>
        <v>0.74818802700620046</v>
      </c>
    </row>
    <row r="4213" spans="1:18">
      <c r="A4213" s="7">
        <v>56.5</v>
      </c>
      <c r="B4213" s="14">
        <v>19.770189576288601</v>
      </c>
      <c r="C4213" s="14">
        <v>19.769495945349199</v>
      </c>
      <c r="D4213" s="15">
        <v>19.3227867932533</v>
      </c>
      <c r="E4213" s="15">
        <f t="shared" si="864"/>
        <v>344.292610198712</v>
      </c>
      <c r="F4213" s="7">
        <v>36</v>
      </c>
      <c r="G4213" s="7">
        <f t="shared" si="865"/>
        <v>309.14999999999998</v>
      </c>
      <c r="H4213" s="16">
        <f t="shared" si="866"/>
        <v>5.9511843304484877</v>
      </c>
      <c r="I4213" s="7">
        <f t="shared" si="867"/>
        <v>3.9358673760921919E-2</v>
      </c>
      <c r="J4213" s="17">
        <f t="shared" si="873"/>
        <v>434.49223387870063</v>
      </c>
      <c r="K4213" s="18">
        <f t="shared" si="868"/>
        <v>161.34223387870065</v>
      </c>
      <c r="L4213" s="20">
        <f t="shared" si="869"/>
        <v>71.142610198712021</v>
      </c>
      <c r="M4213" s="7">
        <f t="shared" si="870"/>
        <v>0.28037325577523303</v>
      </c>
      <c r="N4213" s="7">
        <f t="shared" si="871"/>
        <v>0.56499999999999995</v>
      </c>
      <c r="O4213" s="7">
        <f t="shared" si="872"/>
        <v>56.5</v>
      </c>
      <c r="P4213" s="7">
        <f t="shared" si="874"/>
        <v>36</v>
      </c>
      <c r="R4213">
        <f t="shared" si="875"/>
        <v>0.75204844781943847</v>
      </c>
    </row>
    <row r="4214" spans="1:18">
      <c r="A4214" s="7">
        <v>57</v>
      </c>
      <c r="B4214" s="14">
        <v>20.024166110374999</v>
      </c>
      <c r="C4214" s="14">
        <v>20.023489146779099</v>
      </c>
      <c r="D4214" s="15">
        <v>19.5842666453572</v>
      </c>
      <c r="E4214" s="15">
        <f t="shared" si="864"/>
        <v>343.73405203586685</v>
      </c>
      <c r="F4214" s="7">
        <v>36</v>
      </c>
      <c r="G4214" s="7">
        <f t="shared" si="865"/>
        <v>309.14999999999998</v>
      </c>
      <c r="H4214" s="16">
        <f t="shared" si="866"/>
        <v>5.9511843304484877</v>
      </c>
      <c r="I4214" s="7">
        <f t="shared" si="867"/>
        <v>3.9358673760921919E-2</v>
      </c>
      <c r="J4214" s="17">
        <f t="shared" si="873"/>
        <v>434.49223387870063</v>
      </c>
      <c r="K4214" s="18">
        <f t="shared" si="868"/>
        <v>161.34223387870065</v>
      </c>
      <c r="L4214" s="20">
        <f t="shared" si="869"/>
        <v>70.584052035866875</v>
      </c>
      <c r="M4214" s="7">
        <f t="shared" si="870"/>
        <v>0.27591699115028878</v>
      </c>
      <c r="N4214" s="7">
        <f t="shared" si="871"/>
        <v>0.56999999999999995</v>
      </c>
      <c r="O4214" s="7">
        <f t="shared" si="872"/>
        <v>57</v>
      </c>
      <c r="P4214" s="7">
        <f t="shared" si="874"/>
        <v>36</v>
      </c>
      <c r="R4214">
        <f t="shared" si="875"/>
        <v>0.75587485567249146</v>
      </c>
    </row>
    <row r="4215" spans="1:18">
      <c r="A4215" s="7">
        <v>57.5</v>
      </c>
      <c r="B4215" s="14">
        <v>20.275735665728099</v>
      </c>
      <c r="C4215" s="14">
        <v>20.275074968895201</v>
      </c>
      <c r="D4215" s="15">
        <v>19.8432455803738</v>
      </c>
      <c r="E4215" s="15">
        <f t="shared" si="864"/>
        <v>343.18074184234899</v>
      </c>
      <c r="F4215" s="7">
        <v>36</v>
      </c>
      <c r="G4215" s="7">
        <f t="shared" si="865"/>
        <v>309.14999999999998</v>
      </c>
      <c r="H4215" s="16">
        <f t="shared" si="866"/>
        <v>5.9511843304484877</v>
      </c>
      <c r="I4215" s="7">
        <f t="shared" si="867"/>
        <v>3.9358673760921919E-2</v>
      </c>
      <c r="J4215" s="17">
        <f t="shared" si="873"/>
        <v>434.49223387870063</v>
      </c>
      <c r="K4215" s="18">
        <f t="shared" si="868"/>
        <v>161.34223387870065</v>
      </c>
      <c r="L4215" s="20">
        <f t="shared" si="869"/>
        <v>70.030741842349016</v>
      </c>
      <c r="M4215" s="7">
        <f t="shared" si="870"/>
        <v>0.27150259564770568</v>
      </c>
      <c r="N4215" s="7">
        <f t="shared" si="871"/>
        <v>0.57499999999999996</v>
      </c>
      <c r="O4215" s="7">
        <f t="shared" si="872"/>
        <v>57.5</v>
      </c>
      <c r="P4215" s="7">
        <f t="shared" si="874"/>
        <v>36</v>
      </c>
      <c r="R4215">
        <f t="shared" si="875"/>
        <v>0.75966784468963056</v>
      </c>
    </row>
    <row r="4216" spans="1:18">
      <c r="A4216" s="7">
        <v>58</v>
      </c>
      <c r="B4216" s="14">
        <v>20.5249459733244</v>
      </c>
      <c r="C4216" s="14">
        <v>20.5243011561648</v>
      </c>
      <c r="D4216" s="15">
        <v>20.099773765799299</v>
      </c>
      <c r="E4216" s="15">
        <f t="shared" si="864"/>
        <v>342.63259359076466</v>
      </c>
      <c r="F4216" s="7">
        <v>36</v>
      </c>
      <c r="G4216" s="7">
        <f t="shared" si="865"/>
        <v>309.14999999999998</v>
      </c>
      <c r="H4216" s="16">
        <f t="shared" si="866"/>
        <v>5.9511843304484877</v>
      </c>
      <c r="I4216" s="7">
        <f t="shared" si="867"/>
        <v>3.9358673760921919E-2</v>
      </c>
      <c r="J4216" s="17">
        <f t="shared" si="873"/>
        <v>434.49223387870063</v>
      </c>
      <c r="K4216" s="18">
        <f t="shared" si="868"/>
        <v>161.34223387870065</v>
      </c>
      <c r="L4216" s="20">
        <f t="shared" si="869"/>
        <v>69.482593590764679</v>
      </c>
      <c r="M4216" s="7">
        <f t="shared" si="870"/>
        <v>0.26712938292744404</v>
      </c>
      <c r="N4216" s="7">
        <f t="shared" si="871"/>
        <v>0.57999999999999996</v>
      </c>
      <c r="O4216" s="7">
        <f t="shared" si="872"/>
        <v>58</v>
      </c>
      <c r="P4216" s="7">
        <f t="shared" si="874"/>
        <v>36</v>
      </c>
      <c r="R4216">
        <f t="shared" si="875"/>
        <v>0.76342799356293733</v>
      </c>
    </row>
    <row r="4217" spans="1:18">
      <c r="A4217" s="7">
        <v>58.5</v>
      </c>
      <c r="B4217" s="14">
        <v>20.771843340967798</v>
      </c>
      <c r="C4217" s="14">
        <v>20.771214029302399</v>
      </c>
      <c r="D4217" s="15">
        <v>20.353899856444201</v>
      </c>
      <c r="E4217" s="15">
        <f t="shared" si="864"/>
        <v>342.08952317591184</v>
      </c>
      <c r="F4217" s="7">
        <v>36</v>
      </c>
      <c r="G4217" s="7">
        <f t="shared" si="865"/>
        <v>309.14999999999998</v>
      </c>
      <c r="H4217" s="16">
        <f t="shared" si="866"/>
        <v>5.9511843304484877</v>
      </c>
      <c r="I4217" s="7">
        <f t="shared" si="867"/>
        <v>3.9358673760921919E-2</v>
      </c>
      <c r="J4217" s="17">
        <f t="shared" si="873"/>
        <v>434.49223387870063</v>
      </c>
      <c r="K4217" s="18">
        <f t="shared" si="868"/>
        <v>161.34223387870065</v>
      </c>
      <c r="L4217" s="20">
        <f t="shared" si="869"/>
        <v>68.939523175911859</v>
      </c>
      <c r="M4217" s="7">
        <f t="shared" si="870"/>
        <v>0.26279668198501172</v>
      </c>
      <c r="N4217" s="7">
        <f t="shared" si="871"/>
        <v>0.58499999999999996</v>
      </c>
      <c r="O4217" s="7">
        <f t="shared" si="872"/>
        <v>58.5</v>
      </c>
      <c r="P4217" s="7">
        <f t="shared" si="874"/>
        <v>36</v>
      </c>
      <c r="R4217">
        <f t="shared" si="875"/>
        <v>0.76715586608218045</v>
      </c>
    </row>
    <row r="4218" spans="1:18">
      <c r="A4218" s="7">
        <v>59</v>
      </c>
      <c r="B4218" s="14">
        <v>21.016472709520599</v>
      </c>
      <c r="C4218" s="14">
        <v>21.0158585415296</v>
      </c>
      <c r="D4218" s="15">
        <v>20.605671054822</v>
      </c>
      <c r="E4218" s="15">
        <f t="shared" si="864"/>
        <v>341.55144836396676</v>
      </c>
      <c r="F4218" s="7">
        <v>36</v>
      </c>
      <c r="G4218" s="7">
        <f t="shared" si="865"/>
        <v>309.14999999999998</v>
      </c>
      <c r="H4218" s="16">
        <f t="shared" si="866"/>
        <v>5.9511843304484877</v>
      </c>
      <c r="I4218" s="7">
        <f t="shared" si="867"/>
        <v>3.9358673760921919E-2</v>
      </c>
      <c r="J4218" s="17">
        <f t="shared" si="873"/>
        <v>434.49223387870063</v>
      </c>
      <c r="K4218" s="18">
        <f t="shared" si="868"/>
        <v>161.34223387870065</v>
      </c>
      <c r="L4218" s="20">
        <f t="shared" si="869"/>
        <v>68.401448363966779</v>
      </c>
      <c r="M4218" s="7">
        <f t="shared" si="870"/>
        <v>0.25850383674606536</v>
      </c>
      <c r="N4218" s="7">
        <f t="shared" si="871"/>
        <v>0.59</v>
      </c>
      <c r="O4218" s="7">
        <f t="shared" si="872"/>
        <v>59</v>
      </c>
      <c r="P4218" s="7">
        <f t="shared" si="874"/>
        <v>36</v>
      </c>
      <c r="R4218">
        <f t="shared" si="875"/>
        <v>0.77085201164214423</v>
      </c>
    </row>
    <row r="4219" spans="1:18">
      <c r="A4219" s="7">
        <v>59.5</v>
      </c>
      <c r="B4219" s="14">
        <v>21.258877706382702</v>
      </c>
      <c r="C4219" s="14">
        <v>21.2582783320833</v>
      </c>
      <c r="D4219" s="15">
        <v>20.855133168556801</v>
      </c>
      <c r="E4219" s="15">
        <f t="shared" si="864"/>
        <v>341.01828874301594</v>
      </c>
      <c r="F4219" s="7">
        <v>36</v>
      </c>
      <c r="G4219" s="7">
        <f t="shared" si="865"/>
        <v>309.14999999999998</v>
      </c>
      <c r="H4219" s="16">
        <f t="shared" si="866"/>
        <v>5.9511843304484877</v>
      </c>
      <c r="I4219" s="7">
        <f t="shared" si="867"/>
        <v>3.9358673760921919E-2</v>
      </c>
      <c r="J4219" s="17">
        <f t="shared" si="873"/>
        <v>434.49223387870063</v>
      </c>
      <c r="K4219" s="18">
        <f t="shared" si="868"/>
        <v>161.34223387870065</v>
      </c>
      <c r="L4219" s="20">
        <f t="shared" si="869"/>
        <v>67.868288743015967</v>
      </c>
      <c r="M4219" s="7">
        <f t="shared" si="870"/>
        <v>0.25425020567174789</v>
      </c>
      <c r="N4219" s="7">
        <f t="shared" si="871"/>
        <v>0.59499999999999997</v>
      </c>
      <c r="O4219" s="7">
        <f t="shared" si="872"/>
        <v>59.5</v>
      </c>
      <c r="P4219" s="7">
        <f t="shared" si="874"/>
        <v>36</v>
      </c>
      <c r="R4219">
        <f t="shared" si="875"/>
        <v>0.77451696572854956</v>
      </c>
    </row>
    <row r="4220" spans="1:18">
      <c r="A4220" s="7">
        <v>60</v>
      </c>
      <c r="B4220" s="14">
        <v>21.499100696380399</v>
      </c>
      <c r="C4220" s="14">
        <v>21.4985157771312</v>
      </c>
      <c r="D4220" s="15">
        <v>21.102330664983398</v>
      </c>
      <c r="E4220" s="15">
        <f t="shared" si="864"/>
        <v>340.48996567491577</v>
      </c>
      <c r="F4220" s="7">
        <v>36</v>
      </c>
      <c r="G4220" s="7">
        <f t="shared" si="865"/>
        <v>309.14999999999998</v>
      </c>
      <c r="H4220" s="16">
        <f t="shared" si="866"/>
        <v>5.9511843304484877</v>
      </c>
      <c r="I4220" s="7">
        <f t="shared" si="867"/>
        <v>3.9358673760921919E-2</v>
      </c>
      <c r="J4220" s="17">
        <f t="shared" si="873"/>
        <v>434.49223387870063</v>
      </c>
      <c r="K4220" s="18">
        <f t="shared" si="868"/>
        <v>161.34223387870065</v>
      </c>
      <c r="L4220" s="20">
        <f t="shared" si="869"/>
        <v>67.339965674915788</v>
      </c>
      <c r="M4220" s="7">
        <f t="shared" si="870"/>
        <v>0.25003516137461607</v>
      </c>
      <c r="N4220" s="7">
        <f t="shared" si="871"/>
        <v>0.6</v>
      </c>
      <c r="O4220" s="7">
        <f t="shared" si="872"/>
        <v>60</v>
      </c>
      <c r="P4220" s="7">
        <f t="shared" si="874"/>
        <v>36</v>
      </c>
      <c r="R4220">
        <f t="shared" si="875"/>
        <v>0.77815125038364363</v>
      </c>
    </row>
    <row r="4221" spans="1:18">
      <c r="A4221" s="7">
        <v>60.5</v>
      </c>
      <c r="B4221" s="14">
        <v>21.737182830212099</v>
      </c>
      <c r="C4221" s="14">
        <v>21.736612038242999</v>
      </c>
      <c r="D4221" s="15">
        <v>21.347306723103099</v>
      </c>
      <c r="E4221" s="15">
        <f t="shared" si="864"/>
        <v>339.96640224845896</v>
      </c>
      <c r="F4221" s="7">
        <v>36</v>
      </c>
      <c r="G4221" s="7">
        <f t="shared" si="865"/>
        <v>309.14999999999998</v>
      </c>
      <c r="H4221" s="16">
        <f t="shared" si="866"/>
        <v>5.9511843304484877</v>
      </c>
      <c r="I4221" s="7">
        <f t="shared" si="867"/>
        <v>3.9358673760921919E-2</v>
      </c>
      <c r="J4221" s="17">
        <f t="shared" si="873"/>
        <v>434.49223387870063</v>
      </c>
      <c r="K4221" s="18">
        <f t="shared" si="868"/>
        <v>161.34223387870065</v>
      </c>
      <c r="L4221" s="20">
        <f t="shared" si="869"/>
        <v>66.816402248458985</v>
      </c>
      <c r="M4221" s="7">
        <f t="shared" si="870"/>
        <v>0.24585809024499602</v>
      </c>
      <c r="N4221" s="7">
        <f t="shared" si="871"/>
        <v>0.60499999999999998</v>
      </c>
      <c r="O4221" s="7">
        <f t="shared" si="872"/>
        <v>60.5</v>
      </c>
      <c r="P4221" s="7">
        <f t="shared" si="874"/>
        <v>36</v>
      </c>
      <c r="R4221">
        <f t="shared" si="875"/>
        <v>0.7817553746524688</v>
      </c>
    </row>
    <row r="4222" spans="1:18">
      <c r="A4222" s="7">
        <v>61</v>
      </c>
      <c r="B4222" s="14">
        <v>21.9731640905928</v>
      </c>
      <c r="C4222" s="14">
        <v>21.972607108558101</v>
      </c>
      <c r="D4222" s="15">
        <v>21.590103283047299</v>
      </c>
      <c r="E4222" s="15">
        <f t="shared" si="864"/>
        <v>339.44752323382556</v>
      </c>
      <c r="F4222" s="7">
        <v>36</v>
      </c>
      <c r="G4222" s="7">
        <f t="shared" si="865"/>
        <v>309.14999999999998</v>
      </c>
      <c r="H4222" s="16">
        <f t="shared" si="866"/>
        <v>5.9511843304484877</v>
      </c>
      <c r="I4222" s="7">
        <f t="shared" si="867"/>
        <v>3.9358673760921919E-2</v>
      </c>
      <c r="J4222" s="17">
        <f t="shared" si="873"/>
        <v>434.49223387870063</v>
      </c>
      <c r="K4222" s="18">
        <f t="shared" si="868"/>
        <v>161.34223387870065</v>
      </c>
      <c r="L4222" s="20">
        <f t="shared" si="869"/>
        <v>66.297523233825586</v>
      </c>
      <c r="M4222" s="7">
        <f t="shared" si="870"/>
        <v>0.24171839208758533</v>
      </c>
      <c r="N4222" s="7">
        <f t="shared" si="871"/>
        <v>0.61</v>
      </c>
      <c r="O4222" s="7">
        <f t="shared" si="872"/>
        <v>61</v>
      </c>
      <c r="P4222" s="7">
        <f t="shared" si="874"/>
        <v>36</v>
      </c>
      <c r="R4222">
        <f t="shared" si="875"/>
        <v>0.78532983501076714</v>
      </c>
    </row>
    <row r="4223" spans="1:18">
      <c r="A4223" s="7">
        <v>61.5</v>
      </c>
      <c r="B4223" s="14">
        <v>22.207083336223398</v>
      </c>
      <c r="C4223" s="14">
        <v>22.206539856776899</v>
      </c>
      <c r="D4223" s="15">
        <v>21.8307610931897</v>
      </c>
      <c r="E4223" s="15">
        <f t="shared" si="864"/>
        <v>338.93325503829141</v>
      </c>
      <c r="F4223" s="7">
        <v>36</v>
      </c>
      <c r="G4223" s="7">
        <f t="shared" si="865"/>
        <v>309.14999999999998</v>
      </c>
      <c r="H4223" s="16">
        <f t="shared" si="866"/>
        <v>5.9511843304484877</v>
      </c>
      <c r="I4223" s="7">
        <f t="shared" si="867"/>
        <v>3.9358673760921919E-2</v>
      </c>
      <c r="J4223" s="17">
        <f t="shared" si="873"/>
        <v>434.49223387870063</v>
      </c>
      <c r="K4223" s="18">
        <f t="shared" si="868"/>
        <v>161.34223387870065</v>
      </c>
      <c r="L4223" s="20">
        <f t="shared" si="869"/>
        <v>65.783255038291429</v>
      </c>
      <c r="M4223" s="7">
        <f t="shared" si="870"/>
        <v>0.23761547976808864</v>
      </c>
      <c r="N4223" s="7">
        <f t="shared" si="871"/>
        <v>0.61499999999999999</v>
      </c>
      <c r="O4223" s="7">
        <f t="shared" si="872"/>
        <v>61.5</v>
      </c>
      <c r="P4223" s="7">
        <f t="shared" si="874"/>
        <v>36</v>
      </c>
      <c r="R4223">
        <f t="shared" si="875"/>
        <v>0.7888751157754168</v>
      </c>
    </row>
    <row r="4224" spans="1:18">
      <c r="A4224" s="7">
        <v>62</v>
      </c>
      <c r="B4224" s="14">
        <v>22.438978343710399</v>
      </c>
      <c r="C4224" s="14">
        <v>22.4384480691024</v>
      </c>
      <c r="D4224" s="15">
        <v>22.069319755041001</v>
      </c>
      <c r="E4224" s="15">
        <f t="shared" si="864"/>
        <v>338.42352566317294</v>
      </c>
      <c r="F4224" s="7">
        <v>36</v>
      </c>
      <c r="G4224" s="7">
        <f t="shared" si="865"/>
        <v>309.14999999999998</v>
      </c>
      <c r="H4224" s="16">
        <f t="shared" si="866"/>
        <v>5.9511843304484877</v>
      </c>
      <c r="I4224" s="7">
        <f t="shared" si="867"/>
        <v>3.9358673760921919E-2</v>
      </c>
      <c r="J4224" s="17">
        <f t="shared" si="873"/>
        <v>434.49223387870063</v>
      </c>
      <c r="K4224" s="18">
        <f t="shared" si="868"/>
        <v>161.34223387870065</v>
      </c>
      <c r="L4224" s="20">
        <f t="shared" si="869"/>
        <v>65.273525663172961</v>
      </c>
      <c r="M4224" s="7">
        <f t="shared" si="870"/>
        <v>0.23354877886971662</v>
      </c>
      <c r="N4224" s="7">
        <f t="shared" si="871"/>
        <v>0.62</v>
      </c>
      <c r="O4224" s="7">
        <f t="shared" si="872"/>
        <v>62</v>
      </c>
      <c r="P4224" s="7">
        <f t="shared" si="874"/>
        <v>36</v>
      </c>
      <c r="R4224">
        <f t="shared" si="875"/>
        <v>0.79239168949825389</v>
      </c>
    </row>
    <row r="4225" spans="1:18">
      <c r="A4225" s="7">
        <v>62.5</v>
      </c>
      <c r="B4225" s="14">
        <v>22.668885847546701</v>
      </c>
      <c r="C4225" s="14">
        <v>22.668368489239899</v>
      </c>
      <c r="D4225" s="15">
        <v>22.3058177660483</v>
      </c>
      <c r="E4225" s="15">
        <f t="shared" si="864"/>
        <v>337.91826466197728</v>
      </c>
      <c r="F4225" s="7">
        <v>36</v>
      </c>
      <c r="G4225" s="7">
        <f t="shared" si="865"/>
        <v>309.14999999999998</v>
      </c>
      <c r="H4225" s="16">
        <f t="shared" si="866"/>
        <v>5.9511843304484877</v>
      </c>
      <c r="I4225" s="7">
        <f t="shared" si="867"/>
        <v>3.9358673760921919E-2</v>
      </c>
      <c r="J4225" s="17">
        <f t="shared" si="873"/>
        <v>434.49223387870063</v>
      </c>
      <c r="K4225" s="18">
        <f t="shared" si="868"/>
        <v>161.34223387870065</v>
      </c>
      <c r="L4225" s="20">
        <f t="shared" si="869"/>
        <v>64.768264661977298</v>
      </c>
      <c r="M4225" s="7">
        <f t="shared" si="870"/>
        <v>0.22951772735930051</v>
      </c>
      <c r="N4225" s="7">
        <f t="shared" si="871"/>
        <v>0.625</v>
      </c>
      <c r="O4225" s="7">
        <f t="shared" si="872"/>
        <v>62.5</v>
      </c>
      <c r="P4225" s="7">
        <f t="shared" si="874"/>
        <v>36</v>
      </c>
      <c r="R4225">
        <f t="shared" si="875"/>
        <v>0.79588001734407521</v>
      </c>
    </row>
    <row r="4226" spans="1:18">
      <c r="A4226" s="7">
        <v>63</v>
      </c>
      <c r="B4226" s="14">
        <v>22.896841578261199</v>
      </c>
      <c r="C4226" s="14">
        <v>22.8963368565656</v>
      </c>
      <c r="D4226" s="15">
        <v>22.5402925604171</v>
      </c>
      <c r="E4226" s="15">
        <f t="shared" si="864"/>
        <v>337.41740309973454</v>
      </c>
      <c r="F4226" s="7">
        <v>36</v>
      </c>
      <c r="G4226" s="7">
        <f t="shared" si="865"/>
        <v>309.14999999999998</v>
      </c>
      <c r="H4226" s="16">
        <f t="shared" si="866"/>
        <v>5.9511843304484877</v>
      </c>
      <c r="I4226" s="7">
        <f t="shared" si="867"/>
        <v>3.9358673760921919E-2</v>
      </c>
      <c r="J4226" s="17">
        <f t="shared" si="873"/>
        <v>434.49223387870063</v>
      </c>
      <c r="K4226" s="18">
        <f t="shared" si="868"/>
        <v>161.34223387870065</v>
      </c>
      <c r="L4226" s="20">
        <f t="shared" si="869"/>
        <v>64.267403099734565</v>
      </c>
      <c r="M4226" s="7">
        <f t="shared" si="870"/>
        <v>0.22552177526283926</v>
      </c>
      <c r="N4226" s="7">
        <f t="shared" si="871"/>
        <v>0.63</v>
      </c>
      <c r="O4226" s="7">
        <f t="shared" si="872"/>
        <v>63</v>
      </c>
      <c r="P4226" s="7">
        <f t="shared" si="874"/>
        <v>36</v>
      </c>
      <c r="R4226">
        <f t="shared" si="875"/>
        <v>0.79934054945358168</v>
      </c>
    </row>
    <row r="4227" spans="1:18">
      <c r="A4227" s="7">
        <v>63.5</v>
      </c>
      <c r="B4227" s="14">
        <v>23.122880298837199</v>
      </c>
      <c r="C4227" s="14">
        <v>23.122387942562298</v>
      </c>
      <c r="D4227" s="15">
        <v>22.772780548062698</v>
      </c>
      <c r="E4227" s="15">
        <f t="shared" si="864"/>
        <v>336.92087351348113</v>
      </c>
      <c r="F4227" s="7">
        <v>36</v>
      </c>
      <c r="G4227" s="7">
        <f t="shared" si="865"/>
        <v>309.14999999999998</v>
      </c>
      <c r="H4227" s="16">
        <f t="shared" si="866"/>
        <v>5.9511843304484877</v>
      </c>
      <c r="I4227" s="7">
        <f t="shared" si="867"/>
        <v>3.9358673760921919E-2</v>
      </c>
      <c r="J4227" s="17">
        <f t="shared" si="873"/>
        <v>434.49223387870063</v>
      </c>
      <c r="K4227" s="18">
        <f t="shared" si="868"/>
        <v>161.34223387870065</v>
      </c>
      <c r="L4227" s="20">
        <f t="shared" si="869"/>
        <v>63.770873513481149</v>
      </c>
      <c r="M4227" s="7">
        <f t="shared" si="870"/>
        <v>0.22156038435022851</v>
      </c>
      <c r="N4227" s="7">
        <f t="shared" si="871"/>
        <v>0.63500000000000001</v>
      </c>
      <c r="O4227" s="7">
        <f t="shared" si="872"/>
        <v>63.5</v>
      </c>
      <c r="P4227" s="7">
        <f t="shared" si="874"/>
        <v>36</v>
      </c>
      <c r="R4227">
        <f t="shared" si="875"/>
        <v>0.80277372529197577</v>
      </c>
    </row>
    <row r="4228" spans="1:18">
      <c r="A4228" s="7">
        <v>64</v>
      </c>
      <c r="B4228" s="14">
        <v>23.3470358394916</v>
      </c>
      <c r="C4228" s="14">
        <v>23.346555585615601</v>
      </c>
      <c r="D4228" s="15">
        <v>23.003317151794</v>
      </c>
      <c r="E4228" s="15">
        <f t="shared" si="864"/>
        <v>336.42860987386899</v>
      </c>
      <c r="F4228" s="7">
        <v>36</v>
      </c>
      <c r="G4228" s="7">
        <f t="shared" si="865"/>
        <v>309.14999999999998</v>
      </c>
      <c r="H4228" s="16">
        <f t="shared" si="866"/>
        <v>5.9511843304484877</v>
      </c>
      <c r="I4228" s="7">
        <f t="shared" si="867"/>
        <v>3.9358673760921919E-2</v>
      </c>
      <c r="J4228" s="17">
        <f t="shared" si="873"/>
        <v>434.49223387870063</v>
      </c>
      <c r="K4228" s="18">
        <f t="shared" si="868"/>
        <v>161.34223387870065</v>
      </c>
      <c r="L4228" s="20">
        <f t="shared" si="869"/>
        <v>63.278609873869016</v>
      </c>
      <c r="M4228" s="7">
        <f t="shared" si="870"/>
        <v>0.2176330278289739</v>
      </c>
      <c r="N4228" s="7">
        <f t="shared" si="871"/>
        <v>0.64</v>
      </c>
      <c r="O4228" s="7">
        <f t="shared" si="872"/>
        <v>64</v>
      </c>
      <c r="P4228" s="7">
        <f t="shared" si="874"/>
        <v>36</v>
      </c>
      <c r="R4228">
        <f t="shared" si="875"/>
        <v>0.80617997398388708</v>
      </c>
    </row>
    <row r="4229" spans="1:18">
      <c r="A4229" s="7">
        <v>64.5</v>
      </c>
      <c r="B4229" s="14">
        <v>23.569341130904199</v>
      </c>
      <c r="C4229" s="14">
        <v>23.5688727242586</v>
      </c>
      <c r="D4229" s="15">
        <v>23.231936842823501</v>
      </c>
      <c r="E4229" s="15">
        <f t="shared" si="864"/>
        <v>335.94054754787004</v>
      </c>
      <c r="F4229" s="7">
        <v>36</v>
      </c>
      <c r="G4229" s="7">
        <f t="shared" si="865"/>
        <v>309.14999999999998</v>
      </c>
      <c r="H4229" s="16">
        <f t="shared" si="866"/>
        <v>5.9511843304484877</v>
      </c>
      <c r="I4229" s="7">
        <f t="shared" si="867"/>
        <v>3.9358673760921919E-2</v>
      </c>
      <c r="J4229" s="17">
        <f t="shared" si="873"/>
        <v>434.49223387870063</v>
      </c>
      <c r="K4229" s="18">
        <f t="shared" si="868"/>
        <v>161.34223387870065</v>
      </c>
      <c r="L4229" s="20">
        <f t="shared" si="869"/>
        <v>62.790547547870062</v>
      </c>
      <c r="M4229" s="7">
        <f t="shared" si="870"/>
        <v>0.21373919004664052</v>
      </c>
      <c r="N4229" s="7">
        <f t="shared" si="871"/>
        <v>0.64500000000000002</v>
      </c>
      <c r="O4229" s="7">
        <f t="shared" si="872"/>
        <v>64.5</v>
      </c>
      <c r="P4229" s="7">
        <f t="shared" si="874"/>
        <v>36</v>
      </c>
      <c r="R4229">
        <f t="shared" si="875"/>
        <v>0.80955971463526777</v>
      </c>
    </row>
    <row r="4230" spans="1:18">
      <c r="A4230" s="7">
        <v>65</v>
      </c>
      <c r="B4230" s="14">
        <v>23.789828235977801</v>
      </c>
      <c r="C4230" s="14">
        <v>23.789371428946598</v>
      </c>
      <c r="D4230" s="15">
        <v>23.458673174694901</v>
      </c>
      <c r="E4230" s="15">
        <f t="shared" si="864"/>
        <v>335.45662326255029</v>
      </c>
      <c r="F4230" s="7">
        <v>36</v>
      </c>
      <c r="G4230" s="7">
        <f t="shared" si="865"/>
        <v>309.14999999999998</v>
      </c>
      <c r="H4230" s="16">
        <f t="shared" si="866"/>
        <v>5.9511843304484877</v>
      </c>
      <c r="I4230" s="7">
        <f t="shared" si="867"/>
        <v>3.9358673760921919E-2</v>
      </c>
      <c r="J4230" s="17">
        <f t="shared" si="873"/>
        <v>434.49223387870063</v>
      </c>
      <c r="K4230" s="18">
        <f t="shared" si="868"/>
        <v>161.34223387870065</v>
      </c>
      <c r="L4230" s="20">
        <f t="shared" si="869"/>
        <v>62.306623262550318</v>
      </c>
      <c r="M4230" s="7">
        <f t="shared" si="870"/>
        <v>0.20987836620183764</v>
      </c>
      <c r="N4230" s="7">
        <f t="shared" si="871"/>
        <v>0.65</v>
      </c>
      <c r="O4230" s="7">
        <f t="shared" si="872"/>
        <v>65</v>
      </c>
      <c r="P4230" s="7">
        <f t="shared" si="874"/>
        <v>36</v>
      </c>
      <c r="R4230">
        <f t="shared" si="875"/>
        <v>0.81291335664285547</v>
      </c>
    </row>
    <row r="4231" spans="1:18">
      <c r="A4231" s="7">
        <v>65.5</v>
      </c>
      <c r="B4231" s="14">
        <v>24.008528380207601</v>
      </c>
      <c r="C4231" s="14">
        <v>24.0080829324409</v>
      </c>
      <c r="D4231" s="15">
        <v>23.683558815710398</v>
      </c>
      <c r="E4231" s="15">
        <f t="shared" si="864"/>
        <v>334.97677506988316</v>
      </c>
      <c r="F4231" s="7">
        <v>36</v>
      </c>
      <c r="G4231" s="7">
        <f t="shared" si="865"/>
        <v>309.14999999999998</v>
      </c>
      <c r="H4231" s="16">
        <f t="shared" si="866"/>
        <v>5.9511843304484877</v>
      </c>
      <c r="I4231" s="7">
        <f t="shared" si="867"/>
        <v>3.9358673760921919E-2</v>
      </c>
      <c r="J4231" s="17">
        <f t="shared" si="873"/>
        <v>434.49223387870063</v>
      </c>
      <c r="K4231" s="18">
        <f t="shared" si="868"/>
        <v>161.34223387870065</v>
      </c>
      <c r="L4231" s="20">
        <f t="shared" si="869"/>
        <v>61.826775069883183</v>
      </c>
      <c r="M4231" s="7">
        <f t="shared" si="870"/>
        <v>0.20605006206349347</v>
      </c>
      <c r="N4231" s="7">
        <f t="shared" si="871"/>
        <v>0.65500000000000003</v>
      </c>
      <c r="O4231" s="7">
        <f t="shared" si="872"/>
        <v>65.5</v>
      </c>
      <c r="P4231" s="7">
        <f t="shared" si="874"/>
        <v>36</v>
      </c>
      <c r="R4231">
        <f t="shared" si="875"/>
        <v>0.81624129999178296</v>
      </c>
    </row>
    <row r="4232" spans="1:18">
      <c r="A4232" s="7">
        <v>66</v>
      </c>
      <c r="B4232" s="14">
        <v>24.2254719807312</v>
      </c>
      <c r="C4232" s="14">
        <v>24.2250376588715</v>
      </c>
      <c r="D4232" s="15">
        <v>23.906625579937</v>
      </c>
      <c r="E4232" s="15">
        <f t="shared" si="864"/>
        <v>334.50094231257521</v>
      </c>
      <c r="F4232" s="7">
        <v>36</v>
      </c>
      <c r="G4232" s="7">
        <f t="shared" si="865"/>
        <v>309.14999999999998</v>
      </c>
      <c r="H4232" s="16">
        <f t="shared" si="866"/>
        <v>5.9511843304484877</v>
      </c>
      <c r="I4232" s="7">
        <f t="shared" si="867"/>
        <v>3.9358673760921919E-2</v>
      </c>
      <c r="J4232" s="17">
        <f t="shared" si="873"/>
        <v>434.49223387870063</v>
      </c>
      <c r="K4232" s="18">
        <f t="shared" si="868"/>
        <v>161.34223387870065</v>
      </c>
      <c r="L4232" s="20">
        <f t="shared" si="869"/>
        <v>61.350942312575228</v>
      </c>
      <c r="M4232" s="7">
        <f t="shared" si="870"/>
        <v>0.20225379369820776</v>
      </c>
      <c r="N4232" s="7">
        <f t="shared" si="871"/>
        <v>0.66</v>
      </c>
      <c r="O4232" s="7">
        <f t="shared" si="872"/>
        <v>66</v>
      </c>
      <c r="P4232" s="7">
        <f t="shared" si="874"/>
        <v>36</v>
      </c>
      <c r="R4232">
        <f t="shared" si="875"/>
        <v>0.81954393554186877</v>
      </c>
    </row>
    <row r="4233" spans="1:18">
      <c r="A4233" s="7">
        <v>66.5</v>
      </c>
      <c r="B4233" s="14">
        <v>24.440688674128101</v>
      </c>
      <c r="C4233" s="14">
        <v>24.440265251549601</v>
      </c>
      <c r="D4233" s="15">
        <v>24.1279044568663</v>
      </c>
      <c r="E4233" s="15">
        <f t="shared" si="864"/>
        <v>334.02906559087671</v>
      </c>
      <c r="F4233" s="7">
        <v>36</v>
      </c>
      <c r="G4233" s="7">
        <f t="shared" si="865"/>
        <v>309.14999999999998</v>
      </c>
      <c r="H4233" s="16">
        <f t="shared" si="866"/>
        <v>5.9511843304484877</v>
      </c>
      <c r="I4233" s="7">
        <f t="shared" si="867"/>
        <v>3.9358673760921919E-2</v>
      </c>
      <c r="J4233" s="17">
        <f t="shared" si="873"/>
        <v>434.49223387870063</v>
      </c>
      <c r="K4233" s="18">
        <f t="shared" si="868"/>
        <v>161.34223387870065</v>
      </c>
      <c r="L4233" s="20">
        <f t="shared" si="869"/>
        <v>60.879065590876735</v>
      </c>
      <c r="M4233" s="7">
        <f t="shared" si="870"/>
        <v>0.19848908720546127</v>
      </c>
      <c r="N4233" s="7">
        <f t="shared" si="871"/>
        <v>0.66500000000000004</v>
      </c>
      <c r="O4233" s="7">
        <f t="shared" si="872"/>
        <v>66.5</v>
      </c>
      <c r="P4233" s="7">
        <f t="shared" si="874"/>
        <v>36</v>
      </c>
      <c r="R4233">
        <f t="shared" si="875"/>
        <v>0.82282164530310453</v>
      </c>
    </row>
    <row r="4234" spans="1:18">
      <c r="A4234" s="7">
        <v>67</v>
      </c>
      <c r="B4234" s="14">
        <v>24.654207343032301</v>
      </c>
      <c r="C4234" s="14">
        <v>24.653794599591802</v>
      </c>
      <c r="D4234" s="15">
        <v>24.347425639797098</v>
      </c>
      <c r="E4234" s="15">
        <f t="shared" si="864"/>
        <v>333.56108673034953</v>
      </c>
      <c r="F4234" s="7">
        <v>36</v>
      </c>
      <c r="G4234" s="7">
        <f t="shared" si="865"/>
        <v>309.14999999999998</v>
      </c>
      <c r="H4234" s="16">
        <f t="shared" si="866"/>
        <v>5.9511843304484877</v>
      </c>
      <c r="I4234" s="7">
        <f t="shared" si="867"/>
        <v>3.9358673760921919E-2</v>
      </c>
      <c r="J4234" s="17">
        <f t="shared" si="873"/>
        <v>434.49223387870063</v>
      </c>
      <c r="K4234" s="18">
        <f t="shared" si="868"/>
        <v>161.34223387870065</v>
      </c>
      <c r="L4234" s="20">
        <f t="shared" si="869"/>
        <v>60.411086730349552</v>
      </c>
      <c r="M4234" s="7">
        <f t="shared" si="870"/>
        <v>0.19475547846046262</v>
      </c>
      <c r="N4234" s="7">
        <f t="shared" si="871"/>
        <v>0.67</v>
      </c>
      <c r="O4234" s="7">
        <f t="shared" si="872"/>
        <v>67</v>
      </c>
      <c r="P4234" s="7">
        <f t="shared" si="874"/>
        <v>36</v>
      </c>
      <c r="R4234">
        <f t="shared" si="875"/>
        <v>0.82607480270082645</v>
      </c>
    </row>
    <row r="4235" spans="1:18">
      <c r="A4235" s="7">
        <v>67.5</v>
      </c>
      <c r="B4235" s="14">
        <v>24.866056141618799</v>
      </c>
      <c r="C4235" s="14">
        <v>24.865653863417599</v>
      </c>
      <c r="D4235" s="15">
        <v>24.565218553004701</v>
      </c>
      <c r="E4235" s="15">
        <f t="shared" si="864"/>
        <v>333.09694875056414</v>
      </c>
      <c r="F4235" s="7">
        <v>36</v>
      </c>
      <c r="G4235" s="7">
        <f t="shared" si="865"/>
        <v>309.14999999999998</v>
      </c>
      <c r="H4235" s="16">
        <f t="shared" si="866"/>
        <v>5.9511843304484877</v>
      </c>
      <c r="I4235" s="7">
        <f t="shared" si="867"/>
        <v>3.9358673760921919E-2</v>
      </c>
      <c r="J4235" s="17">
        <f t="shared" si="873"/>
        <v>434.49223387870063</v>
      </c>
      <c r="K4235" s="18">
        <f t="shared" si="868"/>
        <v>161.34223387870065</v>
      </c>
      <c r="L4235" s="20">
        <f t="shared" si="869"/>
        <v>59.946948750564161</v>
      </c>
      <c r="M4235" s="7">
        <f t="shared" si="870"/>
        <v>0.19105251286440855</v>
      </c>
      <c r="N4235" s="7">
        <f t="shared" si="871"/>
        <v>0.67500000000000004</v>
      </c>
      <c r="O4235" s="7">
        <f t="shared" si="872"/>
        <v>67.5</v>
      </c>
      <c r="P4235" s="7">
        <f t="shared" si="874"/>
        <v>36</v>
      </c>
      <c r="R4235">
        <f t="shared" si="875"/>
        <v>0.82930377283102485</v>
      </c>
    </row>
    <row r="4236" spans="1:18">
      <c r="A4236" s="7">
        <v>68</v>
      </c>
      <c r="B4236" s="14">
        <v>25.076262520019601</v>
      </c>
      <c r="C4236" s="14">
        <v>25.075870499176201</v>
      </c>
      <c r="D4236" s="15">
        <v>24.781311877761699</v>
      </c>
      <c r="E4236" s="15">
        <f t="shared" si="864"/>
        <v>332.63659583470212</v>
      </c>
      <c r="F4236" s="7">
        <v>36</v>
      </c>
      <c r="G4236" s="7">
        <f t="shared" si="865"/>
        <v>309.14999999999998</v>
      </c>
      <c r="H4236" s="16">
        <f t="shared" si="866"/>
        <v>5.9511843304484877</v>
      </c>
      <c r="I4236" s="7">
        <f t="shared" si="867"/>
        <v>3.9358673760921919E-2</v>
      </c>
      <c r="J4236" s="17">
        <f t="shared" si="873"/>
        <v>434.49223387870063</v>
      </c>
      <c r="K4236" s="18">
        <f t="shared" si="868"/>
        <v>161.34223387870065</v>
      </c>
      <c r="L4236" s="20">
        <f t="shared" si="869"/>
        <v>59.486595834702143</v>
      </c>
      <c r="M4236" s="7">
        <f t="shared" si="870"/>
        <v>0.18737974510196764</v>
      </c>
      <c r="N4236" s="7">
        <f t="shared" si="871"/>
        <v>0.68</v>
      </c>
      <c r="O4236" s="7">
        <f t="shared" si="872"/>
        <v>68</v>
      </c>
      <c r="P4236" s="7">
        <f t="shared" si="874"/>
        <v>36</v>
      </c>
      <c r="R4236">
        <f t="shared" si="875"/>
        <v>0.83250891270623639</v>
      </c>
    </row>
    <row r="4237" spans="1:18">
      <c r="A4237" s="7">
        <v>68.5</v>
      </c>
      <c r="B4237" s="14">
        <v>25.284853247724499</v>
      </c>
      <c r="C4237" s="14">
        <v>25.2844712821576</v>
      </c>
      <c r="D4237" s="15">
        <v>24.995733577264701</v>
      </c>
      <c r="E4237" s="15">
        <f t="shared" si="864"/>
        <v>332.17997330003453</v>
      </c>
      <c r="F4237" s="7">
        <v>36</v>
      </c>
      <c r="G4237" s="7">
        <f t="shared" si="865"/>
        <v>309.14999999999998</v>
      </c>
      <c r="H4237" s="16">
        <f t="shared" si="866"/>
        <v>5.9511843304484877</v>
      </c>
      <c r="I4237" s="7">
        <f t="shared" si="867"/>
        <v>3.9358673760921919E-2</v>
      </c>
      <c r="J4237" s="17">
        <f t="shared" si="873"/>
        <v>434.49223387870063</v>
      </c>
      <c r="K4237" s="18">
        <f t="shared" si="868"/>
        <v>161.34223387870065</v>
      </c>
      <c r="L4237" s="20">
        <f t="shared" si="869"/>
        <v>59.029973300034555</v>
      </c>
      <c r="M4237" s="7">
        <f t="shared" si="870"/>
        <v>0.18373673890575223</v>
      </c>
      <c r="N4237" s="7">
        <f t="shared" si="871"/>
        <v>0.68500000000000005</v>
      </c>
      <c r="O4237" s="7">
        <f t="shared" si="872"/>
        <v>68.5</v>
      </c>
      <c r="P4237" s="7">
        <f t="shared" si="874"/>
        <v>36</v>
      </c>
      <c r="R4237">
        <f t="shared" si="875"/>
        <v>0.83569057149242565</v>
      </c>
    </row>
    <row r="4238" spans="1:18">
      <c r="A4238" s="7">
        <v>69</v>
      </c>
      <c r="B4238" s="14">
        <v>25.4918544360151</v>
      </c>
      <c r="C4238" s="14">
        <v>25.4914823292359</v>
      </c>
      <c r="D4238" s="15">
        <v>25.2085109205237</v>
      </c>
      <c r="E4238" s="15">
        <f t="shared" si="864"/>
        <v>331.72702756925327</v>
      </c>
      <c r="F4238" s="7">
        <v>36</v>
      </c>
      <c r="G4238" s="7">
        <f t="shared" si="865"/>
        <v>309.14999999999998</v>
      </c>
      <c r="H4238" s="16">
        <f t="shared" si="866"/>
        <v>5.9511843304484877</v>
      </c>
      <c r="I4238" s="7">
        <f t="shared" si="867"/>
        <v>3.9358673760921919E-2</v>
      </c>
      <c r="J4238" s="17">
        <f t="shared" si="873"/>
        <v>434.49223387870063</v>
      </c>
      <c r="K4238" s="18">
        <f t="shared" si="868"/>
        <v>161.34223387870065</v>
      </c>
      <c r="L4238" s="20">
        <f t="shared" si="869"/>
        <v>58.577027569253289</v>
      </c>
      <c r="M4238" s="7">
        <f t="shared" si="870"/>
        <v>0.18012306682759538</v>
      </c>
      <c r="N4238" s="7">
        <f t="shared" si="871"/>
        <v>0.69</v>
      </c>
      <c r="O4238" s="7">
        <f t="shared" si="872"/>
        <v>69</v>
      </c>
      <c r="P4238" s="7">
        <f t="shared" si="874"/>
        <v>36</v>
      </c>
      <c r="R4238">
        <f t="shared" si="875"/>
        <v>0.83884909073725522</v>
      </c>
    </row>
    <row r="4239" spans="1:18">
      <c r="A4239" s="7">
        <v>69.5</v>
      </c>
      <c r="B4239" s="14">
        <v>25.697291559480799</v>
      </c>
      <c r="C4239" s="14">
        <v>25.696929120394099</v>
      </c>
      <c r="D4239" s="15">
        <v>25.419670505264701</v>
      </c>
      <c r="E4239" s="15">
        <f t="shared" si="864"/>
        <v>331.27770614262897</v>
      </c>
      <c r="F4239" s="7">
        <v>36</v>
      </c>
      <c r="G4239" s="7">
        <f t="shared" si="865"/>
        <v>309.14999999999998</v>
      </c>
      <c r="H4239" s="16">
        <f t="shared" si="866"/>
        <v>5.9511843304484877</v>
      </c>
      <c r="I4239" s="7">
        <f t="shared" si="867"/>
        <v>3.9358673760921919E-2</v>
      </c>
      <c r="J4239" s="17">
        <f t="shared" si="873"/>
        <v>434.49223387870063</v>
      </c>
      <c r="K4239" s="18">
        <f t="shared" si="868"/>
        <v>161.34223387870065</v>
      </c>
      <c r="L4239" s="20">
        <f t="shared" si="869"/>
        <v>58.127706142628995</v>
      </c>
      <c r="M4239" s="7">
        <f t="shared" si="870"/>
        <v>0.17653831001642253</v>
      </c>
      <c r="N4239" s="7">
        <f t="shared" si="871"/>
        <v>0.69499999999999995</v>
      </c>
      <c r="O4239" s="7">
        <f t="shared" si="872"/>
        <v>69.5</v>
      </c>
      <c r="P4239" s="7">
        <f t="shared" si="874"/>
        <v>36</v>
      </c>
      <c r="R4239">
        <f t="shared" si="875"/>
        <v>0.84198480459011393</v>
      </c>
    </row>
    <row r="4240" spans="1:18">
      <c r="A4240" s="7">
        <v>70</v>
      </c>
      <c r="B4240" s="14">
        <v>25.9011894766609</v>
      </c>
      <c r="C4240" s="14">
        <v>25.900836519375002</v>
      </c>
      <c r="D4240" s="15">
        <v>25.6292382798941</v>
      </c>
      <c r="E4240" s="15">
        <f t="shared" si="864"/>
        <v>330.83195757097121</v>
      </c>
      <c r="F4240" s="7">
        <v>36</v>
      </c>
      <c r="G4240" s="7">
        <f t="shared" si="865"/>
        <v>309.14999999999998</v>
      </c>
      <c r="H4240" s="16">
        <f t="shared" si="866"/>
        <v>5.9511843304484877</v>
      </c>
      <c r="I4240" s="7">
        <f t="shared" si="867"/>
        <v>3.9358673760921919E-2</v>
      </c>
      <c r="J4240" s="17">
        <f t="shared" si="873"/>
        <v>434.49223387870063</v>
      </c>
      <c r="K4240" s="18">
        <f t="shared" si="868"/>
        <v>161.34223387870065</v>
      </c>
      <c r="L4240" s="20">
        <f t="shared" si="869"/>
        <v>57.681957570971235</v>
      </c>
      <c r="M4240" s="7">
        <f t="shared" si="870"/>
        <v>0.17298205800252328</v>
      </c>
      <c r="N4240" s="7">
        <f t="shared" si="871"/>
        <v>0.7</v>
      </c>
      <c r="O4240" s="7">
        <f t="shared" si="872"/>
        <v>70</v>
      </c>
      <c r="P4240" s="7">
        <f t="shared" si="874"/>
        <v>36</v>
      </c>
      <c r="R4240">
        <f t="shared" si="875"/>
        <v>0.84509804001425692</v>
      </c>
    </row>
    <row r="4241" spans="1:18">
      <c r="A4241" s="7">
        <v>70.5</v>
      </c>
      <c r="B4241" s="14">
        <v>26.103572449854902</v>
      </c>
      <c r="C4241" s="14">
        <v>26.103228793499799</v>
      </c>
      <c r="D4241" s="15">
        <v>25.837239564571401</v>
      </c>
      <c r="E4241" s="15">
        <f t="shared" ref="E4241:E4302" si="876">(D4241+273.15)*((100/A4241)^0.28571)</f>
        <v>330.38973142936851</v>
      </c>
      <c r="F4241" s="7">
        <v>36</v>
      </c>
      <c r="G4241" s="7">
        <f t="shared" ref="G4241:G4302" si="877">F4241+273.15</f>
        <v>309.14999999999998</v>
      </c>
      <c r="H4241" s="16">
        <f t="shared" ref="H4241:H4302" si="878">0.6112*EXP(17.67*F4241/(F4241+243.5))</f>
        <v>5.9511843304484877</v>
      </c>
      <c r="I4241" s="7">
        <f t="shared" ref="I4241:I4302" si="879">0.622*H4241/(100-H4241)</f>
        <v>3.9358673760921919E-2</v>
      </c>
      <c r="J4241" s="17">
        <f t="shared" si="873"/>
        <v>434.49223387870063</v>
      </c>
      <c r="K4241" s="18">
        <f t="shared" ref="K4241:K4302" si="880">J4241-273.15</f>
        <v>161.34223387870065</v>
      </c>
      <c r="L4241" s="20">
        <f t="shared" ref="L4241:L4302" si="881">E4241-273.15</f>
        <v>57.239731429368533</v>
      </c>
      <c r="M4241" s="7">
        <f t="shared" ref="M4241:M4302" si="882">(L4241-F4241)/(K4241-F4241)</f>
        <v>0.16945390848804548</v>
      </c>
      <c r="N4241" s="7">
        <f t="shared" ref="N4241:N4302" si="883">O4241/100</f>
        <v>0.70499999999999996</v>
      </c>
      <c r="O4241" s="7">
        <f t="shared" ref="O4241:O4302" si="884">A4241</f>
        <v>70.5</v>
      </c>
      <c r="P4241" s="7">
        <f t="shared" si="874"/>
        <v>36</v>
      </c>
      <c r="R4241">
        <f t="shared" si="875"/>
        <v>0.84818911699139865</v>
      </c>
    </row>
    <row r="4242" spans="1:18">
      <c r="A4242" s="7">
        <v>71</v>
      </c>
      <c r="B4242" s="14">
        <v>26.304464164142001</v>
      </c>
      <c r="C4242" s="14">
        <v>26.304129632695201</v>
      </c>
      <c r="D4242" s="15">
        <v>26.043699071431501</v>
      </c>
      <c r="E4242" s="15">
        <f t="shared" si="876"/>
        <v>329.95097829168128</v>
      </c>
      <c r="F4242" s="7">
        <v>36</v>
      </c>
      <c r="G4242" s="7">
        <f t="shared" si="877"/>
        <v>309.14999999999998</v>
      </c>
      <c r="H4242" s="16">
        <f t="shared" si="878"/>
        <v>5.9511843304484877</v>
      </c>
      <c r="I4242" s="7">
        <f t="shared" si="879"/>
        <v>3.9358673760921919E-2</v>
      </c>
      <c r="J4242" s="17">
        <f t="shared" ref="J4242:J4303" si="885">G4242*EXP(I4242*(1+$J$1*I4242)*( ($J$2/G4242)-$J$3))</f>
        <v>434.49223387870063</v>
      </c>
      <c r="K4242" s="18">
        <f t="shared" si="880"/>
        <v>161.34223387870065</v>
      </c>
      <c r="L4242" s="20">
        <f t="shared" si="881"/>
        <v>56.800978291681304</v>
      </c>
      <c r="M4242" s="7">
        <f t="shared" si="882"/>
        <v>0.16595346714349571</v>
      </c>
      <c r="N4242" s="7">
        <f t="shared" si="883"/>
        <v>0.71</v>
      </c>
      <c r="O4242" s="7">
        <f t="shared" si="884"/>
        <v>71</v>
      </c>
      <c r="P4242" s="7">
        <f t="shared" ref="P4242:P4303" si="886">F4242</f>
        <v>36</v>
      </c>
      <c r="R4242">
        <f t="shared" ref="R4242:R4303" si="887">LOG(O4242)-1</f>
        <v>0.85125834871907524</v>
      </c>
    </row>
    <row r="4243" spans="1:18">
      <c r="A4243" s="7">
        <v>71.5</v>
      </c>
      <c r="B4243" s="14">
        <v>26.503887745645699</v>
      </c>
      <c r="C4243" s="14">
        <v>26.503562167765299</v>
      </c>
      <c r="D4243" s="15">
        <v>26.2486409239994</v>
      </c>
      <c r="E4243" s="15">
        <f t="shared" si="876"/>
        <v>329.51564970576925</v>
      </c>
      <c r="F4243" s="7">
        <v>36</v>
      </c>
      <c r="G4243" s="7">
        <f t="shared" si="877"/>
        <v>309.14999999999998</v>
      </c>
      <c r="H4243" s="16">
        <f t="shared" si="878"/>
        <v>5.9511843304484877</v>
      </c>
      <c r="I4243" s="7">
        <f t="shared" si="879"/>
        <v>3.9358673760921919E-2</v>
      </c>
      <c r="J4243" s="17">
        <f t="shared" si="885"/>
        <v>434.49223387870063</v>
      </c>
      <c r="K4243" s="18">
        <f t="shared" si="880"/>
        <v>161.34223387870065</v>
      </c>
      <c r="L4243" s="20">
        <f t="shared" si="881"/>
        <v>56.365649705769272</v>
      </c>
      <c r="M4243" s="7">
        <f t="shared" si="882"/>
        <v>0.16248034741009987</v>
      </c>
      <c r="N4243" s="7">
        <f t="shared" si="883"/>
        <v>0.71499999999999997</v>
      </c>
      <c r="O4243" s="7">
        <f t="shared" si="884"/>
        <v>71.5</v>
      </c>
      <c r="P4243" s="7">
        <f t="shared" si="886"/>
        <v>36</v>
      </c>
      <c r="R4243">
        <f t="shared" si="887"/>
        <v>0.85430604180108061</v>
      </c>
    </row>
    <row r="4244" spans="1:18">
      <c r="A4244" s="7">
        <v>72</v>
      </c>
      <c r="B4244" s="14">
        <v>26.7018657790811</v>
      </c>
      <c r="C4244" s="14">
        <v>26.701548987946101</v>
      </c>
      <c r="D4244" s="15">
        <v>26.4520886758344</v>
      </c>
      <c r="E4244" s="15">
        <f t="shared" si="876"/>
        <v>329.08369816942781</v>
      </c>
      <c r="F4244" s="7">
        <v>36</v>
      </c>
      <c r="G4244" s="7">
        <f t="shared" si="877"/>
        <v>309.14999999999998</v>
      </c>
      <c r="H4244" s="16">
        <f t="shared" si="878"/>
        <v>5.9511843304484877</v>
      </c>
      <c r="I4244" s="7">
        <f t="shared" si="879"/>
        <v>3.9358673760921919E-2</v>
      </c>
      <c r="J4244" s="17">
        <f t="shared" si="885"/>
        <v>434.49223387870063</v>
      </c>
      <c r="K4244" s="18">
        <f t="shared" si="880"/>
        <v>161.34223387870065</v>
      </c>
      <c r="L4244" s="20">
        <f t="shared" si="881"/>
        <v>55.933698169427828</v>
      </c>
      <c r="M4244" s="7">
        <f t="shared" si="882"/>
        <v>0.15903417030781955</v>
      </c>
      <c r="N4244" s="7">
        <f t="shared" si="883"/>
        <v>0.72</v>
      </c>
      <c r="O4244" s="7">
        <f t="shared" si="884"/>
        <v>72</v>
      </c>
      <c r="P4244" s="7">
        <f t="shared" si="886"/>
        <v>36</v>
      </c>
      <c r="R4244">
        <f t="shared" si="887"/>
        <v>0.85733249643126852</v>
      </c>
    </row>
    <row r="4245" spans="1:18">
      <c r="A4245" s="7">
        <v>72.5</v>
      </c>
      <c r="B4245" s="14">
        <v>26.898420324616499</v>
      </c>
      <c r="C4245" s="14">
        <v>26.898112157773301</v>
      </c>
      <c r="D4245" s="15">
        <v>26.654065328440701</v>
      </c>
      <c r="E4245" s="15">
        <f t="shared" si="876"/>
        <v>328.65507710701371</v>
      </c>
      <c r="F4245" s="7">
        <v>36</v>
      </c>
      <c r="G4245" s="7">
        <f t="shared" si="877"/>
        <v>309.14999999999998</v>
      </c>
      <c r="H4245" s="16">
        <f t="shared" si="878"/>
        <v>5.9511843304484877</v>
      </c>
      <c r="I4245" s="7">
        <f t="shared" si="879"/>
        <v>3.9358673760921919E-2</v>
      </c>
      <c r="J4245" s="17">
        <f t="shared" si="885"/>
        <v>434.49223387870063</v>
      </c>
      <c r="K4245" s="18">
        <f t="shared" si="880"/>
        <v>161.34223387870065</v>
      </c>
      <c r="L4245" s="20">
        <f t="shared" si="881"/>
        <v>55.505077107013733</v>
      </c>
      <c r="M4245" s="7">
        <f t="shared" si="882"/>
        <v>0.15561456424886824</v>
      </c>
      <c r="N4245" s="7">
        <f t="shared" si="883"/>
        <v>0.72499999999999998</v>
      </c>
      <c r="O4245" s="7">
        <f t="shared" si="884"/>
        <v>72.5</v>
      </c>
      <c r="P4245" s="7">
        <f t="shared" si="886"/>
        <v>36</v>
      </c>
      <c r="R4245">
        <f t="shared" si="887"/>
        <v>0.8603380065709938</v>
      </c>
    </row>
    <row r="4246" spans="1:18">
      <c r="A4246" s="7">
        <v>73</v>
      </c>
      <c r="B4246" s="14">
        <v>27.093572934083099</v>
      </c>
      <c r="C4246" s="14">
        <v>27.093273233298699</v>
      </c>
      <c r="D4246" s="15">
        <v>26.8545933484789</v>
      </c>
      <c r="E4246" s="15">
        <f t="shared" si="876"/>
        <v>328.22974084673768</v>
      </c>
      <c r="F4246" s="7">
        <v>36</v>
      </c>
      <c r="G4246" s="7">
        <f t="shared" si="877"/>
        <v>309.14999999999998</v>
      </c>
      <c r="H4246" s="16">
        <f t="shared" si="878"/>
        <v>5.9511843304484877</v>
      </c>
      <c r="I4246" s="7">
        <f t="shared" si="879"/>
        <v>3.9358673760921919E-2</v>
      </c>
      <c r="J4246" s="17">
        <f t="shared" si="885"/>
        <v>434.49223387870063</v>
      </c>
      <c r="K4246" s="18">
        <f t="shared" si="880"/>
        <v>161.34223387870065</v>
      </c>
      <c r="L4246" s="20">
        <f t="shared" si="881"/>
        <v>55.079740846737707</v>
      </c>
      <c r="M4246" s="7">
        <f t="shared" si="882"/>
        <v>0.15222116485654816</v>
      </c>
      <c r="N4246" s="7">
        <f t="shared" si="883"/>
        <v>0.73</v>
      </c>
      <c r="O4246" s="7">
        <f t="shared" si="884"/>
        <v>73</v>
      </c>
      <c r="P4246" s="7">
        <f t="shared" si="886"/>
        <v>36</v>
      </c>
      <c r="R4246">
        <f t="shared" si="887"/>
        <v>0.86332286012045589</v>
      </c>
    </row>
    <row r="4247" spans="1:18">
      <c r="A4247" s="7">
        <v>73.5</v>
      </c>
      <c r="B4247" s="14">
        <v>27.287344666561001</v>
      </c>
      <c r="C4247" s="14">
        <v>27.287053277682201</v>
      </c>
      <c r="D4247" s="15">
        <v>27.053694684310202</v>
      </c>
      <c r="E4247" s="15">
        <f t="shared" si="876"/>
        <v>327.80764459860518</v>
      </c>
      <c r="F4247" s="7">
        <v>36</v>
      </c>
      <c r="G4247" s="7">
        <f t="shared" si="877"/>
        <v>309.14999999999998</v>
      </c>
      <c r="H4247" s="16">
        <f t="shared" si="878"/>
        <v>5.9511843304484877</v>
      </c>
      <c r="I4247" s="7">
        <f t="shared" si="879"/>
        <v>3.9358673760921919E-2</v>
      </c>
      <c r="J4247" s="17">
        <f t="shared" si="885"/>
        <v>434.49223387870063</v>
      </c>
      <c r="K4247" s="18">
        <f t="shared" si="880"/>
        <v>161.34223387870065</v>
      </c>
      <c r="L4247" s="20">
        <f t="shared" si="881"/>
        <v>54.657644598605202</v>
      </c>
      <c r="M4247" s="7">
        <f t="shared" si="882"/>
        <v>0.1488536147892581</v>
      </c>
      <c r="N4247" s="7">
        <f t="shared" si="883"/>
        <v>0.73499999999999999</v>
      </c>
      <c r="O4247" s="7">
        <f t="shared" si="884"/>
        <v>73.5</v>
      </c>
      <c r="P4247" s="7">
        <f t="shared" si="886"/>
        <v>36</v>
      </c>
      <c r="R4247">
        <f t="shared" si="887"/>
        <v>0.86628733908419497</v>
      </c>
    </row>
    <row r="4248" spans="1:18">
      <c r="A4248" s="7">
        <v>74</v>
      </c>
      <c r="B4248" s="14">
        <v>27.479756103371901</v>
      </c>
      <c r="C4248" s="14">
        <v>27.479472876189899</v>
      </c>
      <c r="D4248" s="15">
        <v>27.251390781905101</v>
      </c>
      <c r="E4248" s="15">
        <f t="shared" si="876"/>
        <v>327.38874443298323</v>
      </c>
      <c r="F4248" s="7">
        <v>36</v>
      </c>
      <c r="G4248" s="7">
        <f t="shared" si="877"/>
        <v>309.14999999999998</v>
      </c>
      <c r="H4248" s="16">
        <f t="shared" si="878"/>
        <v>5.9511843304484877</v>
      </c>
      <c r="I4248" s="7">
        <f t="shared" si="879"/>
        <v>3.9358673760921919E-2</v>
      </c>
      <c r="J4248" s="17">
        <f t="shared" si="885"/>
        <v>434.49223387870063</v>
      </c>
      <c r="K4248" s="18">
        <f t="shared" si="880"/>
        <v>161.34223387870065</v>
      </c>
      <c r="L4248" s="20">
        <f t="shared" si="881"/>
        <v>54.238744432983253</v>
      </c>
      <c r="M4248" s="7">
        <f t="shared" si="882"/>
        <v>0.14551156356949654</v>
      </c>
      <c r="N4248" s="7">
        <f t="shared" si="883"/>
        <v>0.74</v>
      </c>
      <c r="O4248" s="7">
        <f t="shared" si="884"/>
        <v>74</v>
      </c>
      <c r="P4248" s="7">
        <f t="shared" si="886"/>
        <v>36</v>
      </c>
      <c r="R4248">
        <f t="shared" si="887"/>
        <v>0.86923171973097624</v>
      </c>
    </row>
    <row r="4249" spans="1:18">
      <c r="A4249" s="7">
        <v>74.5</v>
      </c>
      <c r="B4249" s="14">
        <v>27.6708273625039</v>
      </c>
      <c r="C4249" s="14">
        <v>27.6705521506248</v>
      </c>
      <c r="D4249" s="15">
        <v>27.447702600144801</v>
      </c>
      <c r="E4249" s="15">
        <f t="shared" si="876"/>
        <v>326.97299725977638</v>
      </c>
      <c r="F4249" s="7">
        <v>36</v>
      </c>
      <c r="G4249" s="7">
        <f t="shared" si="877"/>
        <v>309.14999999999998</v>
      </c>
      <c r="H4249" s="16">
        <f t="shared" si="878"/>
        <v>5.9511843304484877</v>
      </c>
      <c r="I4249" s="7">
        <f t="shared" si="879"/>
        <v>3.9358673760921919E-2</v>
      </c>
      <c r="J4249" s="17">
        <f t="shared" si="885"/>
        <v>434.49223387870063</v>
      </c>
      <c r="K4249" s="18">
        <f t="shared" si="880"/>
        <v>161.34223387870065</v>
      </c>
      <c r="L4249" s="20">
        <f t="shared" si="881"/>
        <v>53.8229972597764</v>
      </c>
      <c r="M4249" s="7">
        <f t="shared" si="882"/>
        <v>0.14219466741772385</v>
      </c>
      <c r="N4249" s="7">
        <f t="shared" si="883"/>
        <v>0.745</v>
      </c>
      <c r="O4249" s="7">
        <f t="shared" si="884"/>
        <v>74.5</v>
      </c>
      <c r="P4249" s="7">
        <f t="shared" si="886"/>
        <v>36</v>
      </c>
      <c r="R4249">
        <f t="shared" si="887"/>
        <v>0.87215627274829277</v>
      </c>
    </row>
    <row r="4250" spans="1:18">
      <c r="A4250" s="7">
        <v>75</v>
      </c>
      <c r="B4250" s="14">
        <v>27.8605781124948</v>
      </c>
      <c r="C4250" s="14">
        <v>27.8603107732152</v>
      </c>
      <c r="D4250" s="15">
        <v>27.6426506255433</v>
      </c>
      <c r="E4250" s="15">
        <f t="shared" si="876"/>
        <v>326.56036080819132</v>
      </c>
      <c r="F4250" s="7">
        <v>36</v>
      </c>
      <c r="G4250" s="7">
        <f t="shared" si="877"/>
        <v>309.14999999999998</v>
      </c>
      <c r="H4250" s="16">
        <f t="shared" si="878"/>
        <v>5.9511843304484877</v>
      </c>
      <c r="I4250" s="7">
        <f t="shared" si="879"/>
        <v>3.9358673760921919E-2</v>
      </c>
      <c r="J4250" s="17">
        <f t="shared" si="885"/>
        <v>434.49223387870063</v>
      </c>
      <c r="K4250" s="18">
        <f t="shared" si="880"/>
        <v>161.34223387870065</v>
      </c>
      <c r="L4250" s="20">
        <f t="shared" si="881"/>
        <v>53.410360808191342</v>
      </c>
      <c r="M4250" s="7">
        <f t="shared" si="882"/>
        <v>0.13890258909092154</v>
      </c>
      <c r="N4250" s="7">
        <f t="shared" si="883"/>
        <v>0.75</v>
      </c>
      <c r="O4250" s="7">
        <f t="shared" si="884"/>
        <v>75</v>
      </c>
      <c r="P4250" s="7">
        <f t="shared" si="886"/>
        <v>36</v>
      </c>
      <c r="R4250">
        <f t="shared" si="887"/>
        <v>0.87506126339170009</v>
      </c>
    </row>
    <row r="4251" spans="1:18">
      <c r="A4251" s="7">
        <v>75.5</v>
      </c>
      <c r="B4251" s="14">
        <v>28.049027585798498</v>
      </c>
      <c r="C4251" s="14">
        <v>28.048767979985499</v>
      </c>
      <c r="D4251" s="15">
        <v>27.836254886416501</v>
      </c>
      <c r="E4251" s="15">
        <f t="shared" si="876"/>
        <v>326.15079360707307</v>
      </c>
      <c r="F4251" s="7">
        <v>36</v>
      </c>
      <c r="G4251" s="7">
        <f t="shared" si="877"/>
        <v>309.14999999999998</v>
      </c>
      <c r="H4251" s="16">
        <f t="shared" si="878"/>
        <v>5.9511843304484877</v>
      </c>
      <c r="I4251" s="7">
        <f t="shared" si="879"/>
        <v>3.9358673760921919E-2</v>
      </c>
      <c r="J4251" s="17">
        <f t="shared" si="885"/>
        <v>434.49223387870063</v>
      </c>
      <c r="K4251" s="18">
        <f t="shared" si="880"/>
        <v>161.34223387870065</v>
      </c>
      <c r="L4251" s="20">
        <f t="shared" si="881"/>
        <v>53.000793607073092</v>
      </c>
      <c r="M4251" s="7">
        <f t="shared" si="882"/>
        <v>0.13563499772571094</v>
      </c>
      <c r="N4251" s="7">
        <f t="shared" si="883"/>
        <v>0.755</v>
      </c>
      <c r="O4251" s="7">
        <f t="shared" si="884"/>
        <v>75.5</v>
      </c>
      <c r="P4251" s="7">
        <f t="shared" si="886"/>
        <v>36</v>
      </c>
      <c r="R4251">
        <f t="shared" si="887"/>
        <v>0.87794695162918823</v>
      </c>
    </row>
    <row r="4252" spans="1:18">
      <c r="A4252" s="7">
        <v>76</v>
      </c>
      <c r="B4252" s="14">
        <v>28.236194591655899</v>
      </c>
      <c r="C4252" s="14">
        <v>28.235942583632699</v>
      </c>
      <c r="D4252" s="15">
        <v>28.028534966522798</v>
      </c>
      <c r="E4252" s="15">
        <f t="shared" si="876"/>
        <v>325.74425496579443</v>
      </c>
      <c r="F4252" s="7">
        <v>36</v>
      </c>
      <c r="G4252" s="7">
        <f t="shared" si="877"/>
        <v>309.14999999999998</v>
      </c>
      <c r="H4252" s="16">
        <f t="shared" si="878"/>
        <v>5.9511843304484877</v>
      </c>
      <c r="I4252" s="7">
        <f t="shared" si="879"/>
        <v>3.9358673760921919E-2</v>
      </c>
      <c r="J4252" s="17">
        <f t="shared" si="885"/>
        <v>434.49223387870063</v>
      </c>
      <c r="K4252" s="18">
        <f t="shared" si="880"/>
        <v>161.34223387870065</v>
      </c>
      <c r="L4252" s="20">
        <f t="shared" si="881"/>
        <v>52.594254965794448</v>
      </c>
      <c r="M4252" s="7">
        <f t="shared" si="882"/>
        <v>0.1323915686858865</v>
      </c>
      <c r="N4252" s="7">
        <f t="shared" si="883"/>
        <v>0.76</v>
      </c>
      <c r="O4252" s="7">
        <f t="shared" si="884"/>
        <v>76</v>
      </c>
      <c r="P4252" s="7">
        <f t="shared" si="886"/>
        <v>36</v>
      </c>
      <c r="R4252">
        <f t="shared" si="887"/>
        <v>0.88081359228079137</v>
      </c>
    </row>
    <row r="4253" spans="1:18">
      <c r="A4253" s="7">
        <v>76.5</v>
      </c>
      <c r="B4253" s="14">
        <v>28.4220975284946</v>
      </c>
      <c r="C4253" s="14">
        <v>28.421852985929501</v>
      </c>
      <c r="D4253" s="15">
        <v>28.219510018198601</v>
      </c>
      <c r="E4253" s="15">
        <f t="shared" si="876"/>
        <v>325.3407049556825</v>
      </c>
      <c r="F4253" s="7">
        <v>36</v>
      </c>
      <c r="G4253" s="7">
        <f t="shared" si="877"/>
        <v>309.14999999999998</v>
      </c>
      <c r="H4253" s="16">
        <f t="shared" si="878"/>
        <v>5.9511843304484877</v>
      </c>
      <c r="I4253" s="7">
        <f t="shared" si="879"/>
        <v>3.9358673760921919E-2</v>
      </c>
      <c r="J4253" s="17">
        <f t="shared" si="885"/>
        <v>434.49223387870063</v>
      </c>
      <c r="K4253" s="18">
        <f t="shared" si="880"/>
        <v>161.34223387870065</v>
      </c>
      <c r="L4253" s="20">
        <f t="shared" si="881"/>
        <v>52.19070495568252</v>
      </c>
      <c r="M4253" s="7">
        <f t="shared" si="882"/>
        <v>0.12917198341423369</v>
      </c>
      <c r="N4253" s="7">
        <f t="shared" si="883"/>
        <v>0.76500000000000001</v>
      </c>
      <c r="O4253" s="7">
        <f t="shared" si="884"/>
        <v>76.5</v>
      </c>
      <c r="P4253" s="7">
        <f t="shared" si="886"/>
        <v>36</v>
      </c>
      <c r="R4253">
        <f t="shared" si="887"/>
        <v>0.88366143515361761</v>
      </c>
    </row>
    <row r="4254" spans="1:18">
      <c r="A4254" s="7">
        <v>77</v>
      </c>
      <c r="B4254" s="14">
        <v>28.606754395875001</v>
      </c>
      <c r="C4254" s="14">
        <v>28.6065171896763</v>
      </c>
      <c r="D4254" s="15">
        <v>28.4091987750109</v>
      </c>
      <c r="E4254" s="15">
        <f t="shared" si="876"/>
        <v>324.94010439196381</v>
      </c>
      <c r="F4254" s="7">
        <v>36</v>
      </c>
      <c r="G4254" s="7">
        <f t="shared" si="877"/>
        <v>309.14999999999998</v>
      </c>
      <c r="H4254" s="16">
        <f t="shared" si="878"/>
        <v>5.9511843304484877</v>
      </c>
      <c r="I4254" s="7">
        <f t="shared" si="879"/>
        <v>3.9358673760921919E-2</v>
      </c>
      <c r="J4254" s="17">
        <f t="shared" si="885"/>
        <v>434.49223387870063</v>
      </c>
      <c r="K4254" s="18">
        <f t="shared" si="880"/>
        <v>161.34223387870065</v>
      </c>
      <c r="L4254" s="20">
        <f t="shared" si="881"/>
        <v>51.790104391963837</v>
      </c>
      <c r="M4254" s="7">
        <f t="shared" si="882"/>
        <v>0.12597592928848417</v>
      </c>
      <c r="N4254" s="7">
        <f t="shared" si="883"/>
        <v>0.77</v>
      </c>
      <c r="O4254" s="7">
        <f t="shared" si="884"/>
        <v>77</v>
      </c>
      <c r="P4254" s="7">
        <f t="shared" si="886"/>
        <v>36</v>
      </c>
      <c r="R4254">
        <f t="shared" si="887"/>
        <v>0.88649072517248184</v>
      </c>
    </row>
    <row r="4255" spans="1:18">
      <c r="A4255" s="7">
        <v>77.5</v>
      </c>
      <c r="B4255" s="14">
        <v>28.790182806005799</v>
      </c>
      <c r="C4255" s="14">
        <v>28.7899528102188</v>
      </c>
      <c r="D4255" s="15">
        <v>28.597619563948999</v>
      </c>
      <c r="E4255" s="15">
        <f t="shared" si="876"/>
        <v>324.54241481621489</v>
      </c>
      <c r="F4255" s="7">
        <v>36</v>
      </c>
      <c r="G4255" s="7">
        <f t="shared" si="877"/>
        <v>309.14999999999998</v>
      </c>
      <c r="H4255" s="16">
        <f t="shared" si="878"/>
        <v>5.9511843304484877</v>
      </c>
      <c r="I4255" s="7">
        <f t="shared" si="879"/>
        <v>3.9358673760921919E-2</v>
      </c>
      <c r="J4255" s="17">
        <f t="shared" si="885"/>
        <v>434.49223387870063</v>
      </c>
      <c r="K4255" s="18">
        <f t="shared" si="880"/>
        <v>161.34223387870065</v>
      </c>
      <c r="L4255" s="20">
        <f t="shared" si="881"/>
        <v>51.392414816214909</v>
      </c>
      <c r="M4255" s="7">
        <f t="shared" si="882"/>
        <v>0.12280309948130369</v>
      </c>
      <c r="N4255" s="7">
        <f t="shared" si="883"/>
        <v>0.77500000000000002</v>
      </c>
      <c r="O4255" s="7">
        <f t="shared" si="884"/>
        <v>77.5</v>
      </c>
      <c r="P4255" s="7">
        <f t="shared" si="886"/>
        <v>36</v>
      </c>
      <c r="R4255">
        <f t="shared" si="887"/>
        <v>0.88930170250631035</v>
      </c>
    </row>
    <row r="4256" spans="1:18">
      <c r="A4256" s="7">
        <v>78</v>
      </c>
      <c r="B4256" s="14">
        <v>28.972399994844601</v>
      </c>
      <c r="C4256" s="14">
        <v>28.972177086554399</v>
      </c>
      <c r="D4256" s="15">
        <v>28.784790317174402</v>
      </c>
      <c r="E4256" s="15">
        <f t="shared" si="876"/>
        <v>324.1475984793002</v>
      </c>
      <c r="F4256" s="7">
        <v>36</v>
      </c>
      <c r="G4256" s="7">
        <f t="shared" si="877"/>
        <v>309.14999999999998</v>
      </c>
      <c r="H4256" s="16">
        <f t="shared" si="878"/>
        <v>5.9511843304484877</v>
      </c>
      <c r="I4256" s="7">
        <f t="shared" si="879"/>
        <v>3.9358673760921919E-2</v>
      </c>
      <c r="J4256" s="17">
        <f t="shared" si="885"/>
        <v>434.49223387870063</v>
      </c>
      <c r="K4256" s="18">
        <f t="shared" si="880"/>
        <v>161.34223387870065</v>
      </c>
      <c r="L4256" s="20">
        <f t="shared" si="881"/>
        <v>50.997598479300223</v>
      </c>
      <c r="M4256" s="7">
        <f t="shared" si="882"/>
        <v>0.11965319282416872</v>
      </c>
      <c r="N4256" s="7">
        <f t="shared" si="883"/>
        <v>0.78</v>
      </c>
      <c r="O4256" s="7">
        <f t="shared" si="884"/>
        <v>78</v>
      </c>
      <c r="P4256" s="7">
        <f t="shared" si="886"/>
        <v>36</v>
      </c>
      <c r="R4256">
        <f t="shared" si="887"/>
        <v>0.89209460269048035</v>
      </c>
    </row>
    <row r="4257" spans="1:18">
      <c r="A4257" s="7">
        <v>78.5</v>
      </c>
      <c r="B4257" s="14">
        <v>29.1534228328034</v>
      </c>
      <c r="C4257" s="14">
        <v>29.153206892039901</v>
      </c>
      <c r="D4257" s="15">
        <v>28.970728583347601</v>
      </c>
      <c r="E4257" s="15">
        <f t="shared" si="876"/>
        <v>323.75561832478343</v>
      </c>
      <c r="F4257" s="7">
        <v>36</v>
      </c>
      <c r="G4257" s="7">
        <f t="shared" si="877"/>
        <v>309.14999999999998</v>
      </c>
      <c r="H4257" s="16">
        <f t="shared" si="878"/>
        <v>5.9511843304484877</v>
      </c>
      <c r="I4257" s="7">
        <f t="shared" si="879"/>
        <v>3.9358673760921919E-2</v>
      </c>
      <c r="J4257" s="17">
        <f t="shared" si="885"/>
        <v>434.49223387870063</v>
      </c>
      <c r="K4257" s="18">
        <f t="shared" si="880"/>
        <v>161.34223387870065</v>
      </c>
      <c r="L4257" s="20">
        <f t="shared" si="881"/>
        <v>50.60561832478345</v>
      </c>
      <c r="M4257" s="7">
        <f t="shared" si="882"/>
        <v>0.11652591367501848</v>
      </c>
      <c r="N4257" s="7">
        <f t="shared" si="883"/>
        <v>0.78500000000000003</v>
      </c>
      <c r="O4257" s="7">
        <f t="shared" si="884"/>
        <v>78.5</v>
      </c>
      <c r="P4257" s="7">
        <f t="shared" si="886"/>
        <v>36</v>
      </c>
      <c r="R4257">
        <f t="shared" si="887"/>
        <v>0.89486965674525254</v>
      </c>
    </row>
    <row r="4258" spans="1:18">
      <c r="A4258" s="7">
        <v>79</v>
      </c>
      <c r="B4258" s="14">
        <v>29.333267835074199</v>
      </c>
      <c r="C4258" s="14">
        <v>29.333058744721701</v>
      </c>
      <c r="D4258" s="15">
        <v>29.155451538552001</v>
      </c>
      <c r="E4258" s="15">
        <f t="shared" si="876"/>
        <v>323.366437972798</v>
      </c>
      <c r="F4258" s="7">
        <v>36</v>
      </c>
      <c r="G4258" s="7">
        <f t="shared" si="877"/>
        <v>309.14999999999998</v>
      </c>
      <c r="H4258" s="16">
        <f t="shared" si="878"/>
        <v>5.9511843304484877</v>
      </c>
      <c r="I4258" s="7">
        <f t="shared" si="879"/>
        <v>3.9358673760921919E-2</v>
      </c>
      <c r="J4258" s="17">
        <f t="shared" si="885"/>
        <v>434.49223387870063</v>
      </c>
      <c r="K4258" s="18">
        <f t="shared" si="880"/>
        <v>161.34223387870065</v>
      </c>
      <c r="L4258" s="20">
        <f t="shared" si="881"/>
        <v>50.216437972798019</v>
      </c>
      <c r="M4258" s="7">
        <f t="shared" si="882"/>
        <v>0.11342097178957181</v>
      </c>
      <c r="N4258" s="7">
        <f t="shared" si="883"/>
        <v>0.79</v>
      </c>
      <c r="O4258" s="7">
        <f t="shared" si="884"/>
        <v>79</v>
      </c>
      <c r="P4258" s="7">
        <f t="shared" si="886"/>
        <v>36</v>
      </c>
      <c r="R4258">
        <f t="shared" si="887"/>
        <v>0.89762709129044138</v>
      </c>
    </row>
    <row r="4259" spans="1:18">
      <c r="A4259" s="7">
        <v>79.5</v>
      </c>
      <c r="B4259" s="14">
        <v>29.5119511715925</v>
      </c>
      <c r="C4259" s="14">
        <v>29.511748817302401</v>
      </c>
      <c r="D4259" s="15">
        <v>29.338975996829401</v>
      </c>
      <c r="E4259" s="15">
        <f t="shared" si="876"/>
        <v>322.98002170436092</v>
      </c>
      <c r="F4259" s="7">
        <v>36</v>
      </c>
      <c r="G4259" s="7">
        <f t="shared" si="877"/>
        <v>309.14999999999998</v>
      </c>
      <c r="H4259" s="16">
        <f t="shared" si="878"/>
        <v>5.9511843304484877</v>
      </c>
      <c r="I4259" s="7">
        <f t="shared" si="879"/>
        <v>3.9358673760921919E-2</v>
      </c>
      <c r="J4259" s="17">
        <f t="shared" si="885"/>
        <v>434.49223387870063</v>
      </c>
      <c r="K4259" s="18">
        <f t="shared" si="880"/>
        <v>161.34223387870065</v>
      </c>
      <c r="L4259" s="20">
        <f t="shared" si="881"/>
        <v>49.830021704360945</v>
      </c>
      <c r="M4259" s="7">
        <f t="shared" si="882"/>
        <v>0.11033808219618044</v>
      </c>
      <c r="N4259" s="7">
        <f t="shared" si="883"/>
        <v>0.79500000000000004</v>
      </c>
      <c r="O4259" s="7">
        <f t="shared" si="884"/>
        <v>79.5</v>
      </c>
      <c r="P4259" s="7">
        <f t="shared" si="886"/>
        <v>36</v>
      </c>
      <c r="R4259">
        <f t="shared" si="887"/>
        <v>0.90036712865647028</v>
      </c>
    </row>
    <row r="4260" spans="1:18">
      <c r="A4260" s="7">
        <v>80</v>
      </c>
      <c r="B4260" s="14">
        <v>29.689488676652299</v>
      </c>
      <c r="C4260" s="14">
        <v>29.689292946758702</v>
      </c>
      <c r="D4260" s="15">
        <v>29.521318420345299</v>
      </c>
      <c r="E4260" s="15">
        <f t="shared" si="876"/>
        <v>322.59633444611944</v>
      </c>
      <c r="F4260" s="7">
        <v>36</v>
      </c>
      <c r="G4260" s="7">
        <f t="shared" si="877"/>
        <v>309.14999999999998</v>
      </c>
      <c r="H4260" s="16">
        <f t="shared" si="878"/>
        <v>5.9511843304484877</v>
      </c>
      <c r="I4260" s="7">
        <f t="shared" si="879"/>
        <v>3.9358673760921919E-2</v>
      </c>
      <c r="J4260" s="17">
        <f t="shared" si="885"/>
        <v>434.49223387870063</v>
      </c>
      <c r="K4260" s="18">
        <f t="shared" si="880"/>
        <v>161.34223387870065</v>
      </c>
      <c r="L4260" s="20">
        <f t="shared" si="881"/>
        <v>49.446334446119465</v>
      </c>
      <c r="M4260" s="7">
        <f t="shared" si="882"/>
        <v>0.10727696507413527</v>
      </c>
      <c r="N4260" s="7">
        <f t="shared" si="883"/>
        <v>0.8</v>
      </c>
      <c r="O4260" s="7">
        <f t="shared" si="884"/>
        <v>80</v>
      </c>
      <c r="P4260" s="7">
        <f t="shared" si="886"/>
        <v>36</v>
      </c>
      <c r="R4260">
        <f t="shared" si="887"/>
        <v>0.90308998699194354</v>
      </c>
    </row>
    <row r="4261" spans="1:18">
      <c r="A4261" s="7">
        <v>80.5</v>
      </c>
      <c r="B4261" s="14">
        <v>29.865895858188001</v>
      </c>
      <c r="C4261" s="14">
        <v>29.865706643626801</v>
      </c>
      <c r="D4261" s="15">
        <v>29.702494929199101</v>
      </c>
      <c r="E4261" s="15">
        <f t="shared" si="876"/>
        <v>322.21534175551307</v>
      </c>
      <c r="F4261" s="7">
        <v>36</v>
      </c>
      <c r="G4261" s="7">
        <f t="shared" si="877"/>
        <v>309.14999999999998</v>
      </c>
      <c r="H4261" s="16">
        <f t="shared" si="878"/>
        <v>5.9511843304484877</v>
      </c>
      <c r="I4261" s="7">
        <f t="shared" si="879"/>
        <v>3.9358673760921919E-2</v>
      </c>
      <c r="J4261" s="17">
        <f t="shared" si="885"/>
        <v>434.49223387870063</v>
      </c>
      <c r="K4261" s="18">
        <f t="shared" si="880"/>
        <v>161.34223387870065</v>
      </c>
      <c r="L4261" s="20">
        <f t="shared" si="881"/>
        <v>49.065341755513089</v>
      </c>
      <c r="M4261" s="7">
        <f t="shared" si="882"/>
        <v>0.10423734563528692</v>
      </c>
      <c r="N4261" s="7">
        <f t="shared" si="883"/>
        <v>0.80500000000000005</v>
      </c>
      <c r="O4261" s="7">
        <f t="shared" si="884"/>
        <v>80.5</v>
      </c>
      <c r="P4261" s="7">
        <f t="shared" si="886"/>
        <v>36</v>
      </c>
      <c r="R4261">
        <f t="shared" si="887"/>
        <v>0.90579588036786851</v>
      </c>
    </row>
    <row r="4262" spans="1:18">
      <c r="A4262" s="7">
        <v>81</v>
      </c>
      <c r="B4262" s="14">
        <v>30.0411879067364</v>
      </c>
      <c r="C4262" s="14">
        <v>30.041005100967801</v>
      </c>
      <c r="D4262" s="15">
        <v>29.8825213108938</v>
      </c>
      <c r="E4262" s="15">
        <f t="shared" si="876"/>
        <v>321.83700980634273</v>
      </c>
      <c r="F4262" s="7">
        <v>36</v>
      </c>
      <c r="G4262" s="7">
        <f t="shared" si="877"/>
        <v>309.14999999999998</v>
      </c>
      <c r="H4262" s="16">
        <f t="shared" si="878"/>
        <v>5.9511843304484877</v>
      </c>
      <c r="I4262" s="7">
        <f t="shared" si="879"/>
        <v>3.9358673760921919E-2</v>
      </c>
      <c r="J4262" s="17">
        <f t="shared" si="885"/>
        <v>434.49223387870063</v>
      </c>
      <c r="K4262" s="18">
        <f t="shared" si="880"/>
        <v>161.34223387870065</v>
      </c>
      <c r="L4262" s="20">
        <f t="shared" si="881"/>
        <v>48.687009806342758</v>
      </c>
      <c r="M4262" s="7">
        <f t="shared" si="882"/>
        <v>0.10121895400891411</v>
      </c>
      <c r="N4262" s="7">
        <f t="shared" si="883"/>
        <v>0.81</v>
      </c>
      <c r="O4262" s="7">
        <f t="shared" si="884"/>
        <v>81</v>
      </c>
      <c r="P4262" s="7">
        <f t="shared" si="886"/>
        <v>36</v>
      </c>
      <c r="R4262">
        <f t="shared" si="887"/>
        <v>0.90848501887864974</v>
      </c>
    </row>
    <row r="4263" spans="1:18">
      <c r="A4263" s="7">
        <v>81.5</v>
      </c>
      <c r="B4263" s="14">
        <v>30.215379704092999</v>
      </c>
      <c r="C4263" s="14">
        <v>30.215203203025599</v>
      </c>
      <c r="D4263" s="15">
        <v>30.0614130294788</v>
      </c>
      <c r="E4263" s="15">
        <f t="shared" si="876"/>
        <v>321.4613053747297</v>
      </c>
      <c r="F4263" s="7">
        <v>36</v>
      </c>
      <c r="G4263" s="7">
        <f t="shared" si="877"/>
        <v>309.14999999999998</v>
      </c>
      <c r="H4263" s="16">
        <f t="shared" si="878"/>
        <v>5.9511843304484877</v>
      </c>
      <c r="I4263" s="7">
        <f t="shared" si="879"/>
        <v>3.9358673760921919E-2</v>
      </c>
      <c r="J4263" s="17">
        <f t="shared" si="885"/>
        <v>434.49223387870063</v>
      </c>
      <c r="K4263" s="18">
        <f t="shared" si="880"/>
        <v>161.34223387870065</v>
      </c>
      <c r="L4263" s="20">
        <f t="shared" si="881"/>
        <v>48.311305374729727</v>
      </c>
      <c r="M4263" s="7">
        <f t="shared" si="882"/>
        <v>9.8221525129701559E-2</v>
      </c>
      <c r="N4263" s="7">
        <f t="shared" si="883"/>
        <v>0.81499999999999995</v>
      </c>
      <c r="O4263" s="7">
        <f t="shared" si="884"/>
        <v>81.5</v>
      </c>
      <c r="P4263" s="7">
        <f t="shared" si="886"/>
        <v>36</v>
      </c>
      <c r="R4263">
        <f t="shared" si="887"/>
        <v>0.91115760873997664</v>
      </c>
    </row>
    <row r="4264" spans="1:18">
      <c r="A4264" s="7">
        <v>82</v>
      </c>
      <c r="B4264" s="14">
        <v>30.388485831673801</v>
      </c>
      <c r="C4264" s="14">
        <v>30.3883155335926</v>
      </c>
      <c r="D4264" s="15">
        <v>30.2391852343812</v>
      </c>
      <c r="E4264" s="15">
        <f t="shared" si="876"/>
        <v>321.088195825458</v>
      </c>
      <c r="F4264" s="7">
        <v>36</v>
      </c>
      <c r="G4264" s="7">
        <f t="shared" si="877"/>
        <v>309.14999999999998</v>
      </c>
      <c r="H4264" s="16">
        <f t="shared" si="878"/>
        <v>5.9511843304484877</v>
      </c>
      <c r="I4264" s="7">
        <f t="shared" si="879"/>
        <v>3.9358673760921919E-2</v>
      </c>
      <c r="J4264" s="17">
        <f t="shared" si="885"/>
        <v>434.49223387870063</v>
      </c>
      <c r="K4264" s="18">
        <f t="shared" si="880"/>
        <v>161.34223387870065</v>
      </c>
      <c r="L4264" s="20">
        <f t="shared" si="881"/>
        <v>47.938195825458024</v>
      </c>
      <c r="M4264" s="7">
        <f t="shared" si="882"/>
        <v>9.5244798628777882E-2</v>
      </c>
      <c r="N4264" s="7">
        <f t="shared" si="883"/>
        <v>0.82</v>
      </c>
      <c r="O4264" s="7">
        <f t="shared" si="884"/>
        <v>82</v>
      </c>
      <c r="P4264" s="7">
        <f t="shared" si="886"/>
        <v>36</v>
      </c>
      <c r="R4264">
        <f t="shared" si="887"/>
        <v>0.91381385238371671</v>
      </c>
    </row>
    <row r="4265" spans="1:18">
      <c r="A4265" s="7">
        <v>82.5</v>
      </c>
      <c r="B4265" s="14">
        <v>30.560520578595099</v>
      </c>
      <c r="C4265" s="14">
        <v>30.560356384091499</v>
      </c>
      <c r="D4265" s="15">
        <v>30.415852768935501</v>
      </c>
      <c r="E4265" s="15">
        <f t="shared" si="876"/>
        <v>320.71764909868318</v>
      </c>
      <c r="F4265" s="7">
        <v>36</v>
      </c>
      <c r="G4265" s="7">
        <f t="shared" si="877"/>
        <v>309.14999999999998</v>
      </c>
      <c r="H4265" s="16">
        <f t="shared" si="878"/>
        <v>5.9511843304484877</v>
      </c>
      <c r="I4265" s="7">
        <f t="shared" si="879"/>
        <v>3.9358673760921919E-2</v>
      </c>
      <c r="J4265" s="17">
        <f t="shared" si="885"/>
        <v>434.49223387870063</v>
      </c>
      <c r="K4265" s="18">
        <f t="shared" si="880"/>
        <v>161.34223387870065</v>
      </c>
      <c r="L4265" s="20">
        <f t="shared" si="881"/>
        <v>47.567649098683205</v>
      </c>
      <c r="M4265" s="7">
        <f t="shared" si="882"/>
        <v>9.2288518727675961E-2</v>
      </c>
      <c r="N4265" s="7">
        <f t="shared" si="883"/>
        <v>0.82499999999999996</v>
      </c>
      <c r="O4265" s="7">
        <f t="shared" si="884"/>
        <v>82.5</v>
      </c>
      <c r="P4265" s="7">
        <f t="shared" si="886"/>
        <v>36</v>
      </c>
      <c r="R4265">
        <f t="shared" si="887"/>
        <v>0.91645394854992501</v>
      </c>
    </row>
    <row r="4266" spans="1:18">
      <c r="A4266" s="7">
        <v>83</v>
      </c>
      <c r="B4266" s="14">
        <v>30.731497949482701</v>
      </c>
      <c r="C4266" s="14">
        <v>30.7313397613873</v>
      </c>
      <c r="D4266" s="15">
        <v>30.591430178626201</v>
      </c>
      <c r="E4266" s="15">
        <f t="shared" si="876"/>
        <v>320.34963369699949</v>
      </c>
      <c r="F4266" s="7">
        <v>36</v>
      </c>
      <c r="G4266" s="7">
        <f t="shared" si="877"/>
        <v>309.14999999999998</v>
      </c>
      <c r="H4266" s="16">
        <f t="shared" si="878"/>
        <v>5.9511843304484877</v>
      </c>
      <c r="I4266" s="7">
        <f t="shared" si="879"/>
        <v>3.9358673760921919E-2</v>
      </c>
      <c r="J4266" s="17">
        <f t="shared" si="885"/>
        <v>434.49223387870063</v>
      </c>
      <c r="K4266" s="18">
        <f t="shared" si="880"/>
        <v>161.34223387870065</v>
      </c>
      <c r="L4266" s="20">
        <f t="shared" si="881"/>
        <v>47.199633696999513</v>
      </c>
      <c r="M4266" s="7">
        <f t="shared" si="882"/>
        <v>8.9352434135152758E-2</v>
      </c>
      <c r="N4266" s="7">
        <f t="shared" si="883"/>
        <v>0.83</v>
      </c>
      <c r="O4266" s="7">
        <f t="shared" si="884"/>
        <v>83</v>
      </c>
      <c r="P4266" s="7">
        <f t="shared" si="886"/>
        <v>36</v>
      </c>
      <c r="R4266">
        <f t="shared" si="887"/>
        <v>0.91907809237607396</v>
      </c>
    </row>
    <row r="4267" spans="1:18">
      <c r="A4267" s="7">
        <v>83.5</v>
      </c>
      <c r="B4267" s="14">
        <v>30.9014316720213</v>
      </c>
      <c r="C4267" s="14">
        <v>30.901279395339198</v>
      </c>
      <c r="D4267" s="15">
        <v>30.7659317190537</v>
      </c>
      <c r="E4267" s="15">
        <f t="shared" si="876"/>
        <v>319.98411867285387</v>
      </c>
      <c r="F4267" s="7">
        <v>36</v>
      </c>
      <c r="G4267" s="7">
        <f t="shared" si="877"/>
        <v>309.14999999999998</v>
      </c>
      <c r="H4267" s="16">
        <f t="shared" si="878"/>
        <v>5.9511843304484877</v>
      </c>
      <c r="I4267" s="7">
        <f t="shared" si="879"/>
        <v>3.9358673760921919E-2</v>
      </c>
      <c r="J4267" s="17">
        <f t="shared" si="885"/>
        <v>434.49223387870063</v>
      </c>
      <c r="K4267" s="18">
        <f t="shared" si="880"/>
        <v>161.34223387870065</v>
      </c>
      <c r="L4267" s="20">
        <f t="shared" si="881"/>
        <v>46.83411867285389</v>
      </c>
      <c r="M4267" s="7">
        <f t="shared" si="882"/>
        <v>8.6436297946776319E-2</v>
      </c>
      <c r="N4267" s="7">
        <f t="shared" si="883"/>
        <v>0.83499999999999996</v>
      </c>
      <c r="O4267" s="7">
        <f t="shared" si="884"/>
        <v>83.5</v>
      </c>
      <c r="P4267" s="7">
        <f t="shared" si="886"/>
        <v>36</v>
      </c>
      <c r="R4267">
        <f t="shared" si="887"/>
        <v>0.92168647548360205</v>
      </c>
    </row>
    <row r="4268" spans="1:18">
      <c r="A4268" s="7">
        <v>84</v>
      </c>
      <c r="B4268" s="14">
        <v>31.070335204254899</v>
      </c>
      <c r="C4268" s="14">
        <v>31.070188746102598</v>
      </c>
      <c r="D4268" s="15">
        <v>30.9393713636352</v>
      </c>
      <c r="E4268" s="15">
        <f t="shared" si="876"/>
        <v>319.62107361629643</v>
      </c>
      <c r="F4268" s="7">
        <v>36</v>
      </c>
      <c r="G4268" s="7">
        <f t="shared" si="877"/>
        <v>309.14999999999998</v>
      </c>
      <c r="H4268" s="16">
        <f t="shared" si="878"/>
        <v>5.9511843304484877</v>
      </c>
      <c r="I4268" s="7">
        <f t="shared" si="879"/>
        <v>3.9358673760921919E-2</v>
      </c>
      <c r="J4268" s="17">
        <f t="shared" si="885"/>
        <v>434.49223387870063</v>
      </c>
      <c r="K4268" s="18">
        <f t="shared" si="880"/>
        <v>161.34223387870065</v>
      </c>
      <c r="L4268" s="20">
        <f t="shared" si="881"/>
        <v>46.471073616296451</v>
      </c>
      <c r="M4268" s="7">
        <f t="shared" si="882"/>
        <v>8.3539867547197083E-2</v>
      </c>
      <c r="N4268" s="7">
        <f t="shared" si="883"/>
        <v>0.84</v>
      </c>
      <c r="O4268" s="7">
        <f t="shared" si="884"/>
        <v>84</v>
      </c>
      <c r="P4268" s="7">
        <f t="shared" si="886"/>
        <v>36</v>
      </c>
      <c r="R4268">
        <f t="shared" si="887"/>
        <v>0.92427928606188159</v>
      </c>
    </row>
    <row r="4269" spans="1:18">
      <c r="A4269" s="7">
        <v>84.5</v>
      </c>
      <c r="B4269" s="14">
        <v>31.238221741646299</v>
      </c>
      <c r="C4269" s="14">
        <v>31.238081011191699</v>
      </c>
      <c r="D4269" s="15">
        <v>31.111762811050902</v>
      </c>
      <c r="E4269" s="15">
        <f t="shared" si="876"/>
        <v>319.26046864305647</v>
      </c>
      <c r="F4269" s="7">
        <v>36</v>
      </c>
      <c r="G4269" s="7">
        <f t="shared" si="877"/>
        <v>309.14999999999998</v>
      </c>
      <c r="H4269" s="16">
        <f t="shared" si="878"/>
        <v>5.9511843304484877</v>
      </c>
      <c r="I4269" s="7">
        <f t="shared" si="879"/>
        <v>3.9358673760921919E-2</v>
      </c>
      <c r="J4269" s="17">
        <f t="shared" si="885"/>
        <v>434.49223387870063</v>
      </c>
      <c r="K4269" s="18">
        <f t="shared" si="880"/>
        <v>161.34223387870065</v>
      </c>
      <c r="L4269" s="20">
        <f t="shared" si="881"/>
        <v>46.110468643056493</v>
      </c>
      <c r="M4269" s="7">
        <f t="shared" si="882"/>
        <v>8.0662904515016468E-2</v>
      </c>
      <c r="N4269" s="7">
        <f t="shared" si="883"/>
        <v>0.84499999999999997</v>
      </c>
      <c r="O4269" s="7">
        <f t="shared" si="884"/>
        <v>84.5</v>
      </c>
      <c r="P4269" s="7">
        <f t="shared" si="886"/>
        <v>36</v>
      </c>
      <c r="R4269">
        <f t="shared" si="887"/>
        <v>0.92685670894969241</v>
      </c>
    </row>
    <row r="4270" spans="1:18">
      <c r="A4270" s="7">
        <v>85</v>
      </c>
      <c r="B4270" s="14">
        <v>31.4051042239076</v>
      </c>
      <c r="C4270" s="14">
        <v>31.404969132311301</v>
      </c>
      <c r="D4270" s="15">
        <v>31.283119492444499</v>
      </c>
      <c r="E4270" s="15">
        <f t="shared" si="876"/>
        <v>318.90227438293391</v>
      </c>
      <c r="F4270" s="7">
        <v>36</v>
      </c>
      <c r="G4270" s="7">
        <f t="shared" si="877"/>
        <v>309.14999999999998</v>
      </c>
      <c r="H4270" s="16">
        <f t="shared" si="878"/>
        <v>5.9511843304484877</v>
      </c>
      <c r="I4270" s="7">
        <f t="shared" si="879"/>
        <v>3.9358673760921919E-2</v>
      </c>
      <c r="J4270" s="17">
        <f t="shared" si="885"/>
        <v>434.49223387870063</v>
      </c>
      <c r="K4270" s="18">
        <f t="shared" si="880"/>
        <v>161.34223387870065</v>
      </c>
      <c r="L4270" s="20">
        <f t="shared" si="881"/>
        <v>45.752274382933933</v>
      </c>
      <c r="M4270" s="7">
        <f t="shared" si="882"/>
        <v>7.7805174530171925E-2</v>
      </c>
      <c r="N4270" s="7">
        <f t="shared" si="883"/>
        <v>0.85</v>
      </c>
      <c r="O4270" s="7">
        <f t="shared" si="884"/>
        <v>85</v>
      </c>
      <c r="P4270" s="7">
        <f t="shared" si="886"/>
        <v>36</v>
      </c>
      <c r="R4270">
        <f t="shared" si="887"/>
        <v>0.92941892571429263</v>
      </c>
    </row>
    <row r="4271" spans="1:18">
      <c r="A4271" s="7">
        <v>85.5</v>
      </c>
      <c r="B4271" s="14">
        <v>31.570995341608501</v>
      </c>
      <c r="C4271" s="14">
        <v>31.570865801967798</v>
      </c>
      <c r="D4271" s="15">
        <v>31.4534545783902</v>
      </c>
      <c r="E4271" s="15">
        <f t="shared" si="876"/>
        <v>318.54646196849922</v>
      </c>
      <c r="F4271" s="7">
        <v>36</v>
      </c>
      <c r="G4271" s="7">
        <f t="shared" si="877"/>
        <v>309.14999999999998</v>
      </c>
      <c r="H4271" s="16">
        <f t="shared" si="878"/>
        <v>5.9511843304484877</v>
      </c>
      <c r="I4271" s="7">
        <f t="shared" si="879"/>
        <v>3.9358673760921919E-2</v>
      </c>
      <c r="J4271" s="17">
        <f t="shared" si="885"/>
        <v>434.49223387870063</v>
      </c>
      <c r="K4271" s="18">
        <f t="shared" si="880"/>
        <v>161.34223387870065</v>
      </c>
      <c r="L4271" s="20">
        <f t="shared" si="881"/>
        <v>45.396461968499239</v>
      </c>
      <c r="M4271" s="7">
        <f t="shared" si="882"/>
        <v>7.4966447283783211E-2</v>
      </c>
      <c r="N4271" s="7">
        <f t="shared" si="883"/>
        <v>0.85499999999999998</v>
      </c>
      <c r="O4271" s="7">
        <f t="shared" si="884"/>
        <v>85.5</v>
      </c>
      <c r="P4271" s="7">
        <f t="shared" si="886"/>
        <v>36</v>
      </c>
      <c r="R4271">
        <f t="shared" si="887"/>
        <v>0.93196611472817259</v>
      </c>
    </row>
    <row r="4272" spans="1:18">
      <c r="A4272" s="7">
        <v>86</v>
      </c>
      <c r="B4272" s="14">
        <v>31.7359075425722</v>
      </c>
      <c r="C4272" s="14">
        <v>31.7357834698667</v>
      </c>
      <c r="D4272" s="15">
        <v>31.622780985632499</v>
      </c>
      <c r="E4272" s="15">
        <f t="shared" si="876"/>
        <v>318.19300302408897</v>
      </c>
      <c r="F4272" s="7">
        <v>36</v>
      </c>
      <c r="G4272" s="7">
        <f t="shared" si="877"/>
        <v>309.14999999999998</v>
      </c>
      <c r="H4272" s="16">
        <f t="shared" si="878"/>
        <v>5.9511843304484877</v>
      </c>
      <c r="I4272" s="7">
        <f t="shared" si="879"/>
        <v>3.9358673760921919E-2</v>
      </c>
      <c r="J4272" s="17">
        <f t="shared" si="885"/>
        <v>434.49223387870063</v>
      </c>
      <c r="K4272" s="18">
        <f t="shared" si="880"/>
        <v>161.34223387870065</v>
      </c>
      <c r="L4272" s="20">
        <f t="shared" si="881"/>
        <v>45.043003024088989</v>
      </c>
      <c r="M4272" s="7">
        <f t="shared" si="882"/>
        <v>7.2146496390357237E-2</v>
      </c>
      <c r="N4272" s="7">
        <f t="shared" si="883"/>
        <v>0.86</v>
      </c>
      <c r="O4272" s="7">
        <f t="shared" si="884"/>
        <v>86</v>
      </c>
      <c r="P4272" s="7">
        <f t="shared" si="886"/>
        <v>36</v>
      </c>
      <c r="R4272">
        <f t="shared" si="887"/>
        <v>0.93449845124356767</v>
      </c>
    </row>
    <row r="4273" spans="1:18">
      <c r="A4273" s="7">
        <v>86.5</v>
      </c>
      <c r="B4273" s="14">
        <v>31.899853038066698</v>
      </c>
      <c r="C4273" s="14">
        <v>31.899734349105799</v>
      </c>
      <c r="D4273" s="15">
        <v>31.791111383609302</v>
      </c>
      <c r="E4273" s="15">
        <f t="shared" si="876"/>
        <v>317.84186965509099</v>
      </c>
      <c r="F4273" s="7">
        <v>36</v>
      </c>
      <c r="G4273" s="7">
        <f t="shared" si="877"/>
        <v>309.14999999999998</v>
      </c>
      <c r="H4273" s="16">
        <f t="shared" si="878"/>
        <v>5.9511843304484877</v>
      </c>
      <c r="I4273" s="7">
        <f t="shared" si="879"/>
        <v>3.9358673760921919E-2</v>
      </c>
      <c r="J4273" s="17">
        <f t="shared" si="885"/>
        <v>434.49223387870063</v>
      </c>
      <c r="K4273" s="18">
        <f t="shared" si="880"/>
        <v>161.34223387870065</v>
      </c>
      <c r="L4273" s="20">
        <f t="shared" si="881"/>
        <v>44.691869655091011</v>
      </c>
      <c r="M4273" s="7">
        <f t="shared" si="882"/>
        <v>6.9345099302303218E-2</v>
      </c>
      <c r="N4273" s="7">
        <f t="shared" si="883"/>
        <v>0.86499999999999999</v>
      </c>
      <c r="O4273" s="7">
        <f t="shared" si="884"/>
        <v>86.5</v>
      </c>
      <c r="P4273" s="7">
        <f t="shared" si="886"/>
        <v>36</v>
      </c>
      <c r="R4273">
        <f t="shared" si="887"/>
        <v>0.93701610746481423</v>
      </c>
    </row>
    <row r="4274" spans="1:18">
      <c r="A4274" s="7">
        <v>87</v>
      </c>
      <c r="B4274" s="14">
        <v>32.062843808799698</v>
      </c>
      <c r="C4274" s="14">
        <v>32.062730422171697</v>
      </c>
      <c r="D4274" s="15">
        <v>31.958458200766501</v>
      </c>
      <c r="E4274" s="15">
        <f t="shared" si="876"/>
        <v>317.49303443750927</v>
      </c>
      <c r="F4274" s="7">
        <v>36</v>
      </c>
      <c r="G4274" s="7">
        <f t="shared" si="877"/>
        <v>309.14999999999998</v>
      </c>
      <c r="H4274" s="16">
        <f t="shared" si="878"/>
        <v>5.9511843304484877</v>
      </c>
      <c r="I4274" s="7">
        <f t="shared" si="879"/>
        <v>3.9358673760921919E-2</v>
      </c>
      <c r="J4274" s="17">
        <f t="shared" si="885"/>
        <v>434.49223387870063</v>
      </c>
      <c r="K4274" s="18">
        <f t="shared" si="880"/>
        <v>161.34223387870065</v>
      </c>
      <c r="L4274" s="20">
        <f t="shared" si="881"/>
        <v>44.343034437509289</v>
      </c>
      <c r="M4274" s="7">
        <f t="shared" si="882"/>
        <v>6.6562037226679874E-2</v>
      </c>
      <c r="N4274" s="7">
        <f t="shared" si="883"/>
        <v>0.87</v>
      </c>
      <c r="O4274" s="7">
        <f t="shared" si="884"/>
        <v>87</v>
      </c>
      <c r="P4274" s="7">
        <f t="shared" si="886"/>
        <v>36</v>
      </c>
      <c r="R4274">
        <f t="shared" si="887"/>
        <v>0.93951925261861846</v>
      </c>
    </row>
    <row r="4275" spans="1:18">
      <c r="A4275" s="7">
        <v>87.5</v>
      </c>
      <c r="B4275" s="14">
        <v>32.224891610723297</v>
      </c>
      <c r="C4275" s="14">
        <v>32.224783446746599</v>
      </c>
      <c r="D4275" s="15">
        <v>32.1248336306707</v>
      </c>
      <c r="E4275" s="15">
        <f t="shared" si="876"/>
        <v>317.14647040779926</v>
      </c>
      <c r="F4275" s="7">
        <v>36</v>
      </c>
      <c r="G4275" s="7">
        <f t="shared" si="877"/>
        <v>309.14999999999998</v>
      </c>
      <c r="H4275" s="16">
        <f t="shared" si="878"/>
        <v>5.9511843304484877</v>
      </c>
      <c r="I4275" s="7">
        <f t="shared" si="879"/>
        <v>3.9358673760921919E-2</v>
      </c>
      <c r="J4275" s="17">
        <f t="shared" si="885"/>
        <v>434.49223387870063</v>
      </c>
      <c r="K4275" s="18">
        <f t="shared" si="880"/>
        <v>161.34223387870065</v>
      </c>
      <c r="L4275" s="20">
        <f t="shared" si="881"/>
        <v>43.996470407799279</v>
      </c>
      <c r="M4275" s="7">
        <f t="shared" si="882"/>
        <v>6.3797095044100027E-2</v>
      </c>
      <c r="N4275" s="7">
        <f t="shared" si="883"/>
        <v>0.875</v>
      </c>
      <c r="O4275" s="7">
        <f t="shared" si="884"/>
        <v>87.5</v>
      </c>
      <c r="P4275" s="7">
        <f t="shared" si="886"/>
        <v>36</v>
      </c>
      <c r="R4275">
        <f t="shared" si="887"/>
        <v>0.94200805302231316</v>
      </c>
    </row>
    <row r="4276" spans="1:18">
      <c r="A4276" s="7">
        <v>88</v>
      </c>
      <c r="B4276" s="14">
        <v>32.386007980657297</v>
      </c>
      <c r="C4276" s="14">
        <v>32.385904961333303</v>
      </c>
      <c r="D4276" s="15">
        <v>32.290249637929797</v>
      </c>
      <c r="E4276" s="15">
        <f t="shared" si="876"/>
        <v>316.8021510529681</v>
      </c>
      <c r="F4276" s="7">
        <v>36</v>
      </c>
      <c r="G4276" s="7">
        <f t="shared" si="877"/>
        <v>309.14999999999998</v>
      </c>
      <c r="H4276" s="16">
        <f t="shared" si="878"/>
        <v>5.9511843304484877</v>
      </c>
      <c r="I4276" s="7">
        <f t="shared" si="879"/>
        <v>3.9358673760921919E-2</v>
      </c>
      <c r="J4276" s="17">
        <f t="shared" si="885"/>
        <v>434.49223387870063</v>
      </c>
      <c r="K4276" s="18">
        <f t="shared" si="880"/>
        <v>161.34223387870065</v>
      </c>
      <c r="L4276" s="20">
        <f t="shared" si="881"/>
        <v>43.652151052968122</v>
      </c>
      <c r="M4276" s="7">
        <f t="shared" si="882"/>
        <v>6.1050061229748424E-2</v>
      </c>
      <c r="N4276" s="7">
        <f t="shared" si="883"/>
        <v>0.88</v>
      </c>
      <c r="O4276" s="7">
        <f t="shared" si="884"/>
        <v>88</v>
      </c>
      <c r="P4276" s="7">
        <f t="shared" si="886"/>
        <v>36</v>
      </c>
      <c r="R4276">
        <f t="shared" si="887"/>
        <v>0.94448267215016868</v>
      </c>
    </row>
    <row r="4277" spans="1:18">
      <c r="A4277" s="7">
        <v>88.5</v>
      </c>
      <c r="B4277" s="14">
        <v>32.5462042417373</v>
      </c>
      <c r="C4277" s="14">
        <v>32.546106290704103</v>
      </c>
      <c r="D4277" s="15">
        <v>32.454717963927401</v>
      </c>
      <c r="E4277" s="15">
        <f t="shared" si="876"/>
        <v>316.46005030093033</v>
      </c>
      <c r="F4277" s="7">
        <v>36</v>
      </c>
      <c r="G4277" s="7">
        <f t="shared" si="877"/>
        <v>309.14999999999998</v>
      </c>
      <c r="H4277" s="16">
        <f t="shared" si="878"/>
        <v>5.9511843304484877</v>
      </c>
      <c r="I4277" s="7">
        <f t="shared" si="879"/>
        <v>3.9358673760921919E-2</v>
      </c>
      <c r="J4277" s="17">
        <f t="shared" si="885"/>
        <v>434.49223387870063</v>
      </c>
      <c r="K4277" s="18">
        <f t="shared" si="880"/>
        <v>161.34223387870065</v>
      </c>
      <c r="L4277" s="20">
        <f t="shared" si="881"/>
        <v>43.310050300930357</v>
      </c>
      <c r="M4277" s="7">
        <f t="shared" si="882"/>
        <v>5.832072777643825E-2</v>
      </c>
      <c r="N4277" s="7">
        <f t="shared" si="883"/>
        <v>0.88500000000000001</v>
      </c>
      <c r="O4277" s="7">
        <f t="shared" si="884"/>
        <v>88.5</v>
      </c>
      <c r="P4277" s="7">
        <f t="shared" si="886"/>
        <v>36</v>
      </c>
      <c r="R4277">
        <f t="shared" si="887"/>
        <v>0.94694327069782536</v>
      </c>
    </row>
    <row r="4278" spans="1:18">
      <c r="A4278" s="7">
        <v>89</v>
      </c>
      <c r="B4278" s="14">
        <v>32.7054915086932</v>
      </c>
      <c r="C4278" s="14">
        <v>32.705398551181702</v>
      </c>
      <c r="D4278" s="15">
        <v>32.618250132377398</v>
      </c>
      <c r="E4278" s="15">
        <f t="shared" si="876"/>
        <v>316.12014251110998</v>
      </c>
      <c r="F4278" s="7">
        <v>36</v>
      </c>
      <c r="G4278" s="7">
        <f t="shared" si="877"/>
        <v>309.14999999999998</v>
      </c>
      <c r="H4278" s="16">
        <f t="shared" si="878"/>
        <v>5.9511843304484877</v>
      </c>
      <c r="I4278" s="7">
        <f t="shared" si="879"/>
        <v>3.9358673760921919E-2</v>
      </c>
      <c r="J4278" s="17">
        <f t="shared" si="885"/>
        <v>434.49223387870063</v>
      </c>
      <c r="K4278" s="18">
        <f t="shared" si="880"/>
        <v>161.34223387870065</v>
      </c>
      <c r="L4278" s="20">
        <f t="shared" si="881"/>
        <v>42.970142511109998</v>
      </c>
      <c r="M4278" s="7">
        <f t="shared" si="882"/>
        <v>5.5608890119632937E-2</v>
      </c>
      <c r="N4278" s="7">
        <f t="shared" si="883"/>
        <v>0.89</v>
      </c>
      <c r="O4278" s="7">
        <f t="shared" si="884"/>
        <v>89</v>
      </c>
      <c r="P4278" s="7">
        <f t="shared" si="886"/>
        <v>36</v>
      </c>
      <c r="R4278">
        <f t="shared" si="887"/>
        <v>0.9493900066449128</v>
      </c>
    </row>
    <row r="4279" spans="1:18">
      <c r="A4279" s="7">
        <v>89.5</v>
      </c>
      <c r="B4279" s="14">
        <v>32.863880692965999</v>
      </c>
      <c r="C4279" s="14">
        <v>32.863792655756903</v>
      </c>
      <c r="D4279" s="15">
        <v>32.780857454707501</v>
      </c>
      <c r="E4279" s="15">
        <f t="shared" si="876"/>
        <v>315.78240246528566</v>
      </c>
      <c r="F4279" s="7">
        <v>36</v>
      </c>
      <c r="G4279" s="7">
        <f t="shared" si="877"/>
        <v>309.14999999999998</v>
      </c>
      <c r="H4279" s="16">
        <f t="shared" si="878"/>
        <v>5.9511843304484877</v>
      </c>
      <c r="I4279" s="7">
        <f t="shared" si="879"/>
        <v>3.9358673760921919E-2</v>
      </c>
      <c r="J4279" s="17">
        <f t="shared" si="885"/>
        <v>434.49223387870063</v>
      </c>
      <c r="K4279" s="18">
        <f t="shared" si="880"/>
        <v>161.34223387870065</v>
      </c>
      <c r="L4279" s="20">
        <f t="shared" si="881"/>
        <v>42.632402465285679</v>
      </c>
      <c r="M4279" s="7">
        <f t="shared" si="882"/>
        <v>5.2914347064407313E-2</v>
      </c>
      <c r="N4279" s="7">
        <f t="shared" si="883"/>
        <v>0.89500000000000002</v>
      </c>
      <c r="O4279" s="7">
        <f t="shared" si="884"/>
        <v>89.5</v>
      </c>
      <c r="P4279" s="7">
        <f t="shared" si="886"/>
        <v>36</v>
      </c>
      <c r="R4279">
        <f t="shared" si="887"/>
        <v>0.95182303531591206</v>
      </c>
    </row>
    <row r="4280" spans="1:18">
      <c r="A4280" s="7">
        <v>90</v>
      </c>
      <c r="B4280" s="14">
        <v>33.021382507667298</v>
      </c>
      <c r="C4280" s="14">
        <v>33.021299319050101</v>
      </c>
      <c r="D4280" s="15">
        <v>32.942551035276203</v>
      </c>
      <c r="E4280" s="15">
        <f t="shared" si="876"/>
        <v>315.44680535866831</v>
      </c>
      <c r="F4280" s="7">
        <v>36</v>
      </c>
      <c r="G4280" s="7">
        <f t="shared" si="877"/>
        <v>309.14999999999998</v>
      </c>
      <c r="H4280" s="16">
        <f t="shared" si="878"/>
        <v>5.9511843304484877</v>
      </c>
      <c r="I4280" s="7">
        <f t="shared" si="879"/>
        <v>3.9358673760921919E-2</v>
      </c>
      <c r="J4280" s="17">
        <f t="shared" si="885"/>
        <v>434.49223387870063</v>
      </c>
      <c r="K4280" s="18">
        <f t="shared" si="880"/>
        <v>161.34223387870065</v>
      </c>
      <c r="L4280" s="20">
        <f t="shared" si="881"/>
        <v>42.296805358668337</v>
      </c>
      <c r="M4280" s="7">
        <f t="shared" si="882"/>
        <v>5.0236900714263955E-2</v>
      </c>
      <c r="N4280" s="7">
        <f t="shared" si="883"/>
        <v>0.9</v>
      </c>
      <c r="O4280" s="7">
        <f t="shared" si="884"/>
        <v>90</v>
      </c>
      <c r="P4280" s="7">
        <f t="shared" si="886"/>
        <v>36</v>
      </c>
      <c r="R4280">
        <f t="shared" si="887"/>
        <v>0.95424250943932498</v>
      </c>
    </row>
    <row r="4281" spans="1:18">
      <c r="A4281" s="7">
        <v>90.5</v>
      </c>
      <c r="B4281" s="14">
        <v>33.178007472388799</v>
      </c>
      <c r="C4281" s="14">
        <v>33.177929062121201</v>
      </c>
      <c r="D4281" s="15">
        <v>33.1033417764299</v>
      </c>
      <c r="E4281" s="15">
        <f t="shared" si="876"/>
        <v>315.11332679120528</v>
      </c>
      <c r="F4281" s="7">
        <v>36</v>
      </c>
      <c r="G4281" s="7">
        <f t="shared" si="877"/>
        <v>309.14999999999998</v>
      </c>
      <c r="H4281" s="16">
        <f t="shared" si="878"/>
        <v>5.9511843304484877</v>
      </c>
      <c r="I4281" s="7">
        <f t="shared" si="879"/>
        <v>3.9358673760921919E-2</v>
      </c>
      <c r="J4281" s="17">
        <f t="shared" si="885"/>
        <v>434.49223387870063</v>
      </c>
      <c r="K4281" s="18">
        <f t="shared" si="880"/>
        <v>161.34223387870065</v>
      </c>
      <c r="L4281" s="20">
        <f t="shared" si="881"/>
        <v>41.963326791205304</v>
      </c>
      <c r="M4281" s="7">
        <f t="shared" si="882"/>
        <v>4.7576356401755893E-2</v>
      </c>
      <c r="N4281" s="7">
        <f t="shared" si="883"/>
        <v>0.90500000000000003</v>
      </c>
      <c r="O4281" s="7">
        <f t="shared" si="884"/>
        <v>90.5</v>
      </c>
      <c r="P4281" s="7">
        <f t="shared" si="886"/>
        <v>36</v>
      </c>
      <c r="R4281">
        <f t="shared" si="887"/>
        <v>0.9566485792052033</v>
      </c>
    </row>
    <row r="4282" spans="1:18">
      <c r="A4282" s="7">
        <v>91</v>
      </c>
      <c r="B4282" s="14">
        <v>33.333765917865399</v>
      </c>
      <c r="C4282" s="14">
        <v>33.333692217135102</v>
      </c>
      <c r="D4282" s="15">
        <v>33.263240383406199</v>
      </c>
      <c r="E4282" s="15">
        <f t="shared" si="876"/>
        <v>314.78194275910573</v>
      </c>
      <c r="F4282" s="7">
        <v>36</v>
      </c>
      <c r="G4282" s="7">
        <f t="shared" si="877"/>
        <v>309.14999999999998</v>
      </c>
      <c r="H4282" s="16">
        <f t="shared" si="878"/>
        <v>5.9511843304484877</v>
      </c>
      <c r="I4282" s="7">
        <f t="shared" si="879"/>
        <v>3.9358673760921919E-2</v>
      </c>
      <c r="J4282" s="17">
        <f t="shared" si="885"/>
        <v>434.49223387870063</v>
      </c>
      <c r="K4282" s="18">
        <f t="shared" si="880"/>
        <v>161.34223387870065</v>
      </c>
      <c r="L4282" s="20">
        <f t="shared" si="881"/>
        <v>41.631942759105755</v>
      </c>
      <c r="M4282" s="7">
        <f t="shared" si="882"/>
        <v>4.4932522620875263E-2</v>
      </c>
      <c r="N4282" s="7">
        <f t="shared" si="883"/>
        <v>0.91</v>
      </c>
      <c r="O4282" s="7">
        <f t="shared" si="884"/>
        <v>91</v>
      </c>
      <c r="P4282" s="7">
        <f t="shared" si="886"/>
        <v>36</v>
      </c>
      <c r="R4282">
        <f t="shared" si="887"/>
        <v>0.95904139232109364</v>
      </c>
    </row>
    <row r="4283" spans="1:18">
      <c r="A4283" s="7">
        <v>91.5</v>
      </c>
      <c r="B4283" s="14">
        <v>33.488667990499202</v>
      </c>
      <c r="C4283" s="14">
        <v>33.488598931885903</v>
      </c>
      <c r="D4283" s="15">
        <v>33.422257369088904</v>
      </c>
      <c r="E4283" s="15">
        <f t="shared" si="876"/>
        <v>314.45262964657877</v>
      </c>
      <c r="F4283" s="7">
        <v>36</v>
      </c>
      <c r="G4283" s="7">
        <f t="shared" si="877"/>
        <v>309.14999999999998</v>
      </c>
      <c r="H4283" s="16">
        <f t="shared" si="878"/>
        <v>5.9511843304484877</v>
      </c>
      <c r="I4283" s="7">
        <f t="shared" si="879"/>
        <v>3.9358673760921919E-2</v>
      </c>
      <c r="J4283" s="17">
        <f t="shared" si="885"/>
        <v>434.49223387870063</v>
      </c>
      <c r="K4283" s="18">
        <f t="shared" si="880"/>
        <v>161.34223387870065</v>
      </c>
      <c r="L4283" s="20">
        <f t="shared" si="881"/>
        <v>41.302629646578794</v>
      </c>
      <c r="M4283" s="7">
        <f t="shared" si="882"/>
        <v>4.2305210961138512E-2</v>
      </c>
      <c r="N4283" s="7">
        <f t="shared" si="883"/>
        <v>0.91500000000000004</v>
      </c>
      <c r="O4283" s="7">
        <f t="shared" si="884"/>
        <v>91.5</v>
      </c>
      <c r="P4283" s="7">
        <f t="shared" si="886"/>
        <v>36</v>
      </c>
      <c r="R4283">
        <f t="shared" si="887"/>
        <v>0.96142109406644827</v>
      </c>
    </row>
    <row r="4284" spans="1:18">
      <c r="A4284" s="7">
        <v>92</v>
      </c>
      <c r="B4284" s="14">
        <v>33.642723656747798</v>
      </c>
      <c r="C4284" s="14">
        <v>33.642659174187401</v>
      </c>
      <c r="D4284" s="15">
        <v>33.580403058620099</v>
      </c>
      <c r="E4284" s="15">
        <f t="shared" si="876"/>
        <v>314.12536421778003</v>
      </c>
      <c r="F4284" s="7">
        <v>36</v>
      </c>
      <c r="G4284" s="7">
        <f t="shared" si="877"/>
        <v>309.14999999999998</v>
      </c>
      <c r="H4284" s="16">
        <f t="shared" si="878"/>
        <v>5.9511843304484877</v>
      </c>
      <c r="I4284" s="7">
        <f t="shared" si="879"/>
        <v>3.9358673760921919E-2</v>
      </c>
      <c r="J4284" s="17">
        <f t="shared" si="885"/>
        <v>434.49223387870063</v>
      </c>
      <c r="K4284" s="18">
        <f t="shared" si="880"/>
        <v>161.34223387870065</v>
      </c>
      <c r="L4284" s="20">
        <f t="shared" si="881"/>
        <v>40.975364217780054</v>
      </c>
      <c r="M4284" s="7">
        <f t="shared" si="882"/>
        <v>3.9694236043335072E-2</v>
      </c>
      <c r="N4284" s="7">
        <f t="shared" si="883"/>
        <v>0.92</v>
      </c>
      <c r="O4284" s="7">
        <f t="shared" si="884"/>
        <v>92</v>
      </c>
      <c r="P4284" s="7">
        <f t="shared" si="886"/>
        <v>36</v>
      </c>
      <c r="R4284">
        <f t="shared" si="887"/>
        <v>0.96378782734555535</v>
      </c>
    </row>
    <row r="4285" spans="1:18">
      <c r="A4285" s="7">
        <v>92.5</v>
      </c>
      <c r="B4285" s="14">
        <v>33.795942707382302</v>
      </c>
      <c r="C4285" s="14">
        <v>33.795882736131396</v>
      </c>
      <c r="D4285" s="15">
        <v>33.737687593874199</v>
      </c>
      <c r="E4285" s="15">
        <f t="shared" si="876"/>
        <v>313.80012360895938</v>
      </c>
      <c r="F4285" s="7">
        <v>36</v>
      </c>
      <c r="G4285" s="7">
        <f t="shared" si="877"/>
        <v>309.14999999999998</v>
      </c>
      <c r="H4285" s="16">
        <f t="shared" si="878"/>
        <v>5.9511843304484877</v>
      </c>
      <c r="I4285" s="7">
        <f t="shared" si="879"/>
        <v>3.9358673760921919E-2</v>
      </c>
      <c r="J4285" s="17">
        <f t="shared" si="885"/>
        <v>434.49223387870063</v>
      </c>
      <c r="K4285" s="18">
        <f t="shared" si="880"/>
        <v>161.34223387870065</v>
      </c>
      <c r="L4285" s="20">
        <f t="shared" si="881"/>
        <v>40.650123608959404</v>
      </c>
      <c r="M4285" s="7">
        <f t="shared" si="882"/>
        <v>3.7099415456880551E-2</v>
      </c>
      <c r="N4285" s="7">
        <f t="shared" si="883"/>
        <v>0.92500000000000004</v>
      </c>
      <c r="O4285" s="7">
        <f t="shared" si="884"/>
        <v>92.5</v>
      </c>
      <c r="P4285" s="7">
        <f t="shared" si="886"/>
        <v>36</v>
      </c>
      <c r="R4285">
        <f t="shared" si="887"/>
        <v>0.9661417327390327</v>
      </c>
    </row>
    <row r="4286" spans="1:18">
      <c r="A4286" s="7">
        <v>93</v>
      </c>
      <c r="B4286" s="14">
        <v>33.948334761620202</v>
      </c>
      <c r="C4286" s="14">
        <v>33.948279238222398</v>
      </c>
      <c r="D4286" s="15">
        <v>33.894120937798903</v>
      </c>
      <c r="E4286" s="15">
        <f t="shared" si="876"/>
        <v>313.47688532080446</v>
      </c>
      <c r="F4286" s="7">
        <v>36</v>
      </c>
      <c r="G4286" s="7">
        <f t="shared" si="877"/>
        <v>309.14999999999998</v>
      </c>
      <c r="H4286" s="16">
        <f t="shared" si="878"/>
        <v>5.9511843304484877</v>
      </c>
      <c r="I4286" s="7">
        <f t="shared" si="879"/>
        <v>3.9358673760921919E-2</v>
      </c>
      <c r="J4286" s="17">
        <f t="shared" si="885"/>
        <v>434.49223387870063</v>
      </c>
      <c r="K4286" s="18">
        <f t="shared" si="880"/>
        <v>161.34223387870065</v>
      </c>
      <c r="L4286" s="20">
        <f t="shared" si="881"/>
        <v>40.326885320804479</v>
      </c>
      <c r="M4286" s="7">
        <f t="shared" si="882"/>
        <v>3.4520569698732205E-2</v>
      </c>
      <c r="N4286" s="7">
        <f t="shared" si="883"/>
        <v>0.93</v>
      </c>
      <c r="O4286" s="7">
        <f t="shared" si="884"/>
        <v>93</v>
      </c>
      <c r="P4286" s="7">
        <f t="shared" si="886"/>
        <v>36</v>
      </c>
      <c r="R4286">
        <f t="shared" si="887"/>
        <v>0.96848294855393502</v>
      </c>
    </row>
    <row r="4287" spans="1:18">
      <c r="A4287" s="7">
        <v>93.5</v>
      </c>
      <c r="B4287" s="14">
        <v>34.099909271136497</v>
      </c>
      <c r="C4287" s="14">
        <v>34.099858133389198</v>
      </c>
      <c r="D4287" s="15">
        <v>34.049712878628497</v>
      </c>
      <c r="E4287" s="15">
        <f t="shared" si="876"/>
        <v>313.15562721097439</v>
      </c>
      <c r="F4287" s="7">
        <v>36</v>
      </c>
      <c r="G4287" s="7">
        <f t="shared" si="877"/>
        <v>309.14999999999998</v>
      </c>
      <c r="H4287" s="16">
        <f t="shared" si="878"/>
        <v>5.9511843304484877</v>
      </c>
      <c r="I4287" s="7">
        <f t="shared" si="879"/>
        <v>3.9358673760921919E-2</v>
      </c>
      <c r="J4287" s="17">
        <f t="shared" si="885"/>
        <v>434.49223387870063</v>
      </c>
      <c r="K4287" s="18">
        <f t="shared" si="880"/>
        <v>161.34223387870065</v>
      </c>
      <c r="L4287" s="20">
        <f t="shared" si="881"/>
        <v>40.00562721097441</v>
      </c>
      <c r="M4287" s="7">
        <f t="shared" si="882"/>
        <v>3.1957522113821878E-2</v>
      </c>
      <c r="N4287" s="7">
        <f t="shared" si="883"/>
        <v>0.93500000000000005</v>
      </c>
      <c r="O4287" s="7">
        <f t="shared" si="884"/>
        <v>93.5</v>
      </c>
      <c r="P4287" s="7">
        <f t="shared" si="886"/>
        <v>36</v>
      </c>
      <c r="R4287">
        <f t="shared" si="887"/>
        <v>0.97081161087251777</v>
      </c>
    </row>
    <row r="4288" spans="1:18">
      <c r="A4288" s="7">
        <v>94</v>
      </c>
      <c r="B4288" s="14">
        <v>34.250675523958101</v>
      </c>
      <c r="C4288" s="14">
        <v>34.250628710880697</v>
      </c>
      <c r="D4288" s="15">
        <v>34.204473033972803</v>
      </c>
      <c r="E4288" s="15">
        <f t="shared" si="876"/>
        <v>312.83632748681822</v>
      </c>
      <c r="F4288" s="7">
        <v>36</v>
      </c>
      <c r="G4288" s="7">
        <f t="shared" si="877"/>
        <v>309.14999999999998</v>
      </c>
      <c r="H4288" s="16">
        <f t="shared" si="878"/>
        <v>5.9511843304484877</v>
      </c>
      <c r="I4288" s="7">
        <f t="shared" si="879"/>
        <v>3.9358673760921919E-2</v>
      </c>
      <c r="J4288" s="17">
        <f t="shared" si="885"/>
        <v>434.49223387870063</v>
      </c>
      <c r="K4288" s="18">
        <f t="shared" si="880"/>
        <v>161.34223387870065</v>
      </c>
      <c r="L4288" s="20">
        <f t="shared" si="881"/>
        <v>39.686327486818243</v>
      </c>
      <c r="M4288" s="7">
        <f t="shared" si="882"/>
        <v>2.9410098836962398E-2</v>
      </c>
      <c r="N4288" s="7">
        <f t="shared" si="883"/>
        <v>0.94</v>
      </c>
      <c r="O4288" s="7">
        <f t="shared" si="884"/>
        <v>94</v>
      </c>
      <c r="P4288" s="7">
        <f t="shared" si="886"/>
        <v>36</v>
      </c>
      <c r="R4288">
        <f t="shared" si="887"/>
        <v>0.97312785359969856</v>
      </c>
    </row>
    <row r="4289" spans="1:18">
      <c r="A4289" s="7">
        <v>94.5</v>
      </c>
      <c r="B4289" s="14">
        <v>34.400642648245601</v>
      </c>
      <c r="C4289" s="14">
        <v>34.400600100048401</v>
      </c>
      <c r="D4289" s="15">
        <v>34.358410854787401</v>
      </c>
      <c r="E4289" s="15">
        <f t="shared" si="876"/>
        <v>312.5189646982725</v>
      </c>
      <c r="F4289" s="7">
        <v>36</v>
      </c>
      <c r="G4289" s="7">
        <f t="shared" si="877"/>
        <v>309.14999999999998</v>
      </c>
      <c r="H4289" s="16">
        <f t="shared" si="878"/>
        <v>5.9511843304484877</v>
      </c>
      <c r="I4289" s="7">
        <f t="shared" si="879"/>
        <v>3.9358673760921919E-2</v>
      </c>
      <c r="J4289" s="17">
        <f t="shared" si="885"/>
        <v>434.49223387870063</v>
      </c>
      <c r="K4289" s="18">
        <f t="shared" si="880"/>
        <v>161.34223387870065</v>
      </c>
      <c r="L4289" s="20">
        <f t="shared" si="881"/>
        <v>39.368964698272521</v>
      </c>
      <c r="M4289" s="7">
        <f t="shared" si="882"/>
        <v>2.6878128736183369E-2</v>
      </c>
      <c r="N4289" s="7">
        <f t="shared" si="883"/>
        <v>0.94499999999999995</v>
      </c>
      <c r="O4289" s="7">
        <f t="shared" si="884"/>
        <v>94.5</v>
      </c>
      <c r="P4289" s="7">
        <f t="shared" si="886"/>
        <v>36</v>
      </c>
      <c r="R4289">
        <f t="shared" si="887"/>
        <v>0.97543180850926303</v>
      </c>
    </row>
    <row r="4290" spans="1:18">
      <c r="A4290" s="7">
        <v>95</v>
      </c>
      <c r="B4290" s="14">
        <v>34.549819615965298</v>
      </c>
      <c r="C4290" s="14">
        <v>34.549781274019601</v>
      </c>
      <c r="D4290" s="15">
        <v>34.511535629228199</v>
      </c>
      <c r="E4290" s="15">
        <f t="shared" si="876"/>
        <v>312.20351773093398</v>
      </c>
      <c r="F4290" s="7">
        <v>36</v>
      </c>
      <c r="G4290" s="7">
        <f t="shared" si="877"/>
        <v>309.14999999999998</v>
      </c>
      <c r="H4290" s="16">
        <f t="shared" si="878"/>
        <v>5.9511843304484877</v>
      </c>
      <c r="I4290" s="7">
        <f t="shared" si="879"/>
        <v>3.9358673760921919E-2</v>
      </c>
      <c r="J4290" s="17">
        <f t="shared" si="885"/>
        <v>434.49223387870063</v>
      </c>
      <c r="K4290" s="18">
        <f t="shared" si="880"/>
        <v>161.34223387870065</v>
      </c>
      <c r="L4290" s="20">
        <f t="shared" si="881"/>
        <v>39.053517730934004</v>
      </c>
      <c r="M4290" s="7">
        <f t="shared" si="882"/>
        <v>2.4361443357464263E-2</v>
      </c>
      <c r="N4290" s="7">
        <f t="shared" si="883"/>
        <v>0.95</v>
      </c>
      <c r="O4290" s="7">
        <f t="shared" si="884"/>
        <v>95</v>
      </c>
      <c r="P4290" s="7">
        <f t="shared" si="886"/>
        <v>36</v>
      </c>
      <c r="R4290">
        <f t="shared" si="887"/>
        <v>0.97772360528884783</v>
      </c>
    </row>
    <row r="4291" spans="1:18">
      <c r="A4291" s="7">
        <v>95.5</v>
      </c>
      <c r="B4291" s="14">
        <v>34.698215246456698</v>
      </c>
      <c r="C4291" s="14">
        <v>34.698181053265998</v>
      </c>
      <c r="D4291" s="15">
        <v>34.663856486394799</v>
      </c>
      <c r="E4291" s="15">
        <f t="shared" si="876"/>
        <v>311.88996579930011</v>
      </c>
      <c r="F4291" s="7">
        <v>36</v>
      </c>
      <c r="G4291" s="7">
        <f t="shared" si="877"/>
        <v>309.14999999999998</v>
      </c>
      <c r="H4291" s="16">
        <f t="shared" si="878"/>
        <v>5.9511843304484877</v>
      </c>
      <c r="I4291" s="7">
        <f t="shared" si="879"/>
        <v>3.9358673760921919E-2</v>
      </c>
      <c r="J4291" s="17">
        <f t="shared" si="885"/>
        <v>434.49223387870063</v>
      </c>
      <c r="K4291" s="18">
        <f t="shared" si="880"/>
        <v>161.34223387870065</v>
      </c>
      <c r="L4291" s="20">
        <f t="shared" si="881"/>
        <v>38.739965799300137</v>
      </c>
      <c r="M4291" s="7">
        <f t="shared" si="882"/>
        <v>2.1859876870805778E-2</v>
      </c>
      <c r="N4291" s="7">
        <f t="shared" si="883"/>
        <v>0.95499999999999996</v>
      </c>
      <c r="O4291" s="7">
        <f t="shared" si="884"/>
        <v>95.5</v>
      </c>
      <c r="P4291" s="7">
        <f t="shared" si="886"/>
        <v>36</v>
      </c>
      <c r="R4291">
        <f t="shared" si="887"/>
        <v>0.9800033715837464</v>
      </c>
    </row>
    <row r="4292" spans="1:18">
      <c r="A4292" s="7">
        <v>96</v>
      </c>
      <c r="B4292" s="14">
        <v>34.845838209898602</v>
      </c>
      <c r="C4292" s="14">
        <v>34.845808109070099</v>
      </c>
      <c r="D4292" s="15">
        <v>34.815382399967199</v>
      </c>
      <c r="E4292" s="15">
        <f t="shared" si="876"/>
        <v>311.57828844017604</v>
      </c>
      <c r="F4292" s="7">
        <v>36</v>
      </c>
      <c r="G4292" s="7">
        <f t="shared" si="877"/>
        <v>309.14999999999998</v>
      </c>
      <c r="H4292" s="16">
        <f t="shared" si="878"/>
        <v>5.9511843304484877</v>
      </c>
      <c r="I4292" s="7">
        <f t="shared" si="879"/>
        <v>3.9358673760921919E-2</v>
      </c>
      <c r="J4292" s="17">
        <f t="shared" si="885"/>
        <v>434.49223387870063</v>
      </c>
      <c r="K4292" s="18">
        <f t="shared" si="880"/>
        <v>161.34223387870065</v>
      </c>
      <c r="L4292" s="20">
        <f t="shared" si="881"/>
        <v>38.428288440176061</v>
      </c>
      <c r="M4292" s="7">
        <f t="shared" si="882"/>
        <v>1.9373266017629984E-2</v>
      </c>
      <c r="N4292" s="7">
        <f t="shared" si="883"/>
        <v>0.96</v>
      </c>
      <c r="O4292" s="7">
        <f t="shared" si="884"/>
        <v>96</v>
      </c>
      <c r="P4292" s="7">
        <f t="shared" si="886"/>
        <v>36</v>
      </c>
      <c r="R4292">
        <f t="shared" si="887"/>
        <v>0.98227123303956843</v>
      </c>
    </row>
    <row r="4293" spans="1:18">
      <c r="A4293" s="7">
        <v>96.5</v>
      </c>
      <c r="B4293" s="14">
        <v>34.992697030675998</v>
      </c>
      <c r="C4293" s="14">
        <v>34.9926709668933</v>
      </c>
      <c r="D4293" s="15">
        <v>34.966122191737902</v>
      </c>
      <c r="E4293" s="15">
        <f t="shared" si="876"/>
        <v>311.26846550624009</v>
      </c>
      <c r="F4293" s="7">
        <v>36</v>
      </c>
      <c r="G4293" s="7">
        <f t="shared" si="877"/>
        <v>309.14999999999998</v>
      </c>
      <c r="H4293" s="16">
        <f t="shared" si="878"/>
        <v>5.9511843304484877</v>
      </c>
      <c r="I4293" s="7">
        <f t="shared" si="879"/>
        <v>3.9358673760921919E-2</v>
      </c>
      <c r="J4293" s="17">
        <f t="shared" si="885"/>
        <v>434.49223387870063</v>
      </c>
      <c r="K4293" s="18">
        <f t="shared" si="880"/>
        <v>161.34223387870065</v>
      </c>
      <c r="L4293" s="20">
        <f t="shared" si="881"/>
        <v>38.118465506240113</v>
      </c>
      <c r="M4293" s="7">
        <f t="shared" si="882"/>
        <v>1.6901450059444833E-2</v>
      </c>
      <c r="N4293" s="7">
        <f t="shared" si="883"/>
        <v>0.96499999999999997</v>
      </c>
      <c r="O4293" s="7">
        <f t="shared" si="884"/>
        <v>96.5</v>
      </c>
      <c r="P4293" s="7">
        <f t="shared" si="886"/>
        <v>36</v>
      </c>
      <c r="R4293">
        <f t="shared" si="887"/>
        <v>0.98452731334379262</v>
      </c>
    </row>
    <row r="4294" spans="1:18">
      <c r="A4294" s="7">
        <v>97</v>
      </c>
      <c r="B4294" s="14">
        <v>35.138800090653199</v>
      </c>
      <c r="C4294" s="14">
        <v>35.138778009649997</v>
      </c>
      <c r="D4294" s="15">
        <v>35.116084535044202</v>
      </c>
      <c r="E4294" s="15">
        <f t="shared" si="876"/>
        <v>310.96047715976488</v>
      </c>
      <c r="F4294" s="7">
        <v>36</v>
      </c>
      <c r="G4294" s="7">
        <f t="shared" si="877"/>
        <v>309.14999999999998</v>
      </c>
      <c r="H4294" s="16">
        <f t="shared" si="878"/>
        <v>5.9511843304484877</v>
      </c>
      <c r="I4294" s="7">
        <f t="shared" si="879"/>
        <v>3.9358673760921919E-2</v>
      </c>
      <c r="J4294" s="17">
        <f t="shared" si="885"/>
        <v>434.49223387870063</v>
      </c>
      <c r="K4294" s="18">
        <f t="shared" si="880"/>
        <v>161.34223387870065</v>
      </c>
      <c r="L4294" s="20">
        <f t="shared" si="881"/>
        <v>37.810477159764901</v>
      </c>
      <c r="M4294" s="7">
        <f t="shared" si="882"/>
        <v>1.4444270727749923E-2</v>
      </c>
      <c r="N4294" s="7">
        <f t="shared" si="883"/>
        <v>0.97</v>
      </c>
      <c r="O4294" s="7">
        <f t="shared" si="884"/>
        <v>97</v>
      </c>
      <c r="P4294" s="7">
        <f t="shared" si="886"/>
        <v>36</v>
      </c>
      <c r="R4294">
        <f t="shared" si="887"/>
        <v>0.98677173426624476</v>
      </c>
    </row>
    <row r="4295" spans="1:18">
      <c r="A4295" s="7">
        <v>97.5</v>
      </c>
      <c r="B4295" s="14">
        <v>35.284155632354498</v>
      </c>
      <c r="C4295" s="14">
        <v>35.284137480889001</v>
      </c>
      <c r="D4295" s="15">
        <v>35.265277958104001</v>
      </c>
      <c r="E4295" s="15">
        <f t="shared" si="876"/>
        <v>310.65430386649024</v>
      </c>
      <c r="F4295" s="7">
        <v>36</v>
      </c>
      <c r="G4295" s="7">
        <f t="shared" si="877"/>
        <v>309.14999999999998</v>
      </c>
      <c r="H4295" s="16">
        <f t="shared" si="878"/>
        <v>5.9511843304484877</v>
      </c>
      <c r="I4295" s="7">
        <f t="shared" si="879"/>
        <v>3.9358673760921919E-2</v>
      </c>
      <c r="J4295" s="17">
        <f t="shared" si="885"/>
        <v>434.49223387870063</v>
      </c>
      <c r="K4295" s="18">
        <f t="shared" si="880"/>
        <v>161.34223387870065</v>
      </c>
      <c r="L4295" s="20">
        <f t="shared" si="881"/>
        <v>37.504303866490261</v>
      </c>
      <c r="M4295" s="7">
        <f t="shared" si="882"/>
        <v>1.2001572175154018E-2</v>
      </c>
      <c r="N4295" s="7">
        <f t="shared" si="883"/>
        <v>0.97499999999999998</v>
      </c>
      <c r="O4295" s="7">
        <f t="shared" si="884"/>
        <v>97.5</v>
      </c>
      <c r="P4295" s="7">
        <f t="shared" si="886"/>
        <v>36</v>
      </c>
      <c r="R4295">
        <f t="shared" si="887"/>
        <v>0.98900461569853682</v>
      </c>
    </row>
    <row r="4296" spans="1:18">
      <c r="A4296" s="7">
        <v>98</v>
      </c>
      <c r="B4296" s="14">
        <v>35.428771762057103</v>
      </c>
      <c r="C4296" s="14">
        <v>35.428757487886699</v>
      </c>
      <c r="D4296" s="15">
        <v>35.413710847258102</v>
      </c>
      <c r="E4296" s="15">
        <f t="shared" si="876"/>
        <v>310.34992638964252</v>
      </c>
      <c r="F4296" s="7">
        <v>36</v>
      </c>
      <c r="G4296" s="7">
        <f t="shared" si="877"/>
        <v>309.14999999999998</v>
      </c>
      <c r="H4296" s="16">
        <f t="shared" si="878"/>
        <v>5.9511843304484877</v>
      </c>
      <c r="I4296" s="7">
        <f t="shared" si="879"/>
        <v>3.9358673760921919E-2</v>
      </c>
      <c r="J4296" s="17">
        <f t="shared" si="885"/>
        <v>434.49223387870063</v>
      </c>
      <c r="K4296" s="18">
        <f t="shared" si="880"/>
        <v>161.34223387870065</v>
      </c>
      <c r="L4296" s="20">
        <f t="shared" si="881"/>
        <v>37.199926389642542</v>
      </c>
      <c r="M4296" s="7">
        <f t="shared" si="882"/>
        <v>9.5732009276599042E-3</v>
      </c>
      <c r="N4296" s="7">
        <f t="shared" si="883"/>
        <v>0.98</v>
      </c>
      <c r="O4296" s="7">
        <f t="shared" si="884"/>
        <v>98</v>
      </c>
      <c r="P4296" s="7">
        <f t="shared" si="886"/>
        <v>36</v>
      </c>
      <c r="R4296">
        <f t="shared" si="887"/>
        <v>0.99122607569249488</v>
      </c>
    </row>
    <row r="4297" spans="1:18">
      <c r="A4297" s="7">
        <v>98.5</v>
      </c>
      <c r="B4297" s="14">
        <v>35.572656452797801</v>
      </c>
      <c r="C4297" s="14">
        <v>35.572646004655098</v>
      </c>
      <c r="D4297" s="15">
        <v>35.561391450121498</v>
      </c>
      <c r="E4297" s="15">
        <f t="shared" si="876"/>
        <v>310.04732578409607</v>
      </c>
      <c r="F4297" s="7">
        <v>36</v>
      </c>
      <c r="G4297" s="7">
        <f t="shared" si="877"/>
        <v>309.14999999999998</v>
      </c>
      <c r="H4297" s="16">
        <f t="shared" si="878"/>
        <v>5.9511843304484877</v>
      </c>
      <c r="I4297" s="7">
        <f t="shared" si="879"/>
        <v>3.9358673760921919E-2</v>
      </c>
      <c r="J4297" s="17">
        <f t="shared" si="885"/>
        <v>434.49223387870063</v>
      </c>
      <c r="K4297" s="18">
        <f t="shared" si="880"/>
        <v>161.34223387870065</v>
      </c>
      <c r="L4297" s="20">
        <f t="shared" si="881"/>
        <v>36.897325784096097</v>
      </c>
      <c r="M4297" s="7">
        <f t="shared" si="882"/>
        <v>7.15900583808391E-3</v>
      </c>
      <c r="N4297" s="7">
        <f t="shared" si="883"/>
        <v>0.98499999999999999</v>
      </c>
      <c r="O4297" s="7">
        <f t="shared" si="884"/>
        <v>98.5</v>
      </c>
      <c r="P4297" s="7">
        <f t="shared" si="886"/>
        <v>36</v>
      </c>
      <c r="R4297">
        <f t="shared" si="887"/>
        <v>0.99343623049761165</v>
      </c>
    </row>
    <row r="4298" spans="1:18">
      <c r="A4298" s="7">
        <v>99</v>
      </c>
      <c r="B4298" s="14">
        <v>35.715817547296801</v>
      </c>
      <c r="C4298" s="14">
        <v>35.7158108748662</v>
      </c>
      <c r="D4298" s="15">
        <v>35.708327878648198</v>
      </c>
      <c r="E4298" s="15">
        <f t="shared" si="876"/>
        <v>309.74648339067522</v>
      </c>
      <c r="F4298" s="7">
        <v>36</v>
      </c>
      <c r="G4298" s="7">
        <f t="shared" si="877"/>
        <v>309.14999999999998</v>
      </c>
      <c r="H4298" s="16">
        <f t="shared" si="878"/>
        <v>5.9511843304484877</v>
      </c>
      <c r="I4298" s="7">
        <f t="shared" si="879"/>
        <v>3.9358673760921919E-2</v>
      </c>
      <c r="J4298" s="17">
        <f t="shared" si="885"/>
        <v>434.49223387870063</v>
      </c>
      <c r="K4298" s="18">
        <f t="shared" si="880"/>
        <v>161.34223387870065</v>
      </c>
      <c r="L4298" s="20">
        <f t="shared" si="881"/>
        <v>36.596483390675246</v>
      </c>
      <c r="M4298" s="7">
        <f t="shared" si="882"/>
        <v>4.7588380405960374E-3</v>
      </c>
      <c r="N4298" s="7">
        <f t="shared" si="883"/>
        <v>0.99</v>
      </c>
      <c r="O4298" s="7">
        <f t="shared" si="884"/>
        <v>99</v>
      </c>
      <c r="P4298" s="7">
        <f t="shared" si="886"/>
        <v>36</v>
      </c>
      <c r="R4298">
        <f t="shared" si="887"/>
        <v>0.9956351945975499</v>
      </c>
    </row>
    <row r="4299" spans="1:18">
      <c r="A4299" s="7">
        <v>99.5</v>
      </c>
      <c r="B4299" s="14">
        <v>35.8582627608018</v>
      </c>
      <c r="C4299" s="14">
        <v>35.8582598146969</v>
      </c>
      <c r="D4299" s="15">
        <v>35.854528112110998</v>
      </c>
      <c r="E4299" s="15">
        <f t="shared" si="876"/>
        <v>309.44738083058911</v>
      </c>
      <c r="F4299" s="7">
        <v>36</v>
      </c>
      <c r="G4299" s="7">
        <f t="shared" si="877"/>
        <v>309.14999999999998</v>
      </c>
      <c r="H4299" s="16">
        <f t="shared" si="878"/>
        <v>5.9511843304484877</v>
      </c>
      <c r="I4299" s="7">
        <f t="shared" si="879"/>
        <v>3.9358673760921919E-2</v>
      </c>
      <c r="J4299" s="17">
        <f t="shared" si="885"/>
        <v>434.49223387870063</v>
      </c>
      <c r="K4299" s="18">
        <f t="shared" si="880"/>
        <v>161.34223387870065</v>
      </c>
      <c r="L4299" s="20">
        <f t="shared" si="881"/>
        <v>36.297380830589134</v>
      </c>
      <c r="M4299" s="7">
        <f t="shared" si="882"/>
        <v>2.372550906320393E-3</v>
      </c>
      <c r="N4299" s="7">
        <f t="shared" si="883"/>
        <v>0.995</v>
      </c>
      <c r="O4299" s="7">
        <f t="shared" si="884"/>
        <v>99.5</v>
      </c>
      <c r="P4299" s="7">
        <f t="shared" si="886"/>
        <v>36</v>
      </c>
      <c r="R4299">
        <f t="shared" si="887"/>
        <v>0.99782308074572557</v>
      </c>
    </row>
    <row r="4300" spans="1:18">
      <c r="A4300" s="7">
        <v>100</v>
      </c>
      <c r="B4300" s="14">
        <v>36</v>
      </c>
      <c r="C4300" s="14">
        <v>36</v>
      </c>
      <c r="D4300" s="15">
        <v>36</v>
      </c>
      <c r="E4300" s="15">
        <f t="shared" si="876"/>
        <v>309.14999999999998</v>
      </c>
      <c r="F4300" s="7">
        <v>36</v>
      </c>
      <c r="G4300" s="7">
        <f t="shared" si="877"/>
        <v>309.14999999999998</v>
      </c>
      <c r="H4300" s="16">
        <f t="shared" si="878"/>
        <v>5.9511843304484877</v>
      </c>
      <c r="I4300" s="7">
        <f t="shared" si="879"/>
        <v>3.9358673760921919E-2</v>
      </c>
      <c r="J4300" s="17">
        <f t="shared" si="885"/>
        <v>434.49223387870063</v>
      </c>
      <c r="K4300" s="18">
        <f t="shared" si="880"/>
        <v>161.34223387870065</v>
      </c>
      <c r="L4300" s="20">
        <f t="shared" si="881"/>
        <v>36</v>
      </c>
      <c r="M4300" s="7">
        <f t="shared" si="882"/>
        <v>0</v>
      </c>
      <c r="N4300" s="7">
        <f t="shared" si="883"/>
        <v>1</v>
      </c>
      <c r="O4300" s="7">
        <f t="shared" si="884"/>
        <v>100</v>
      </c>
      <c r="P4300" s="7">
        <f t="shared" si="886"/>
        <v>36</v>
      </c>
      <c r="R4300">
        <f t="shared" si="887"/>
        <v>1</v>
      </c>
    </row>
    <row r="4301" spans="1:18">
      <c r="A4301" s="7">
        <v>10.5</v>
      </c>
      <c r="B4301" s="14">
        <v>-35.333343180604402</v>
      </c>
      <c r="C4301" s="14">
        <v>-35.355497106409601</v>
      </c>
      <c r="D4301" s="15">
        <v>-38.779204215734403</v>
      </c>
      <c r="E4301" s="15">
        <f t="shared" si="876"/>
        <v>446.23075570400073</v>
      </c>
      <c r="F4301" s="7">
        <v>38</v>
      </c>
      <c r="G4301" s="7">
        <f t="shared" si="877"/>
        <v>311.14999999999998</v>
      </c>
      <c r="H4301" s="16">
        <f t="shared" si="878"/>
        <v>6.6390045275161098</v>
      </c>
      <c r="I4301" s="7">
        <f t="shared" si="879"/>
        <v>4.42311138095361E-2</v>
      </c>
      <c r="J4301" s="17">
        <f t="shared" si="885"/>
        <v>455.32326816727601</v>
      </c>
      <c r="K4301" s="18">
        <f t="shared" si="880"/>
        <v>182.17326816727604</v>
      </c>
      <c r="L4301" s="20">
        <f t="shared" si="881"/>
        <v>173.08075570400075</v>
      </c>
      <c r="M4301" s="7">
        <f t="shared" si="882"/>
        <v>0.93693343725325173</v>
      </c>
      <c r="N4301" s="7">
        <f t="shared" si="883"/>
        <v>0.105</v>
      </c>
      <c r="O4301" s="7">
        <f t="shared" si="884"/>
        <v>10.5</v>
      </c>
      <c r="P4301" s="7">
        <f t="shared" si="886"/>
        <v>38</v>
      </c>
      <c r="R4301">
        <f t="shared" si="887"/>
        <v>2.118929906993805E-2</v>
      </c>
    </row>
    <row r="4302" spans="1:18">
      <c r="A4302" s="7">
        <v>11</v>
      </c>
      <c r="B4302" s="14">
        <v>-33.013944300118901</v>
      </c>
      <c r="C4302" s="14">
        <v>-33.0343355494308</v>
      </c>
      <c r="D4302" s="15">
        <v>-36.323875037380098</v>
      </c>
      <c r="E4302" s="15">
        <f t="shared" si="876"/>
        <v>444.95214514477112</v>
      </c>
      <c r="F4302" s="7">
        <v>38</v>
      </c>
      <c r="G4302" s="7">
        <f t="shared" si="877"/>
        <v>311.14999999999998</v>
      </c>
      <c r="H4302" s="16">
        <f t="shared" si="878"/>
        <v>6.6390045275161098</v>
      </c>
      <c r="I4302" s="7">
        <f t="shared" si="879"/>
        <v>4.42311138095361E-2</v>
      </c>
      <c r="J4302" s="17">
        <f t="shared" si="885"/>
        <v>455.32326816727601</v>
      </c>
      <c r="K4302" s="18">
        <f t="shared" si="880"/>
        <v>182.17326816727604</v>
      </c>
      <c r="L4302" s="20">
        <f t="shared" si="881"/>
        <v>171.80214514477115</v>
      </c>
      <c r="M4302" s="7">
        <f t="shared" si="882"/>
        <v>0.92806486837440716</v>
      </c>
      <c r="N4302" s="7">
        <f t="shared" si="883"/>
        <v>0.11</v>
      </c>
      <c r="O4302" s="7">
        <f t="shared" si="884"/>
        <v>11</v>
      </c>
      <c r="P4302" s="7">
        <f t="shared" si="886"/>
        <v>38</v>
      </c>
      <c r="R4302">
        <f t="shared" si="887"/>
        <v>4.139268515822514E-2</v>
      </c>
    </row>
    <row r="4303" spans="1:18">
      <c r="A4303" s="7">
        <v>11.5</v>
      </c>
      <c r="B4303" s="14">
        <v>-30.864914170079398</v>
      </c>
      <c r="C4303" s="14">
        <v>-30.883667697304698</v>
      </c>
      <c r="D4303" s="15">
        <v>-34.038973035669898</v>
      </c>
      <c r="E4303" s="15">
        <f t="shared" ref="E4303:E4366" si="888">(D4303+273.15)*((100/A4303)^0.28571)</f>
        <v>443.57557557623903</v>
      </c>
      <c r="F4303" s="7">
        <v>38</v>
      </c>
      <c r="G4303" s="7">
        <f t="shared" ref="G4303:G4366" si="889">F4303+273.15</f>
        <v>311.14999999999998</v>
      </c>
      <c r="H4303" s="16">
        <f t="shared" ref="H4303:H4366" si="890">0.6112*EXP(17.67*F4303/(F4303+243.5))</f>
        <v>6.6390045275161098</v>
      </c>
      <c r="I4303" s="7">
        <f t="shared" ref="I4303:I4366" si="891">0.622*H4303/(100-H4303)</f>
        <v>4.42311138095361E-2</v>
      </c>
      <c r="J4303" s="17">
        <f t="shared" si="885"/>
        <v>455.32326816727601</v>
      </c>
      <c r="K4303" s="18">
        <f t="shared" ref="K4303:K4366" si="892">J4303-273.15</f>
        <v>182.17326816727604</v>
      </c>
      <c r="L4303" s="20">
        <f t="shared" ref="L4303:L4366" si="893">E4303-273.15</f>
        <v>170.42557557623905</v>
      </c>
      <c r="M4303" s="7">
        <f t="shared" ref="M4303:M4366" si="894">(L4303-F4303)/(K4303-F4303)</f>
        <v>0.91851684615065532</v>
      </c>
      <c r="N4303" s="7">
        <f t="shared" ref="N4303:N4366" si="895">O4303/100</f>
        <v>0.115</v>
      </c>
      <c r="O4303" s="7">
        <f t="shared" ref="O4303:O4366" si="896">A4303</f>
        <v>11.5</v>
      </c>
      <c r="P4303" s="7">
        <f t="shared" si="886"/>
        <v>38</v>
      </c>
      <c r="R4303">
        <f t="shared" si="887"/>
        <v>6.0697840353611587E-2</v>
      </c>
    </row>
    <row r="4304" spans="1:18">
      <c r="A4304" s="7">
        <v>12</v>
      </c>
      <c r="B4304" s="14">
        <v>-28.868665775307601</v>
      </c>
      <c r="C4304" s="14">
        <v>-28.885916975964701</v>
      </c>
      <c r="D4304" s="15">
        <v>-31.9098365157136</v>
      </c>
      <c r="E4304" s="15">
        <f t="shared" si="888"/>
        <v>442.11651732425349</v>
      </c>
      <c r="F4304" s="7">
        <v>38</v>
      </c>
      <c r="G4304" s="7">
        <f t="shared" si="889"/>
        <v>311.14999999999998</v>
      </c>
      <c r="H4304" s="16">
        <f t="shared" si="890"/>
        <v>6.6390045275161098</v>
      </c>
      <c r="I4304" s="7">
        <f t="shared" si="891"/>
        <v>4.42311138095361E-2</v>
      </c>
      <c r="J4304" s="17">
        <f t="shared" ref="J4304:J4367" si="897">G4304*EXP(I4304*(1+$J$1*I4304)*( ($J$2/G4304)-$J$3))</f>
        <v>455.32326816727601</v>
      </c>
      <c r="K4304" s="18">
        <f t="shared" si="892"/>
        <v>182.17326816727604</v>
      </c>
      <c r="L4304" s="20">
        <f t="shared" si="893"/>
        <v>168.96651732425352</v>
      </c>
      <c r="M4304" s="7">
        <f t="shared" si="894"/>
        <v>0.90839667428708437</v>
      </c>
      <c r="N4304" s="7">
        <f t="shared" si="895"/>
        <v>0.12</v>
      </c>
      <c r="O4304" s="7">
        <f t="shared" si="896"/>
        <v>12</v>
      </c>
      <c r="P4304" s="7">
        <f t="shared" ref="P4304:P4367" si="898">F4304</f>
        <v>38</v>
      </c>
      <c r="R4304">
        <f t="shared" ref="R4304:R4367" si="899">LOG(O4304)-1</f>
        <v>7.9181246047624887E-2</v>
      </c>
    </row>
    <row r="4305" spans="1:18">
      <c r="A4305" s="7">
        <v>12.5</v>
      </c>
      <c r="B4305" s="14">
        <v>-27.009141095278199</v>
      </c>
      <c r="C4305" s="14">
        <v>-27.025025994304301</v>
      </c>
      <c r="D4305" s="15">
        <v>-29.9223557574349</v>
      </c>
      <c r="E4305" s="15">
        <f t="shared" si="888"/>
        <v>440.59013987792713</v>
      </c>
      <c r="F4305" s="7">
        <v>38</v>
      </c>
      <c r="G4305" s="7">
        <f t="shared" si="889"/>
        <v>311.14999999999998</v>
      </c>
      <c r="H4305" s="16">
        <f t="shared" si="890"/>
        <v>6.6390045275161098</v>
      </c>
      <c r="I4305" s="7">
        <f t="shared" si="891"/>
        <v>4.42311138095361E-2</v>
      </c>
      <c r="J4305" s="17">
        <f t="shared" si="897"/>
        <v>455.32326816727601</v>
      </c>
      <c r="K4305" s="18">
        <f t="shared" si="892"/>
        <v>182.17326816727604</v>
      </c>
      <c r="L4305" s="20">
        <f t="shared" si="893"/>
        <v>167.44013987792715</v>
      </c>
      <c r="M4305" s="7">
        <f t="shared" si="894"/>
        <v>0.89780956985552363</v>
      </c>
      <c r="N4305" s="7">
        <f t="shared" si="895"/>
        <v>0.125</v>
      </c>
      <c r="O4305" s="7">
        <f t="shared" si="896"/>
        <v>12.5</v>
      </c>
      <c r="P4305" s="7">
        <f t="shared" si="898"/>
        <v>38</v>
      </c>
      <c r="R4305">
        <f t="shared" si="899"/>
        <v>9.6910013008056461E-2</v>
      </c>
    </row>
    <row r="4306" spans="1:18">
      <c r="A4306" s="7">
        <v>13</v>
      </c>
      <c r="B4306" s="14">
        <v>-25.271907525173301</v>
      </c>
      <c r="C4306" s="14">
        <v>-25.286556627865501</v>
      </c>
      <c r="D4306" s="15">
        <v>-28.063271353619299</v>
      </c>
      <c r="E4306" s="15">
        <f t="shared" si="888"/>
        <v>439.01063368408484</v>
      </c>
      <c r="F4306" s="7">
        <v>38</v>
      </c>
      <c r="G4306" s="7">
        <f t="shared" si="889"/>
        <v>311.14999999999998</v>
      </c>
      <c r="H4306" s="16">
        <f t="shared" si="890"/>
        <v>6.6390045275161098</v>
      </c>
      <c r="I4306" s="7">
        <f t="shared" si="891"/>
        <v>4.42311138095361E-2</v>
      </c>
      <c r="J4306" s="17">
        <f t="shared" si="897"/>
        <v>455.32326816727601</v>
      </c>
      <c r="K4306" s="18">
        <f t="shared" si="892"/>
        <v>182.17326816727604</v>
      </c>
      <c r="L4306" s="20">
        <f t="shared" si="893"/>
        <v>165.86063368408486</v>
      </c>
      <c r="M4306" s="7">
        <f t="shared" si="894"/>
        <v>0.88685395919398491</v>
      </c>
      <c r="N4306" s="7">
        <f t="shared" si="895"/>
        <v>0.13</v>
      </c>
      <c r="O4306" s="7">
        <f t="shared" si="896"/>
        <v>13</v>
      </c>
      <c r="P4306" s="7">
        <f t="shared" si="898"/>
        <v>38</v>
      </c>
      <c r="R4306">
        <f t="shared" si="899"/>
        <v>0.11394335230683672</v>
      </c>
    </row>
    <row r="4307" spans="1:18">
      <c r="A4307" s="7">
        <v>13.5</v>
      </c>
      <c r="B4307" s="14">
        <v>-23.644132850245299</v>
      </c>
      <c r="C4307" s="14">
        <v>-23.6576677127807</v>
      </c>
      <c r="D4307" s="15">
        <v>-26.320348299376501</v>
      </c>
      <c r="E4307" s="15">
        <f t="shared" si="888"/>
        <v>437.39082564704267</v>
      </c>
      <c r="F4307" s="7">
        <v>38</v>
      </c>
      <c r="G4307" s="7">
        <f t="shared" si="889"/>
        <v>311.14999999999998</v>
      </c>
      <c r="H4307" s="16">
        <f t="shared" si="890"/>
        <v>6.6390045275161098</v>
      </c>
      <c r="I4307" s="7">
        <f t="shared" si="891"/>
        <v>4.42311138095361E-2</v>
      </c>
      <c r="J4307" s="17">
        <f t="shared" si="897"/>
        <v>455.32326816727601</v>
      </c>
      <c r="K4307" s="18">
        <f t="shared" si="892"/>
        <v>182.17326816727604</v>
      </c>
      <c r="L4307" s="20">
        <f t="shared" si="893"/>
        <v>164.2408256470427</v>
      </c>
      <c r="M4307" s="7">
        <f t="shared" si="894"/>
        <v>0.87561881097522642</v>
      </c>
      <c r="N4307" s="7">
        <f t="shared" si="895"/>
        <v>0.13500000000000001</v>
      </c>
      <c r="O4307" s="7">
        <f t="shared" si="896"/>
        <v>13.5</v>
      </c>
      <c r="P4307" s="7">
        <f t="shared" si="898"/>
        <v>38</v>
      </c>
      <c r="R4307">
        <f t="shared" si="899"/>
        <v>0.13033376849500611</v>
      </c>
    </row>
    <row r="4308" spans="1:18">
      <c r="A4308" s="7">
        <v>14</v>
      </c>
      <c r="B4308" s="14">
        <v>-22.114487417037498</v>
      </c>
      <c r="C4308" s="14">
        <v>-22.127019077249901</v>
      </c>
      <c r="D4308" s="15">
        <v>-24.682448865932798</v>
      </c>
      <c r="E4308" s="15">
        <f t="shared" si="888"/>
        <v>435.74201620381984</v>
      </c>
      <c r="F4308" s="7">
        <v>38</v>
      </c>
      <c r="G4308" s="7">
        <f t="shared" si="889"/>
        <v>311.14999999999998</v>
      </c>
      <c r="H4308" s="16">
        <f t="shared" si="890"/>
        <v>6.6390045275161098</v>
      </c>
      <c r="I4308" s="7">
        <f t="shared" si="891"/>
        <v>4.42311138095361E-2</v>
      </c>
      <c r="J4308" s="17">
        <f t="shared" si="897"/>
        <v>455.32326816727601</v>
      </c>
      <c r="K4308" s="18">
        <f t="shared" si="892"/>
        <v>182.17326816727604</v>
      </c>
      <c r="L4308" s="20">
        <f t="shared" si="893"/>
        <v>162.59201620381987</v>
      </c>
      <c r="M4308" s="7">
        <f t="shared" si="894"/>
        <v>0.86418250614436265</v>
      </c>
      <c r="N4308" s="7">
        <f t="shared" si="895"/>
        <v>0.14000000000000001</v>
      </c>
      <c r="O4308" s="7">
        <f t="shared" si="896"/>
        <v>14</v>
      </c>
      <c r="P4308" s="7">
        <f t="shared" si="898"/>
        <v>38</v>
      </c>
      <c r="R4308">
        <f t="shared" si="899"/>
        <v>0.14612803567823796</v>
      </c>
    </row>
    <row r="4309" spans="1:18">
      <c r="A4309" s="7">
        <v>14.5</v>
      </c>
      <c r="B4309" s="14">
        <v>-20.6730094241092</v>
      </c>
      <c r="C4309" s="14">
        <v>-20.684638019645799</v>
      </c>
      <c r="D4309" s="15">
        <v>-23.139532404367898</v>
      </c>
      <c r="E4309" s="15">
        <f t="shared" si="888"/>
        <v>434.07396705423736</v>
      </c>
      <c r="F4309" s="7">
        <v>38</v>
      </c>
      <c r="G4309" s="7">
        <f t="shared" si="889"/>
        <v>311.14999999999998</v>
      </c>
      <c r="H4309" s="16">
        <f t="shared" si="890"/>
        <v>6.6390045275161098</v>
      </c>
      <c r="I4309" s="7">
        <f t="shared" si="891"/>
        <v>4.42311138095361E-2</v>
      </c>
      <c r="J4309" s="17">
        <f t="shared" si="897"/>
        <v>455.32326816727601</v>
      </c>
      <c r="K4309" s="18">
        <f t="shared" si="892"/>
        <v>182.17326816727604</v>
      </c>
      <c r="L4309" s="20">
        <f t="shared" si="893"/>
        <v>160.92396705423738</v>
      </c>
      <c r="M4309" s="7">
        <f t="shared" si="894"/>
        <v>0.85261275281361937</v>
      </c>
      <c r="N4309" s="7">
        <f t="shared" si="895"/>
        <v>0.14499999999999999</v>
      </c>
      <c r="O4309" s="7">
        <f t="shared" si="896"/>
        <v>14.5</v>
      </c>
      <c r="P4309" s="7">
        <f t="shared" si="898"/>
        <v>38</v>
      </c>
      <c r="R4309">
        <f t="shared" si="899"/>
        <v>0.16136800223497483</v>
      </c>
    </row>
    <row r="4310" spans="1:18">
      <c r="A4310" s="7">
        <v>15</v>
      </c>
      <c r="B4310" s="14">
        <v>-19.3109572124756</v>
      </c>
      <c r="C4310" s="14">
        <v>-19.3217723047993</v>
      </c>
      <c r="D4310" s="15">
        <v>-21.682607704823699</v>
      </c>
      <c r="E4310" s="15">
        <f t="shared" si="888"/>
        <v>432.39498131320602</v>
      </c>
      <c r="F4310" s="7">
        <v>38</v>
      </c>
      <c r="G4310" s="7">
        <f t="shared" si="889"/>
        <v>311.14999999999998</v>
      </c>
      <c r="H4310" s="16">
        <f t="shared" si="890"/>
        <v>6.6390045275161098</v>
      </c>
      <c r="I4310" s="7">
        <f t="shared" si="891"/>
        <v>4.42311138095361E-2</v>
      </c>
      <c r="J4310" s="17">
        <f t="shared" si="897"/>
        <v>455.32326816727601</v>
      </c>
      <c r="K4310" s="18">
        <f t="shared" si="892"/>
        <v>182.17326816727604</v>
      </c>
      <c r="L4310" s="20">
        <f t="shared" si="893"/>
        <v>159.24498131320604</v>
      </c>
      <c r="M4310" s="7">
        <f t="shared" si="894"/>
        <v>0.84096714220650381</v>
      </c>
      <c r="N4310" s="7">
        <f t="shared" si="895"/>
        <v>0.15</v>
      </c>
      <c r="O4310" s="7">
        <f t="shared" si="896"/>
        <v>15</v>
      </c>
      <c r="P4310" s="7">
        <f t="shared" si="898"/>
        <v>38</v>
      </c>
      <c r="R4310">
        <f t="shared" si="899"/>
        <v>0.17609125905568135</v>
      </c>
    </row>
    <row r="4311" spans="1:18">
      <c r="A4311" s="7">
        <v>15.5</v>
      </c>
      <c r="B4311" s="14">
        <v>-18.020663057542802</v>
      </c>
      <c r="C4311" s="14">
        <v>-18.0307443381475</v>
      </c>
      <c r="D4311" s="15">
        <v>-20.303658082784001</v>
      </c>
      <c r="E4311" s="15">
        <f t="shared" si="888"/>
        <v>430.71203330654123</v>
      </c>
      <c r="F4311" s="7">
        <v>38</v>
      </c>
      <c r="G4311" s="7">
        <f t="shared" si="889"/>
        <v>311.14999999999998</v>
      </c>
      <c r="H4311" s="16">
        <f t="shared" si="890"/>
        <v>6.6390045275161098</v>
      </c>
      <c r="I4311" s="7">
        <f t="shared" si="891"/>
        <v>4.42311138095361E-2</v>
      </c>
      <c r="J4311" s="17">
        <f t="shared" si="897"/>
        <v>455.32326816727601</v>
      </c>
      <c r="K4311" s="18">
        <f t="shared" si="892"/>
        <v>182.17326816727604</v>
      </c>
      <c r="L4311" s="20">
        <f t="shared" si="893"/>
        <v>157.56203330654125</v>
      </c>
      <c r="M4311" s="7">
        <f t="shared" si="894"/>
        <v>0.82929404893437131</v>
      </c>
      <c r="N4311" s="7">
        <f t="shared" si="895"/>
        <v>0.155</v>
      </c>
      <c r="O4311" s="7">
        <f t="shared" si="896"/>
        <v>15.5</v>
      </c>
      <c r="P4311" s="7">
        <f t="shared" si="898"/>
        <v>38</v>
      </c>
      <c r="R4311">
        <f t="shared" si="899"/>
        <v>0.19033169817029139</v>
      </c>
    </row>
    <row r="4312" spans="1:18">
      <c r="A4312" s="7">
        <v>16</v>
      </c>
      <c r="B4312" s="14">
        <v>-16.7953964151957</v>
      </c>
      <c r="C4312" s="14">
        <v>-16.804814587267199</v>
      </c>
      <c r="D4312" s="15">
        <v>-18.995553622367002</v>
      </c>
      <c r="E4312" s="15">
        <f t="shared" si="888"/>
        <v>429.03091910614222</v>
      </c>
      <c r="F4312" s="7">
        <v>38</v>
      </c>
      <c r="G4312" s="7">
        <f t="shared" si="889"/>
        <v>311.14999999999998</v>
      </c>
      <c r="H4312" s="16">
        <f t="shared" si="890"/>
        <v>6.6390045275161098</v>
      </c>
      <c r="I4312" s="7">
        <f t="shared" si="891"/>
        <v>4.42311138095361E-2</v>
      </c>
      <c r="J4312" s="17">
        <f t="shared" si="897"/>
        <v>455.32326816727601</v>
      </c>
      <c r="K4312" s="18">
        <f t="shared" si="892"/>
        <v>182.17326816727604</v>
      </c>
      <c r="L4312" s="20">
        <f t="shared" si="893"/>
        <v>155.88091910614224</v>
      </c>
      <c r="M4312" s="7">
        <f t="shared" si="894"/>
        <v>0.81763367512326712</v>
      </c>
      <c r="N4312" s="7">
        <f t="shared" si="895"/>
        <v>0.16</v>
      </c>
      <c r="O4312" s="7">
        <f t="shared" si="896"/>
        <v>16</v>
      </c>
      <c r="P4312" s="7">
        <f t="shared" si="898"/>
        <v>38</v>
      </c>
      <c r="R4312">
        <f t="shared" si="899"/>
        <v>0.20411998265592479</v>
      </c>
    </row>
    <row r="4313" spans="1:18">
      <c r="A4313" s="7">
        <v>16.5</v>
      </c>
      <c r="B4313" s="14">
        <v>-15.6292403371204</v>
      </c>
      <c r="C4313" s="14">
        <v>-15.638058046803801</v>
      </c>
      <c r="D4313" s="15">
        <v>-17.7519601382476</v>
      </c>
      <c r="E4313" s="15">
        <f t="shared" si="888"/>
        <v>427.35640969508665</v>
      </c>
      <c r="F4313" s="7">
        <v>38</v>
      </c>
      <c r="G4313" s="7">
        <f t="shared" si="889"/>
        <v>311.14999999999998</v>
      </c>
      <c r="H4313" s="16">
        <f t="shared" si="890"/>
        <v>6.6390045275161098</v>
      </c>
      <c r="I4313" s="7">
        <f t="shared" si="891"/>
        <v>4.42311138095361E-2</v>
      </c>
      <c r="J4313" s="17">
        <f t="shared" si="897"/>
        <v>455.32326816727601</v>
      </c>
      <c r="K4313" s="18">
        <f t="shared" si="892"/>
        <v>182.17326816727604</v>
      </c>
      <c r="L4313" s="20">
        <f t="shared" si="893"/>
        <v>154.20640969508668</v>
      </c>
      <c r="M4313" s="7">
        <f t="shared" si="894"/>
        <v>0.80601911278212124</v>
      </c>
      <c r="N4313" s="7">
        <f t="shared" si="895"/>
        <v>0.16500000000000001</v>
      </c>
      <c r="O4313" s="7">
        <f t="shared" si="896"/>
        <v>16.5</v>
      </c>
      <c r="P4313" s="7">
        <f t="shared" si="898"/>
        <v>38</v>
      </c>
      <c r="R4313">
        <f t="shared" si="899"/>
        <v>0.21748394421390627</v>
      </c>
    </row>
    <row r="4314" spans="1:18">
      <c r="A4314" s="7">
        <v>17</v>
      </c>
      <c r="B4314" s="14">
        <v>-14.516982201538999</v>
      </c>
      <c r="C4314" s="14">
        <v>-14.5252549464601</v>
      </c>
      <c r="D4314" s="15">
        <v>-16.567250732925899</v>
      </c>
      <c r="E4314" s="15">
        <f t="shared" si="888"/>
        <v>425.69239633637039</v>
      </c>
      <c r="F4314" s="7">
        <v>38</v>
      </c>
      <c r="G4314" s="7">
        <f t="shared" si="889"/>
        <v>311.14999999999998</v>
      </c>
      <c r="H4314" s="16">
        <f t="shared" si="890"/>
        <v>6.6390045275161098</v>
      </c>
      <c r="I4314" s="7">
        <f t="shared" si="891"/>
        <v>4.42311138095361E-2</v>
      </c>
      <c r="J4314" s="17">
        <f t="shared" si="897"/>
        <v>455.32326816727601</v>
      </c>
      <c r="K4314" s="18">
        <f t="shared" si="892"/>
        <v>182.17326816727604</v>
      </c>
      <c r="L4314" s="20">
        <f t="shared" si="893"/>
        <v>152.54239633637042</v>
      </c>
      <c r="M4314" s="7">
        <f t="shared" si="894"/>
        <v>0.79447735209465731</v>
      </c>
      <c r="N4314" s="7">
        <f t="shared" si="895"/>
        <v>0.17</v>
      </c>
      <c r="O4314" s="7">
        <f t="shared" si="896"/>
        <v>17</v>
      </c>
      <c r="P4314" s="7">
        <f t="shared" si="898"/>
        <v>38</v>
      </c>
      <c r="R4314">
        <f t="shared" si="899"/>
        <v>0.23044892137827389</v>
      </c>
    </row>
    <row r="4315" spans="1:18">
      <c r="A4315" s="7">
        <v>17.5</v>
      </c>
      <c r="B4315" s="14">
        <v>-13.454018453366601</v>
      </c>
      <c r="C4315" s="14">
        <v>-13.4617954301102</v>
      </c>
      <c r="D4315" s="15">
        <v>-15.436423237226601</v>
      </c>
      <c r="E4315" s="15">
        <f t="shared" si="888"/>
        <v>424.04202283946188</v>
      </c>
      <c r="F4315" s="7">
        <v>38</v>
      </c>
      <c r="G4315" s="7">
        <f t="shared" si="889"/>
        <v>311.14999999999998</v>
      </c>
      <c r="H4315" s="16">
        <f t="shared" si="890"/>
        <v>6.6390045275161098</v>
      </c>
      <c r="I4315" s="7">
        <f t="shared" si="891"/>
        <v>4.42311138095361E-2</v>
      </c>
      <c r="J4315" s="17">
        <f t="shared" si="897"/>
        <v>455.32326816727601</v>
      </c>
      <c r="K4315" s="18">
        <f t="shared" si="892"/>
        <v>182.17326816727604</v>
      </c>
      <c r="L4315" s="20">
        <f t="shared" si="893"/>
        <v>150.8920228394619</v>
      </c>
      <c r="M4315" s="7">
        <f t="shared" si="894"/>
        <v>0.78303019883325187</v>
      </c>
      <c r="N4315" s="7">
        <f t="shared" si="895"/>
        <v>0.17499999999999999</v>
      </c>
      <c r="O4315" s="7">
        <f t="shared" si="896"/>
        <v>17.5</v>
      </c>
      <c r="P4315" s="7">
        <f t="shared" si="898"/>
        <v>38</v>
      </c>
      <c r="R4315">
        <f t="shared" si="899"/>
        <v>0.24303804868629442</v>
      </c>
    </row>
    <row r="4316" spans="1:18">
      <c r="A4316" s="7">
        <v>18</v>
      </c>
      <c r="B4316" s="14">
        <v>-12.436272302912201</v>
      </c>
      <c r="C4316" s="14">
        <v>-12.443597176112601</v>
      </c>
      <c r="D4316" s="15">
        <v>-14.355025105046799</v>
      </c>
      <c r="E4316" s="15">
        <f t="shared" si="888"/>
        <v>422.4078026417223</v>
      </c>
      <c r="F4316" s="7">
        <v>38</v>
      </c>
      <c r="G4316" s="7">
        <f t="shared" si="889"/>
        <v>311.14999999999998</v>
      </c>
      <c r="H4316" s="16">
        <f t="shared" si="890"/>
        <v>6.6390045275161098</v>
      </c>
      <c r="I4316" s="7">
        <f t="shared" si="891"/>
        <v>4.42311138095361E-2</v>
      </c>
      <c r="J4316" s="17">
        <f t="shared" si="897"/>
        <v>455.32326816727601</v>
      </c>
      <c r="K4316" s="18">
        <f t="shared" si="892"/>
        <v>182.17326816727604</v>
      </c>
      <c r="L4316" s="20">
        <f t="shared" si="893"/>
        <v>149.25780264172232</v>
      </c>
      <c r="M4316" s="7">
        <f t="shared" si="894"/>
        <v>0.77169508644720619</v>
      </c>
      <c r="N4316" s="7">
        <f t="shared" si="895"/>
        <v>0.18</v>
      </c>
      <c r="O4316" s="7">
        <f t="shared" si="896"/>
        <v>18</v>
      </c>
      <c r="P4316" s="7">
        <f t="shared" si="898"/>
        <v>38</v>
      </c>
      <c r="R4316">
        <f t="shared" si="899"/>
        <v>0.25527250510330601</v>
      </c>
    </row>
    <row r="4317" spans="1:18">
      <c r="A4317" s="7">
        <v>18.5</v>
      </c>
      <c r="B4317" s="14">
        <v>-11.460123014390099</v>
      </c>
      <c r="C4317" s="14">
        <v>-11.467034602494</v>
      </c>
      <c r="D4317" s="15">
        <v>-13.319086253357501</v>
      </c>
      <c r="E4317" s="15">
        <f t="shared" si="888"/>
        <v>420.79172053249613</v>
      </c>
      <c r="F4317" s="7">
        <v>38</v>
      </c>
      <c r="G4317" s="7">
        <f t="shared" si="889"/>
        <v>311.14999999999998</v>
      </c>
      <c r="H4317" s="16">
        <f t="shared" si="890"/>
        <v>6.6390045275161098</v>
      </c>
      <c r="I4317" s="7">
        <f t="shared" si="891"/>
        <v>4.42311138095361E-2</v>
      </c>
      <c r="J4317" s="17">
        <f t="shared" si="897"/>
        <v>455.32326816727601</v>
      </c>
      <c r="K4317" s="18">
        <f t="shared" si="892"/>
        <v>182.17326816727604</v>
      </c>
      <c r="L4317" s="20">
        <f t="shared" si="893"/>
        <v>147.64172053249615</v>
      </c>
      <c r="M4317" s="7">
        <f t="shared" si="894"/>
        <v>0.76048578163106562</v>
      </c>
      <c r="N4317" s="7">
        <f t="shared" si="895"/>
        <v>0.185</v>
      </c>
      <c r="O4317" s="7">
        <f t="shared" si="896"/>
        <v>18.5</v>
      </c>
      <c r="P4317" s="7">
        <f t="shared" si="898"/>
        <v>38</v>
      </c>
      <c r="R4317">
        <f t="shared" si="899"/>
        <v>0.26717172840301373</v>
      </c>
    </row>
    <row r="4318" spans="1:18">
      <c r="A4318" s="7">
        <v>19</v>
      </c>
      <c r="B4318" s="14">
        <v>-10.5223453427749</v>
      </c>
      <c r="C4318" s="14">
        <v>-10.528878222517999</v>
      </c>
      <c r="D4318" s="15">
        <v>-12.325059697739499</v>
      </c>
      <c r="E4318" s="15">
        <f t="shared" si="888"/>
        <v>419.1953198961275</v>
      </c>
      <c r="F4318" s="7">
        <v>38</v>
      </c>
      <c r="G4318" s="7">
        <f t="shared" si="889"/>
        <v>311.14999999999998</v>
      </c>
      <c r="H4318" s="16">
        <f t="shared" si="890"/>
        <v>6.6390045275161098</v>
      </c>
      <c r="I4318" s="7">
        <f t="shared" si="891"/>
        <v>4.42311138095361E-2</v>
      </c>
      <c r="J4318" s="17">
        <f t="shared" si="897"/>
        <v>455.32326816727601</v>
      </c>
      <c r="K4318" s="18">
        <f t="shared" si="892"/>
        <v>182.17326816727604</v>
      </c>
      <c r="L4318" s="20">
        <f t="shared" si="893"/>
        <v>146.04531989612752</v>
      </c>
      <c r="M4318" s="7">
        <f t="shared" si="894"/>
        <v>0.7494129894507815</v>
      </c>
      <c r="N4318" s="7">
        <f t="shared" si="895"/>
        <v>0.19</v>
      </c>
      <c r="O4318" s="7">
        <f t="shared" si="896"/>
        <v>19</v>
      </c>
      <c r="P4318" s="7">
        <f t="shared" si="898"/>
        <v>38</v>
      </c>
      <c r="R4318">
        <f t="shared" si="899"/>
        <v>0.27875360095282886</v>
      </c>
    </row>
    <row r="4319" spans="1:18">
      <c r="A4319" s="7">
        <v>19.5</v>
      </c>
      <c r="B4319" s="14">
        <v>-9.6200577364574507</v>
      </c>
      <c r="C4319" s="14">
        <v>-9.6262427717290393</v>
      </c>
      <c r="D4319" s="15">
        <v>-11.369769483017301</v>
      </c>
      <c r="E4319" s="15">
        <f t="shared" si="888"/>
        <v>417.61977685618615</v>
      </c>
      <c r="F4319" s="7">
        <v>38</v>
      </c>
      <c r="G4319" s="7">
        <f t="shared" si="889"/>
        <v>311.14999999999998</v>
      </c>
      <c r="H4319" s="16">
        <f t="shared" si="890"/>
        <v>6.6390045275161098</v>
      </c>
      <c r="I4319" s="7">
        <f t="shared" si="891"/>
        <v>4.42311138095361E-2</v>
      </c>
      <c r="J4319" s="17">
        <f t="shared" si="897"/>
        <v>455.32326816727601</v>
      </c>
      <c r="K4319" s="18">
        <f t="shared" si="892"/>
        <v>182.17326816727604</v>
      </c>
      <c r="L4319" s="20">
        <f t="shared" si="893"/>
        <v>144.46977685618617</v>
      </c>
      <c r="M4319" s="7">
        <f t="shared" si="894"/>
        <v>0.73848486761537069</v>
      </c>
      <c r="N4319" s="7">
        <f t="shared" si="895"/>
        <v>0.19500000000000001</v>
      </c>
      <c r="O4319" s="7">
        <f t="shared" si="896"/>
        <v>19.5</v>
      </c>
      <c r="P4319" s="7">
        <f t="shared" si="898"/>
        <v>38</v>
      </c>
      <c r="R4319">
        <f t="shared" si="899"/>
        <v>0.29003461136251807</v>
      </c>
    </row>
    <row r="4320" spans="1:18">
      <c r="A4320" s="7">
        <v>20</v>
      </c>
      <c r="B4320" s="14">
        <v>-8.7506780454872892</v>
      </c>
      <c r="C4320" s="14">
        <v>-8.7565428478605405</v>
      </c>
      <c r="D4320" s="15">
        <v>-10.4503652419787</v>
      </c>
      <c r="E4320" s="15">
        <f t="shared" si="888"/>
        <v>416.06596288281173</v>
      </c>
      <c r="F4320" s="7">
        <v>38</v>
      </c>
      <c r="G4320" s="7">
        <f t="shared" si="889"/>
        <v>311.14999999999998</v>
      </c>
      <c r="H4320" s="16">
        <f t="shared" si="890"/>
        <v>6.6390045275161098</v>
      </c>
      <c r="I4320" s="7">
        <f t="shared" si="891"/>
        <v>4.42311138095361E-2</v>
      </c>
      <c r="J4320" s="17">
        <f t="shared" si="897"/>
        <v>455.32326816727601</v>
      </c>
      <c r="K4320" s="18">
        <f t="shared" si="892"/>
        <v>182.17326816727604</v>
      </c>
      <c r="L4320" s="20">
        <f t="shared" si="893"/>
        <v>142.91596288281175</v>
      </c>
      <c r="M4320" s="7">
        <f t="shared" si="894"/>
        <v>0.7277074607276276</v>
      </c>
      <c r="N4320" s="7">
        <f t="shared" si="895"/>
        <v>0.2</v>
      </c>
      <c r="O4320" s="7">
        <f t="shared" si="896"/>
        <v>20</v>
      </c>
      <c r="P4320" s="7">
        <f t="shared" si="898"/>
        <v>38</v>
      </c>
      <c r="R4320">
        <f t="shared" si="899"/>
        <v>0.30102999566398125</v>
      </c>
    </row>
    <row r="4321" spans="1:18">
      <c r="A4321" s="7">
        <v>20.5</v>
      </c>
      <c r="B4321" s="14">
        <v>-7.9118856213270297</v>
      </c>
      <c r="C4321" s="14">
        <v>-7.9174549499676896</v>
      </c>
      <c r="D4321" s="15">
        <v>-9.5642826608760707</v>
      </c>
      <c r="E4321" s="15">
        <f t="shared" si="888"/>
        <v>414.53449741856622</v>
      </c>
      <c r="F4321" s="7">
        <v>38</v>
      </c>
      <c r="G4321" s="7">
        <f t="shared" si="889"/>
        <v>311.14999999999998</v>
      </c>
      <c r="H4321" s="16">
        <f t="shared" si="890"/>
        <v>6.6390045275161098</v>
      </c>
      <c r="I4321" s="7">
        <f t="shared" si="891"/>
        <v>4.42311138095361E-2</v>
      </c>
      <c r="J4321" s="17">
        <f t="shared" si="897"/>
        <v>455.32326816727601</v>
      </c>
      <c r="K4321" s="18">
        <f t="shared" si="892"/>
        <v>182.17326816727604</v>
      </c>
      <c r="L4321" s="20">
        <f t="shared" si="893"/>
        <v>141.38449741856624</v>
      </c>
      <c r="M4321" s="7">
        <f t="shared" si="894"/>
        <v>0.71708506530222438</v>
      </c>
      <c r="N4321" s="7">
        <f t="shared" si="895"/>
        <v>0.20499999999999999</v>
      </c>
      <c r="O4321" s="7">
        <f t="shared" si="896"/>
        <v>20.5</v>
      </c>
      <c r="P4321" s="7">
        <f t="shared" si="898"/>
        <v>38</v>
      </c>
      <c r="R4321">
        <f t="shared" si="899"/>
        <v>0.3117538610557542</v>
      </c>
    </row>
    <row r="4322" spans="1:18">
      <c r="A4322" s="7">
        <v>21</v>
      </c>
      <c r="B4322" s="14">
        <v>-7.10158884217185</v>
      </c>
      <c r="C4322" s="14">
        <v>-7.1068849506157799</v>
      </c>
      <c r="D4322" s="15">
        <v>-8.7092091412116606</v>
      </c>
      <c r="E4322" s="15">
        <f t="shared" si="888"/>
        <v>413.02579197359034</v>
      </c>
      <c r="F4322" s="7">
        <v>38</v>
      </c>
      <c r="G4322" s="7">
        <f t="shared" si="889"/>
        <v>311.14999999999998</v>
      </c>
      <c r="H4322" s="16">
        <f t="shared" si="890"/>
        <v>6.6390045275161098</v>
      </c>
      <c r="I4322" s="7">
        <f t="shared" si="891"/>
        <v>4.42311138095361E-2</v>
      </c>
      <c r="J4322" s="17">
        <f t="shared" si="897"/>
        <v>455.32326816727601</v>
      </c>
      <c r="K4322" s="18">
        <f t="shared" si="892"/>
        <v>182.17326816727604</v>
      </c>
      <c r="L4322" s="20">
        <f t="shared" si="893"/>
        <v>139.87579197359037</v>
      </c>
      <c r="M4322" s="7">
        <f t="shared" si="894"/>
        <v>0.70662053561406191</v>
      </c>
      <c r="N4322" s="7">
        <f t="shared" si="895"/>
        <v>0.21</v>
      </c>
      <c r="O4322" s="7">
        <f t="shared" si="896"/>
        <v>21</v>
      </c>
      <c r="P4322" s="7">
        <f t="shared" si="898"/>
        <v>38</v>
      </c>
      <c r="R4322">
        <f t="shared" si="899"/>
        <v>0.3222192947339193</v>
      </c>
    </row>
    <row r="4323" spans="1:18">
      <c r="A4323" s="7">
        <v>21.5</v>
      </c>
      <c r="B4323" s="14">
        <v>-6.31789723677542</v>
      </c>
      <c r="C4323" s="14">
        <v>-6.3229401735109203</v>
      </c>
      <c r="D4323" s="15">
        <v>-7.8830539931386197</v>
      </c>
      <c r="E4323" s="15">
        <f t="shared" si="888"/>
        <v>411.54008699165377</v>
      </c>
      <c r="F4323" s="7">
        <v>38</v>
      </c>
      <c r="G4323" s="7">
        <f t="shared" si="889"/>
        <v>311.14999999999998</v>
      </c>
      <c r="H4323" s="16">
        <f t="shared" si="890"/>
        <v>6.6390045275161098</v>
      </c>
      <c r="I4323" s="7">
        <f t="shared" si="891"/>
        <v>4.42311138095361E-2</v>
      </c>
      <c r="J4323" s="17">
        <f t="shared" si="897"/>
        <v>455.32326816727601</v>
      </c>
      <c r="K4323" s="18">
        <f t="shared" si="892"/>
        <v>182.17326816727604</v>
      </c>
      <c r="L4323" s="20">
        <f t="shared" si="893"/>
        <v>138.39008699165379</v>
      </c>
      <c r="M4323" s="7">
        <f t="shared" si="894"/>
        <v>0.69631553940482838</v>
      </c>
      <c r="N4323" s="7">
        <f t="shared" si="895"/>
        <v>0.215</v>
      </c>
      <c r="O4323" s="7">
        <f t="shared" si="896"/>
        <v>21.5</v>
      </c>
      <c r="P4323" s="7">
        <f t="shared" si="898"/>
        <v>38</v>
      </c>
      <c r="R4323">
        <f t="shared" si="899"/>
        <v>0.33243845991560539</v>
      </c>
    </row>
    <row r="4324" spans="1:18">
      <c r="A4324" s="7">
        <v>22</v>
      </c>
      <c r="B4324" s="14">
        <v>-5.5590975043806496</v>
      </c>
      <c r="C4324" s="14">
        <v>-5.5639053734756203</v>
      </c>
      <c r="D4324" s="15">
        <v>-7.0839225580431799</v>
      </c>
      <c r="E4324" s="15">
        <f t="shared" si="888"/>
        <v>410.07748262605406</v>
      </c>
      <c r="F4324" s="7">
        <v>38</v>
      </c>
      <c r="G4324" s="7">
        <f t="shared" si="889"/>
        <v>311.14999999999998</v>
      </c>
      <c r="H4324" s="16">
        <f t="shared" si="890"/>
        <v>6.6390045275161098</v>
      </c>
      <c r="I4324" s="7">
        <f t="shared" si="891"/>
        <v>4.42311138095361E-2</v>
      </c>
      <c r="J4324" s="17">
        <f t="shared" si="897"/>
        <v>455.32326816727601</v>
      </c>
      <c r="K4324" s="18">
        <f t="shared" si="892"/>
        <v>182.17326816727604</v>
      </c>
      <c r="L4324" s="20">
        <f t="shared" si="893"/>
        <v>136.92748262605409</v>
      </c>
      <c r="M4324" s="7">
        <f t="shared" si="894"/>
        <v>0.68617077134766868</v>
      </c>
      <c r="N4324" s="7">
        <f t="shared" si="895"/>
        <v>0.22</v>
      </c>
      <c r="O4324" s="7">
        <f t="shared" si="896"/>
        <v>22</v>
      </c>
      <c r="P4324" s="7">
        <f t="shared" si="898"/>
        <v>38</v>
      </c>
      <c r="R4324">
        <f t="shared" si="899"/>
        <v>0.34242268082220617</v>
      </c>
    </row>
    <row r="4325" spans="1:18">
      <c r="A4325" s="7">
        <v>22.5</v>
      </c>
      <c r="B4325" s="14">
        <v>-4.8236328372805097</v>
      </c>
      <c r="C4325" s="14">
        <v>-4.8282220245606</v>
      </c>
      <c r="D4325" s="15">
        <v>-6.3100937253744904</v>
      </c>
      <c r="E4325" s="15">
        <f t="shared" si="888"/>
        <v>408.63796440552596</v>
      </c>
      <c r="F4325" s="7">
        <v>38</v>
      </c>
      <c r="G4325" s="7">
        <f t="shared" si="889"/>
        <v>311.14999999999998</v>
      </c>
      <c r="H4325" s="16">
        <f t="shared" si="890"/>
        <v>6.6390045275161098</v>
      </c>
      <c r="I4325" s="7">
        <f t="shared" si="891"/>
        <v>4.42311138095361E-2</v>
      </c>
      <c r="J4325" s="17">
        <f t="shared" si="897"/>
        <v>455.32326816727601</v>
      </c>
      <c r="K4325" s="18">
        <f t="shared" si="892"/>
        <v>182.17326816727604</v>
      </c>
      <c r="L4325" s="20">
        <f t="shared" si="893"/>
        <v>135.48796440552599</v>
      </c>
      <c r="M4325" s="7">
        <f t="shared" si="894"/>
        <v>0.67618613106846026</v>
      </c>
      <c r="N4325" s="7">
        <f t="shared" si="895"/>
        <v>0.22500000000000001</v>
      </c>
      <c r="O4325" s="7">
        <f t="shared" si="896"/>
        <v>22.5</v>
      </c>
      <c r="P4325" s="7">
        <f t="shared" si="898"/>
        <v>38</v>
      </c>
      <c r="R4325">
        <f t="shared" si="899"/>
        <v>0.35218251811136247</v>
      </c>
    </row>
    <row r="4326" spans="1:18">
      <c r="A4326" s="7">
        <v>23</v>
      </c>
      <c r="B4326" s="14">
        <v>-4.1100850460791802</v>
      </c>
      <c r="C4326" s="14">
        <v>-4.1144704156595298</v>
      </c>
      <c r="D4326" s="15">
        <v>-5.56000037521307</v>
      </c>
      <c r="E4326" s="15">
        <f t="shared" si="888"/>
        <v>407.22142462406686</v>
      </c>
      <c r="F4326" s="7">
        <v>38</v>
      </c>
      <c r="G4326" s="7">
        <f t="shared" si="889"/>
        <v>311.14999999999998</v>
      </c>
      <c r="H4326" s="16">
        <f t="shared" si="890"/>
        <v>6.6390045275161098</v>
      </c>
      <c r="I4326" s="7">
        <f t="shared" si="891"/>
        <v>4.42311138095361E-2</v>
      </c>
      <c r="J4326" s="17">
        <f t="shared" si="897"/>
        <v>455.32326816727601</v>
      </c>
      <c r="K4326" s="18">
        <f t="shared" si="892"/>
        <v>182.17326816727604</v>
      </c>
      <c r="L4326" s="20">
        <f t="shared" si="893"/>
        <v>134.07142462406688</v>
      </c>
      <c r="M4326" s="7">
        <f t="shared" si="894"/>
        <v>0.66636087150775192</v>
      </c>
      <c r="N4326" s="7">
        <f t="shared" si="895"/>
        <v>0.23</v>
      </c>
      <c r="O4326" s="7">
        <f t="shared" si="896"/>
        <v>23</v>
      </c>
      <c r="P4326" s="7">
        <f t="shared" si="898"/>
        <v>38</v>
      </c>
      <c r="R4326">
        <f t="shared" si="899"/>
        <v>0.36172783601759284</v>
      </c>
    </row>
    <row r="4327" spans="1:18">
      <c r="A4327" s="7">
        <v>23.5</v>
      </c>
      <c r="B4327" s="14">
        <v>-3.4171590671725798</v>
      </c>
      <c r="C4327" s="14">
        <v>-3.4213541324949102</v>
      </c>
      <c r="D4327" s="15">
        <v>-4.8322123400408801</v>
      </c>
      <c r="E4327" s="15">
        <f t="shared" si="888"/>
        <v>405.82768015858545</v>
      </c>
      <c r="F4327" s="7">
        <v>38</v>
      </c>
      <c r="G4327" s="7">
        <f t="shared" si="889"/>
        <v>311.14999999999998</v>
      </c>
      <c r="H4327" s="16">
        <f t="shared" si="890"/>
        <v>6.6390045275161098</v>
      </c>
      <c r="I4327" s="7">
        <f t="shared" si="891"/>
        <v>4.42311138095361E-2</v>
      </c>
      <c r="J4327" s="17">
        <f t="shared" si="897"/>
        <v>455.32326816727601</v>
      </c>
      <c r="K4327" s="18">
        <f t="shared" si="892"/>
        <v>182.17326816727604</v>
      </c>
      <c r="L4327" s="20">
        <f t="shared" si="893"/>
        <v>132.67768015858547</v>
      </c>
      <c r="M4327" s="7">
        <f t="shared" si="894"/>
        <v>0.65669372250573077</v>
      </c>
      <c r="N4327" s="7">
        <f t="shared" si="895"/>
        <v>0.23499999999999999</v>
      </c>
      <c r="O4327" s="7">
        <f t="shared" si="896"/>
        <v>23.5</v>
      </c>
      <c r="P4327" s="7">
        <f t="shared" si="898"/>
        <v>38</v>
      </c>
      <c r="R4327">
        <f t="shared" si="899"/>
        <v>0.37106786227173627</v>
      </c>
    </row>
    <row r="4328" spans="1:18">
      <c r="A4328" s="7">
        <v>24</v>
      </c>
      <c r="B4328" s="14">
        <v>-2.7436694989356201</v>
      </c>
      <c r="C4328" s="14">
        <v>-2.7476865718814998</v>
      </c>
      <c r="D4328" s="15">
        <v>-4.1254215351582397</v>
      </c>
      <c r="E4328" s="15">
        <f t="shared" si="888"/>
        <v>404.45648730530979</v>
      </c>
      <c r="F4328" s="7">
        <v>38</v>
      </c>
      <c r="G4328" s="7">
        <f t="shared" si="889"/>
        <v>311.14999999999998</v>
      </c>
      <c r="H4328" s="16">
        <f t="shared" si="890"/>
        <v>6.6390045275161098</v>
      </c>
      <c r="I4328" s="7">
        <f t="shared" si="891"/>
        <v>4.42311138095361E-2</v>
      </c>
      <c r="J4328" s="17">
        <f t="shared" si="897"/>
        <v>455.32326816727601</v>
      </c>
      <c r="K4328" s="18">
        <f t="shared" si="892"/>
        <v>182.17326816727604</v>
      </c>
      <c r="L4328" s="20">
        <f t="shared" si="893"/>
        <v>131.30648730530982</v>
      </c>
      <c r="M4328" s="7">
        <f t="shared" si="894"/>
        <v>0.64718299370901133</v>
      </c>
      <c r="N4328" s="7">
        <f t="shared" si="895"/>
        <v>0.24</v>
      </c>
      <c r="O4328" s="7">
        <f t="shared" si="896"/>
        <v>24</v>
      </c>
      <c r="P4328" s="7">
        <f t="shared" si="898"/>
        <v>38</v>
      </c>
      <c r="R4328">
        <f t="shared" si="899"/>
        <v>0.38021124171160592</v>
      </c>
    </row>
    <row r="4329" spans="1:18">
      <c r="A4329" s="7">
        <v>24.5</v>
      </c>
      <c r="B4329" s="14">
        <v>-2.0885288693000401</v>
      </c>
      <c r="C4329" s="14">
        <v>-2.0923791904398898</v>
      </c>
      <c r="D4329" s="15">
        <v>-3.4384289567065598</v>
      </c>
      <c r="E4329" s="15">
        <f t="shared" si="888"/>
        <v>403.10755412923766</v>
      </c>
      <c r="F4329" s="7">
        <v>38</v>
      </c>
      <c r="G4329" s="7">
        <f t="shared" si="889"/>
        <v>311.14999999999998</v>
      </c>
      <c r="H4329" s="16">
        <f t="shared" si="890"/>
        <v>6.6390045275161098</v>
      </c>
      <c r="I4329" s="7">
        <f t="shared" si="891"/>
        <v>4.42311138095361E-2</v>
      </c>
      <c r="J4329" s="17">
        <f t="shared" si="897"/>
        <v>455.32326816727601</v>
      </c>
      <c r="K4329" s="18">
        <f t="shared" si="892"/>
        <v>182.17326816727604</v>
      </c>
      <c r="L4329" s="20">
        <f t="shared" si="893"/>
        <v>129.95755412923768</v>
      </c>
      <c r="M4329" s="7">
        <f t="shared" si="894"/>
        <v>0.63782666022764056</v>
      </c>
      <c r="N4329" s="7">
        <f t="shared" si="895"/>
        <v>0.245</v>
      </c>
      <c r="O4329" s="7">
        <f t="shared" si="896"/>
        <v>24.5</v>
      </c>
      <c r="P4329" s="7">
        <f t="shared" si="898"/>
        <v>38</v>
      </c>
      <c r="R4329">
        <f t="shared" si="899"/>
        <v>0.38916608436453237</v>
      </c>
    </row>
    <row r="4330" spans="1:18">
      <c r="A4330" s="7">
        <v>25</v>
      </c>
      <c r="B4330" s="14">
        <v>-1.45073738442142</v>
      </c>
      <c r="C4330" s="14">
        <v>-1.4544312370158501</v>
      </c>
      <c r="D4330" s="15">
        <v>-2.7701332894412798</v>
      </c>
      <c r="E4330" s="15">
        <f t="shared" si="888"/>
        <v>401.78055073907166</v>
      </c>
      <c r="F4330" s="7">
        <v>38</v>
      </c>
      <c r="G4330" s="7">
        <f t="shared" si="889"/>
        <v>311.14999999999998</v>
      </c>
      <c r="H4330" s="16">
        <f t="shared" si="890"/>
        <v>6.6390045275161098</v>
      </c>
      <c r="I4330" s="7">
        <f t="shared" si="891"/>
        <v>4.42311138095361E-2</v>
      </c>
      <c r="J4330" s="17">
        <f t="shared" si="897"/>
        <v>455.32326816727601</v>
      </c>
      <c r="K4330" s="18">
        <f t="shared" si="892"/>
        <v>182.17326816727604</v>
      </c>
      <c r="L4330" s="20">
        <f t="shared" si="893"/>
        <v>128.63055073907168</v>
      </c>
      <c r="M4330" s="7">
        <f t="shared" si="894"/>
        <v>0.62862243390306038</v>
      </c>
      <c r="N4330" s="7">
        <f t="shared" si="895"/>
        <v>0.25</v>
      </c>
      <c r="O4330" s="7">
        <f t="shared" si="896"/>
        <v>25</v>
      </c>
      <c r="P4330" s="7">
        <f t="shared" si="898"/>
        <v>38</v>
      </c>
      <c r="R4330">
        <f t="shared" si="899"/>
        <v>0.39794000867203771</v>
      </c>
    </row>
    <row r="4331" spans="1:18">
      <c r="A4331" s="7">
        <v>25.5</v>
      </c>
      <c r="B4331" s="14">
        <v>-0.82937394741753701</v>
      </c>
      <c r="C4331" s="14">
        <v>-0.83292075740655502</v>
      </c>
      <c r="D4331" s="15">
        <v>-2.1195209037004501</v>
      </c>
      <c r="E4331" s="15">
        <f t="shared" si="888"/>
        <v>400.47511783129551</v>
      </c>
      <c r="F4331" s="7">
        <v>38</v>
      </c>
      <c r="G4331" s="7">
        <f t="shared" si="889"/>
        <v>311.14999999999998</v>
      </c>
      <c r="H4331" s="16">
        <f t="shared" si="890"/>
        <v>6.6390045275161098</v>
      </c>
      <c r="I4331" s="7">
        <f t="shared" si="891"/>
        <v>4.42311138095361E-2</v>
      </c>
      <c r="J4331" s="17">
        <f t="shared" si="897"/>
        <v>455.32326816727601</v>
      </c>
      <c r="K4331" s="18">
        <f t="shared" si="892"/>
        <v>182.17326816727604</v>
      </c>
      <c r="L4331" s="20">
        <f t="shared" si="893"/>
        <v>127.32511783129553</v>
      </c>
      <c r="M4331" s="7">
        <f t="shared" si="894"/>
        <v>0.61956782257066323</v>
      </c>
      <c r="N4331" s="7">
        <f t="shared" si="895"/>
        <v>0.255</v>
      </c>
      <c r="O4331" s="7">
        <f t="shared" si="896"/>
        <v>25.5</v>
      </c>
      <c r="P4331" s="7">
        <f t="shared" si="898"/>
        <v>38</v>
      </c>
      <c r="R4331">
        <f t="shared" si="899"/>
        <v>0.40654018043395523</v>
      </c>
    </row>
    <row r="4332" spans="1:18">
      <c r="A4332" s="7">
        <v>26</v>
      </c>
      <c r="B4332" s="14">
        <v>-0.22358826896953601</v>
      </c>
      <c r="C4332" s="14">
        <v>-0.226996692858734</v>
      </c>
      <c r="D4332" s="15">
        <v>-1.4856570530230899</v>
      </c>
      <c r="E4332" s="15">
        <f t="shared" si="888"/>
        <v>399.19087378952469</v>
      </c>
      <c r="F4332" s="7">
        <v>38</v>
      </c>
      <c r="G4332" s="7">
        <f t="shared" si="889"/>
        <v>311.14999999999998</v>
      </c>
      <c r="H4332" s="16">
        <f t="shared" si="890"/>
        <v>6.6390045275161098</v>
      </c>
      <c r="I4332" s="7">
        <f t="shared" si="891"/>
        <v>4.42311138095361E-2</v>
      </c>
      <c r="J4332" s="17">
        <f t="shared" si="897"/>
        <v>455.32326816727601</v>
      </c>
      <c r="K4332" s="18">
        <f t="shared" si="892"/>
        <v>182.17326816727604</v>
      </c>
      <c r="L4332" s="20">
        <f t="shared" si="893"/>
        <v>126.04087378952471</v>
      </c>
      <c r="M4332" s="7">
        <f t="shared" si="894"/>
        <v>0.610660179301588</v>
      </c>
      <c r="N4332" s="7">
        <f t="shared" si="895"/>
        <v>0.26</v>
      </c>
      <c r="O4332" s="7">
        <f t="shared" si="896"/>
        <v>26</v>
      </c>
      <c r="P4332" s="7">
        <f t="shared" si="898"/>
        <v>38</v>
      </c>
      <c r="R4332">
        <f t="shared" si="899"/>
        <v>0.41497334797081797</v>
      </c>
    </row>
    <row r="4333" spans="1:18">
      <c r="A4333" s="7">
        <v>26.5</v>
      </c>
      <c r="B4333" s="14">
        <v>0.36740608101610001</v>
      </c>
      <c r="C4333" s="14">
        <v>0.36412807874142999</v>
      </c>
      <c r="D4333" s="15">
        <v>-0.86767811122024296</v>
      </c>
      <c r="E4333" s="15">
        <f t="shared" si="888"/>
        <v>397.92742057731999</v>
      </c>
      <c r="F4333" s="7">
        <v>38</v>
      </c>
      <c r="G4333" s="7">
        <f t="shared" si="889"/>
        <v>311.14999999999998</v>
      </c>
      <c r="H4333" s="16">
        <f t="shared" si="890"/>
        <v>6.6390045275161098</v>
      </c>
      <c r="I4333" s="7">
        <f t="shared" si="891"/>
        <v>4.42311138095361E-2</v>
      </c>
      <c r="J4333" s="17">
        <f t="shared" si="897"/>
        <v>455.32326816727601</v>
      </c>
      <c r="K4333" s="18">
        <f t="shared" si="892"/>
        <v>182.17326816727604</v>
      </c>
      <c r="L4333" s="20">
        <f t="shared" si="893"/>
        <v>124.77742057732002</v>
      </c>
      <c r="M4333" s="7">
        <f t="shared" si="894"/>
        <v>0.60189674327585552</v>
      </c>
      <c r="N4333" s="7">
        <f t="shared" si="895"/>
        <v>0.26500000000000001</v>
      </c>
      <c r="O4333" s="7">
        <f t="shared" si="896"/>
        <v>26.5</v>
      </c>
      <c r="P4333" s="7">
        <f t="shared" si="898"/>
        <v>38</v>
      </c>
      <c r="R4333">
        <f t="shared" si="899"/>
        <v>0.4232458739368079</v>
      </c>
    </row>
    <row r="4334" spans="1:18">
      <c r="A4334" s="7">
        <v>27</v>
      </c>
      <c r="B4334" s="14">
        <v>0.94433780856877603</v>
      </c>
      <c r="C4334" s="14">
        <v>0.94118288710711795</v>
      </c>
      <c r="D4334" s="15">
        <v>-0.26478471100074302</v>
      </c>
      <c r="E4334" s="15">
        <f t="shared" si="888"/>
        <v>396.68434862277894</v>
      </c>
      <c r="F4334" s="7">
        <v>38</v>
      </c>
      <c r="G4334" s="7">
        <f t="shared" si="889"/>
        <v>311.14999999999998</v>
      </c>
      <c r="H4334" s="16">
        <f t="shared" si="890"/>
        <v>6.6390045275161098</v>
      </c>
      <c r="I4334" s="7">
        <f t="shared" si="891"/>
        <v>4.42311138095361E-2</v>
      </c>
      <c r="J4334" s="17">
        <f t="shared" si="897"/>
        <v>455.32326816727601</v>
      </c>
      <c r="K4334" s="18">
        <f t="shared" si="892"/>
        <v>182.17326816727604</v>
      </c>
      <c r="L4334" s="20">
        <f t="shared" si="893"/>
        <v>123.53434862277896</v>
      </c>
      <c r="M4334" s="7">
        <f t="shared" si="894"/>
        <v>0.59327467366237641</v>
      </c>
      <c r="N4334" s="7">
        <f t="shared" si="895"/>
        <v>0.27</v>
      </c>
      <c r="O4334" s="7">
        <f t="shared" si="896"/>
        <v>27</v>
      </c>
      <c r="P4334" s="7">
        <f t="shared" si="898"/>
        <v>38</v>
      </c>
      <c r="R4334">
        <f t="shared" si="899"/>
        <v>0.43136376415898736</v>
      </c>
    </row>
    <row r="4335" spans="1:18">
      <c r="A4335" s="7">
        <v>27.5</v>
      </c>
      <c r="B4335" s="14">
        <v>1.50788332633641</v>
      </c>
      <c r="C4335" s="14">
        <v>1.50484470811779</v>
      </c>
      <c r="D4335" s="15">
        <v>0.32376433392965998</v>
      </c>
      <c r="E4335" s="15">
        <f t="shared" si="888"/>
        <v>395.46124086010303</v>
      </c>
      <c r="F4335" s="7">
        <v>38</v>
      </c>
      <c r="G4335" s="7">
        <f t="shared" si="889"/>
        <v>311.14999999999998</v>
      </c>
      <c r="H4335" s="16">
        <f t="shared" si="890"/>
        <v>6.6390045275161098</v>
      </c>
      <c r="I4335" s="7">
        <f t="shared" si="891"/>
        <v>4.42311138095361E-2</v>
      </c>
      <c r="J4335" s="17">
        <f t="shared" si="897"/>
        <v>455.32326816727601</v>
      </c>
      <c r="K4335" s="18">
        <f t="shared" si="892"/>
        <v>182.17326816727604</v>
      </c>
      <c r="L4335" s="20">
        <f t="shared" si="893"/>
        <v>122.31124086010306</v>
      </c>
      <c r="M4335" s="7">
        <f t="shared" si="894"/>
        <v>0.5847910776516595</v>
      </c>
      <c r="N4335" s="7">
        <f t="shared" si="895"/>
        <v>0.27500000000000002</v>
      </c>
      <c r="O4335" s="7">
        <f t="shared" si="896"/>
        <v>27.5</v>
      </c>
      <c r="P4335" s="7">
        <f t="shared" si="898"/>
        <v>38</v>
      </c>
      <c r="R4335">
        <f t="shared" si="899"/>
        <v>0.43933269383026263</v>
      </c>
    </row>
    <row r="4336" spans="1:18">
      <c r="A4336" s="7">
        <v>28</v>
      </c>
      <c r="B4336" s="14">
        <v>2.05867157239715</v>
      </c>
      <c r="C4336" s="14">
        <v>2.0557429894914798</v>
      </c>
      <c r="D4336" s="15">
        <v>0.89865742453679298</v>
      </c>
      <c r="E4336" s="15">
        <f t="shared" si="888"/>
        <v>394.25767606585151</v>
      </c>
      <c r="F4336" s="7">
        <v>38</v>
      </c>
      <c r="G4336" s="7">
        <f t="shared" si="889"/>
        <v>311.14999999999998</v>
      </c>
      <c r="H4336" s="16">
        <f t="shared" si="890"/>
        <v>6.6390045275161098</v>
      </c>
      <c r="I4336" s="7">
        <f t="shared" si="891"/>
        <v>4.42311138095361E-2</v>
      </c>
      <c r="J4336" s="17">
        <f t="shared" si="897"/>
        <v>455.32326816727601</v>
      </c>
      <c r="K4336" s="18">
        <f t="shared" si="892"/>
        <v>182.17326816727604</v>
      </c>
      <c r="L4336" s="20">
        <f t="shared" si="893"/>
        <v>121.10767606585154</v>
      </c>
      <c r="M4336" s="7">
        <f t="shared" si="894"/>
        <v>0.57644303359639759</v>
      </c>
      <c r="N4336" s="7">
        <f t="shared" si="895"/>
        <v>0.28000000000000003</v>
      </c>
      <c r="O4336" s="7">
        <f t="shared" si="896"/>
        <v>28</v>
      </c>
      <c r="P4336" s="7">
        <f t="shared" si="898"/>
        <v>38</v>
      </c>
      <c r="R4336">
        <f t="shared" si="899"/>
        <v>0.44715803134221921</v>
      </c>
    </row>
    <row r="4337" spans="1:18">
      <c r="A4337" s="7">
        <v>28.5</v>
      </c>
      <c r="B4337" s="14">
        <v>2.5972882962909098</v>
      </c>
      <c r="C4337" s="14">
        <v>2.59446394280008</v>
      </c>
      <c r="D4337" s="15">
        <v>1.46053497682334</v>
      </c>
      <c r="E4337" s="15">
        <f t="shared" si="888"/>
        <v>393.07323160477267</v>
      </c>
      <c r="F4337" s="7">
        <v>38</v>
      </c>
      <c r="G4337" s="7">
        <f t="shared" si="889"/>
        <v>311.14999999999998</v>
      </c>
      <c r="H4337" s="16">
        <f t="shared" si="890"/>
        <v>6.6390045275161098</v>
      </c>
      <c r="I4337" s="7">
        <f t="shared" si="891"/>
        <v>4.42311138095361E-2</v>
      </c>
      <c r="J4337" s="17">
        <f t="shared" si="897"/>
        <v>455.32326816727601</v>
      </c>
      <c r="K4337" s="18">
        <f t="shared" si="892"/>
        <v>182.17326816727604</v>
      </c>
      <c r="L4337" s="20">
        <f t="shared" si="893"/>
        <v>119.9232316047727</v>
      </c>
      <c r="M4337" s="7">
        <f t="shared" si="894"/>
        <v>0.56822761005682298</v>
      </c>
      <c r="N4337" s="7">
        <f t="shared" si="895"/>
        <v>0.28499999999999998</v>
      </c>
      <c r="O4337" s="7">
        <f t="shared" si="896"/>
        <v>28.5</v>
      </c>
      <c r="P4337" s="7">
        <f t="shared" si="898"/>
        <v>38</v>
      </c>
      <c r="R4337">
        <f t="shared" si="899"/>
        <v>0.45484486000851021</v>
      </c>
    </row>
    <row r="4338" spans="1:18">
      <c r="A4338" s="7">
        <v>29</v>
      </c>
      <c r="B4338" s="14">
        <v>3.1242798799838698</v>
      </c>
      <c r="C4338" s="14">
        <v>3.12155436966151</v>
      </c>
      <c r="D4338" s="15">
        <v>2.00999370165778</v>
      </c>
      <c r="E4338" s="15">
        <f t="shared" si="888"/>
        <v>391.90748568116561</v>
      </c>
      <c r="F4338" s="7">
        <v>38</v>
      </c>
      <c r="G4338" s="7">
        <f t="shared" si="889"/>
        <v>311.14999999999998</v>
      </c>
      <c r="H4338" s="16">
        <f t="shared" si="890"/>
        <v>6.6390045275161098</v>
      </c>
      <c r="I4338" s="7">
        <f t="shared" si="891"/>
        <v>4.42311138095361E-2</v>
      </c>
      <c r="J4338" s="17">
        <f t="shared" si="897"/>
        <v>455.32326816727601</v>
      </c>
      <c r="K4338" s="18">
        <f t="shared" si="892"/>
        <v>182.17326816727604</v>
      </c>
      <c r="L4338" s="20">
        <f t="shared" si="893"/>
        <v>118.75748568116563</v>
      </c>
      <c r="M4338" s="7">
        <f t="shared" si="894"/>
        <v>0.56014188141637544</v>
      </c>
      <c r="N4338" s="7">
        <f t="shared" si="895"/>
        <v>0.28999999999999998</v>
      </c>
      <c r="O4338" s="7">
        <f t="shared" si="896"/>
        <v>29</v>
      </c>
      <c r="P4338" s="7">
        <f t="shared" si="898"/>
        <v>38</v>
      </c>
      <c r="R4338">
        <f t="shared" si="899"/>
        <v>0.46239799789895608</v>
      </c>
    </row>
    <row r="4339" spans="1:18">
      <c r="A4339" s="7">
        <v>29.5</v>
      </c>
      <c r="B4339" s="14">
        <v>3.6401567518789202</v>
      </c>
      <c r="C4339" s="14">
        <v>3.6375250803277499</v>
      </c>
      <c r="D4339" s="15">
        <v>2.5475904284822901</v>
      </c>
      <c r="E4339" s="15">
        <f t="shared" si="888"/>
        <v>390.76001917598109</v>
      </c>
      <c r="F4339" s="7">
        <v>38</v>
      </c>
      <c r="G4339" s="7">
        <f t="shared" si="889"/>
        <v>311.14999999999998</v>
      </c>
      <c r="H4339" s="16">
        <f t="shared" si="890"/>
        <v>6.6390045275161098</v>
      </c>
      <c r="I4339" s="7">
        <f t="shared" si="891"/>
        <v>4.42311138095361E-2</v>
      </c>
      <c r="J4339" s="17">
        <f t="shared" si="897"/>
        <v>455.32326816727601</v>
      </c>
      <c r="K4339" s="18">
        <f t="shared" si="892"/>
        <v>182.17326816727604</v>
      </c>
      <c r="L4339" s="20">
        <f t="shared" si="893"/>
        <v>117.61001917598111</v>
      </c>
      <c r="M4339" s="7">
        <f t="shared" si="894"/>
        <v>0.55218294062401452</v>
      </c>
      <c r="N4339" s="7">
        <f t="shared" si="895"/>
        <v>0.29499999999999998</v>
      </c>
      <c r="O4339" s="7">
        <f t="shared" si="896"/>
        <v>29.5</v>
      </c>
      <c r="P4339" s="7">
        <f t="shared" si="898"/>
        <v>38</v>
      </c>
      <c r="R4339">
        <f t="shared" si="899"/>
        <v>0.46982201597816298</v>
      </c>
    </row>
    <row r="4340" spans="1:18">
      <c r="A4340" s="7">
        <v>30</v>
      </c>
      <c r="B4340" s="14">
        <v>4.14539644386804</v>
      </c>
      <c r="C4340" s="14">
        <v>4.142853954754</v>
      </c>
      <c r="D4340" s="15">
        <v>3.0738455285079498</v>
      </c>
      <c r="E4340" s="15">
        <f t="shared" si="888"/>
        <v>389.63041713679593</v>
      </c>
      <c r="F4340" s="7">
        <v>38</v>
      </c>
      <c r="G4340" s="7">
        <f t="shared" si="889"/>
        <v>311.14999999999998</v>
      </c>
      <c r="H4340" s="16">
        <f t="shared" si="890"/>
        <v>6.6390045275161098</v>
      </c>
      <c r="I4340" s="7">
        <f t="shared" si="891"/>
        <v>4.42311138095361E-2</v>
      </c>
      <c r="J4340" s="17">
        <f t="shared" si="897"/>
        <v>455.32326816727601</v>
      </c>
      <c r="K4340" s="18">
        <f t="shared" si="892"/>
        <v>182.17326816727604</v>
      </c>
      <c r="L4340" s="20">
        <f t="shared" si="893"/>
        <v>116.48041713679595</v>
      </c>
      <c r="M4340" s="7">
        <f t="shared" si="894"/>
        <v>0.54434790952882883</v>
      </c>
      <c r="N4340" s="7">
        <f t="shared" si="895"/>
        <v>0.3</v>
      </c>
      <c r="O4340" s="7">
        <f t="shared" si="896"/>
        <v>30</v>
      </c>
      <c r="P4340" s="7">
        <f t="shared" si="898"/>
        <v>38</v>
      </c>
      <c r="R4340">
        <f t="shared" si="899"/>
        <v>0.47712125471966238</v>
      </c>
    </row>
    <row r="4341" spans="1:18">
      <c r="A4341" s="7">
        <v>30.5</v>
      </c>
      <c r="B4341" s="14">
        <v>4.6404463345476197</v>
      </c>
      <c r="C4341" s="14">
        <v>4.63798868934526</v>
      </c>
      <c r="D4341" s="15">
        <v>3.5892459854837302</v>
      </c>
      <c r="E4341" s="15">
        <f t="shared" si="888"/>
        <v>388.51826997689648</v>
      </c>
      <c r="F4341" s="7">
        <v>38</v>
      </c>
      <c r="G4341" s="7">
        <f t="shared" si="889"/>
        <v>311.14999999999998</v>
      </c>
      <c r="H4341" s="16">
        <f t="shared" si="890"/>
        <v>6.6390045275161098</v>
      </c>
      <c r="I4341" s="7">
        <f t="shared" si="891"/>
        <v>4.42311138095361E-2</v>
      </c>
      <c r="J4341" s="17">
        <f t="shared" si="897"/>
        <v>455.32326816727601</v>
      </c>
      <c r="K4341" s="18">
        <f t="shared" si="892"/>
        <v>182.17326816727604</v>
      </c>
      <c r="L4341" s="20">
        <f t="shared" si="893"/>
        <v>115.3682699768965</v>
      </c>
      <c r="M4341" s="7">
        <f t="shared" si="894"/>
        <v>0.53663394719699697</v>
      </c>
      <c r="N4341" s="7">
        <f t="shared" si="895"/>
        <v>0.30499999999999999</v>
      </c>
      <c r="O4341" s="7">
        <f t="shared" si="896"/>
        <v>30.5</v>
      </c>
      <c r="P4341" s="7">
        <f t="shared" si="898"/>
        <v>38</v>
      </c>
      <c r="R4341">
        <f t="shared" si="899"/>
        <v>0.48429983934678589</v>
      </c>
    </row>
    <row r="4342" spans="1:18">
      <c r="A4342" s="7">
        <v>31</v>
      </c>
      <c r="B4342" s="14">
        <v>5.1257261158721699</v>
      </c>
      <c r="C4342" s="14">
        <v>5.1233492667208198</v>
      </c>
      <c r="D4342" s="15">
        <v>4.0942481557163397</v>
      </c>
      <c r="E4342" s="15">
        <f t="shared" si="888"/>
        <v>387.42317443064042</v>
      </c>
      <c r="F4342" s="7">
        <v>38</v>
      </c>
      <c r="G4342" s="7">
        <f t="shared" si="889"/>
        <v>311.14999999999998</v>
      </c>
      <c r="H4342" s="16">
        <f t="shared" si="890"/>
        <v>6.6390045275161098</v>
      </c>
      <c r="I4342" s="7">
        <f t="shared" si="891"/>
        <v>4.42311138095361E-2</v>
      </c>
      <c r="J4342" s="17">
        <f t="shared" si="897"/>
        <v>455.32326816727601</v>
      </c>
      <c r="K4342" s="18">
        <f t="shared" si="892"/>
        <v>182.17326816727604</v>
      </c>
      <c r="L4342" s="20">
        <f t="shared" si="893"/>
        <v>114.27317443064044</v>
      </c>
      <c r="M4342" s="7">
        <f t="shared" si="894"/>
        <v>0.52903825653827186</v>
      </c>
      <c r="N4342" s="7">
        <f t="shared" si="895"/>
        <v>0.31</v>
      </c>
      <c r="O4342" s="7">
        <f t="shared" si="896"/>
        <v>31</v>
      </c>
      <c r="P4342" s="7">
        <f t="shared" si="898"/>
        <v>38</v>
      </c>
      <c r="R4342">
        <f t="shared" si="899"/>
        <v>0.49136169383427264</v>
      </c>
    </row>
    <row r="4343" spans="1:18">
      <c r="A4343" s="7">
        <v>31.5</v>
      </c>
      <c r="B4343" s="14">
        <v>5.6016300155512804</v>
      </c>
      <c r="C4343" s="14">
        <v>5.5993301808573497</v>
      </c>
      <c r="D4343" s="15">
        <v>4.5892802535244099</v>
      </c>
      <c r="E4343" s="15">
        <f t="shared" si="888"/>
        <v>386.34473430469598</v>
      </c>
      <c r="F4343" s="7">
        <v>38</v>
      </c>
      <c r="G4343" s="7">
        <f t="shared" si="889"/>
        <v>311.14999999999998</v>
      </c>
      <c r="H4343" s="16">
        <f t="shared" si="890"/>
        <v>6.6390045275161098</v>
      </c>
      <c r="I4343" s="7">
        <f t="shared" si="891"/>
        <v>4.42311138095361E-2</v>
      </c>
      <c r="J4343" s="17">
        <f t="shared" si="897"/>
        <v>455.32326816727601</v>
      </c>
      <c r="K4343" s="18">
        <f t="shared" si="892"/>
        <v>182.17326816727604</v>
      </c>
      <c r="L4343" s="20">
        <f t="shared" si="893"/>
        <v>113.194734304696</v>
      </c>
      <c r="M4343" s="7">
        <f t="shared" si="894"/>
        <v>0.52155808951664906</v>
      </c>
      <c r="N4343" s="7">
        <f t="shared" si="895"/>
        <v>0.315</v>
      </c>
      <c r="O4343" s="7">
        <f t="shared" si="896"/>
        <v>31.5</v>
      </c>
      <c r="P4343" s="7">
        <f t="shared" si="898"/>
        <v>38</v>
      </c>
      <c r="R4343">
        <f t="shared" si="899"/>
        <v>0.49831055378960043</v>
      </c>
    </row>
    <row r="4344" spans="1:18">
      <c r="A4344" s="7">
        <v>32</v>
      </c>
      <c r="B4344" s="14">
        <v>6.0685288032474904</v>
      </c>
      <c r="C4344" s="14">
        <v>6.0663024457152801</v>
      </c>
      <c r="D4344" s="15">
        <v>5.0747445936084397</v>
      </c>
      <c r="E4344" s="15">
        <f t="shared" si="888"/>
        <v>385.28256105843366</v>
      </c>
      <c r="F4344" s="7">
        <v>38</v>
      </c>
      <c r="G4344" s="7">
        <f t="shared" si="889"/>
        <v>311.14999999999998</v>
      </c>
      <c r="H4344" s="16">
        <f t="shared" si="890"/>
        <v>6.6390045275161098</v>
      </c>
      <c r="I4344" s="7">
        <f t="shared" si="891"/>
        <v>4.42311138095361E-2</v>
      </c>
      <c r="J4344" s="17">
        <f t="shared" si="897"/>
        <v>455.32326816727601</v>
      </c>
      <c r="K4344" s="18">
        <f t="shared" si="892"/>
        <v>182.17326816727604</v>
      </c>
      <c r="L4344" s="20">
        <f t="shared" si="893"/>
        <v>112.13256105843368</v>
      </c>
      <c r="M4344" s="7">
        <f t="shared" si="894"/>
        <v>0.51419075117602164</v>
      </c>
      <c r="N4344" s="7">
        <f t="shared" si="895"/>
        <v>0.32</v>
      </c>
      <c r="O4344" s="7">
        <f t="shared" si="896"/>
        <v>32</v>
      </c>
      <c r="P4344" s="7">
        <f t="shared" si="898"/>
        <v>38</v>
      </c>
      <c r="R4344">
        <f t="shared" si="899"/>
        <v>0.50514997831990605</v>
      </c>
    </row>
    <row r="4345" spans="1:18">
      <c r="A4345" s="7">
        <v>32.5</v>
      </c>
      <c r="B4345" s="14">
        <v>6.5267716050038898</v>
      </c>
      <c r="C4345" s="14">
        <v>6.5246154118187301</v>
      </c>
      <c r="D4345" s="15">
        <v>5.5510196177833704</v>
      </c>
      <c r="E4345" s="15">
        <f t="shared" si="888"/>
        <v>384.23627424146315</v>
      </c>
      <c r="F4345" s="7">
        <v>38</v>
      </c>
      <c r="G4345" s="7">
        <f t="shared" si="889"/>
        <v>311.14999999999998</v>
      </c>
      <c r="H4345" s="16">
        <f t="shared" si="890"/>
        <v>6.6390045275161098</v>
      </c>
      <c r="I4345" s="7">
        <f t="shared" si="891"/>
        <v>4.42311138095361E-2</v>
      </c>
      <c r="J4345" s="17">
        <f t="shared" si="897"/>
        <v>455.32326816727601</v>
      </c>
      <c r="K4345" s="18">
        <f t="shared" si="892"/>
        <v>182.17326816727604</v>
      </c>
      <c r="L4345" s="20">
        <f t="shared" si="893"/>
        <v>111.08627424146317</v>
      </c>
      <c r="M4345" s="7">
        <f t="shared" si="894"/>
        <v>0.50693360267497944</v>
      </c>
      <c r="N4345" s="7">
        <f t="shared" si="895"/>
        <v>0.32500000000000001</v>
      </c>
      <c r="O4345" s="7">
        <f t="shared" si="896"/>
        <v>32.5</v>
      </c>
      <c r="P4345" s="7">
        <f t="shared" si="898"/>
        <v>38</v>
      </c>
      <c r="R4345">
        <f t="shared" si="899"/>
        <v>0.51188336097887444</v>
      </c>
    </row>
    <row r="4346" spans="1:18">
      <c r="A4346" s="7">
        <v>33</v>
      </c>
      <c r="B4346" s="14">
        <v>6.9766875472152501</v>
      </c>
      <c r="C4346" s="14">
        <v>6.9745984121373699</v>
      </c>
      <c r="D4346" s="15">
        <v>6.0184617300476502</v>
      </c>
      <c r="E4346" s="15">
        <f t="shared" si="888"/>
        <v>383.20550181187781</v>
      </c>
      <c r="F4346" s="7">
        <v>38</v>
      </c>
      <c r="G4346" s="7">
        <f t="shared" si="889"/>
        <v>311.14999999999998</v>
      </c>
      <c r="H4346" s="16">
        <f t="shared" si="890"/>
        <v>6.6390045275161098</v>
      </c>
      <c r="I4346" s="7">
        <f t="shared" si="891"/>
        <v>4.42311138095361E-2</v>
      </c>
      <c r="J4346" s="17">
        <f t="shared" si="897"/>
        <v>455.32326816727601</v>
      </c>
      <c r="K4346" s="18">
        <f t="shared" si="892"/>
        <v>182.17326816727604</v>
      </c>
      <c r="L4346" s="20">
        <f t="shared" si="893"/>
        <v>110.05550181187783</v>
      </c>
      <c r="M4346" s="7">
        <f t="shared" si="894"/>
        <v>0.49978406349418353</v>
      </c>
      <c r="N4346" s="7">
        <f t="shared" si="895"/>
        <v>0.33</v>
      </c>
      <c r="O4346" s="7">
        <f t="shared" si="896"/>
        <v>33</v>
      </c>
      <c r="P4346" s="7">
        <f t="shared" si="898"/>
        <v>38</v>
      </c>
      <c r="R4346">
        <f t="shared" si="899"/>
        <v>0.51851393987788752</v>
      </c>
    </row>
    <row r="4347" spans="1:18">
      <c r="A4347" s="7">
        <v>33.5</v>
      </c>
      <c r="B4347" s="14">
        <v>7.4185872487838704</v>
      </c>
      <c r="C4347" s="14">
        <v>7.4165622559414199</v>
      </c>
      <c r="D4347" s="15">
        <v>6.4774069609725302</v>
      </c>
      <c r="E4347" s="15">
        <f t="shared" si="888"/>
        <v>382.18988035505913</v>
      </c>
      <c r="F4347" s="7">
        <v>38</v>
      </c>
      <c r="G4347" s="7">
        <f t="shared" si="889"/>
        <v>311.14999999999998</v>
      </c>
      <c r="H4347" s="16">
        <f t="shared" si="890"/>
        <v>6.6390045275161098</v>
      </c>
      <c r="I4347" s="7">
        <f t="shared" si="891"/>
        <v>4.42311138095361E-2</v>
      </c>
      <c r="J4347" s="17">
        <f t="shared" si="897"/>
        <v>455.32326816727601</v>
      </c>
      <c r="K4347" s="18">
        <f t="shared" si="892"/>
        <v>182.17326816727604</v>
      </c>
      <c r="L4347" s="20">
        <f t="shared" si="893"/>
        <v>109.03988035505915</v>
      </c>
      <c r="M4347" s="7">
        <f t="shared" si="894"/>
        <v>0.49273961295401603</v>
      </c>
      <c r="N4347" s="7">
        <f t="shared" si="895"/>
        <v>0.33500000000000002</v>
      </c>
      <c r="O4347" s="7">
        <f t="shared" si="896"/>
        <v>33.5</v>
      </c>
      <c r="P4347" s="7">
        <f t="shared" si="898"/>
        <v>38</v>
      </c>
      <c r="R4347">
        <f t="shared" si="899"/>
        <v>0.5250448070368452</v>
      </c>
    </row>
    <row r="4348" spans="1:18">
      <c r="A4348" s="7">
        <v>34</v>
      </c>
      <c r="B4348" s="14">
        <v>7.8527641777940902</v>
      </c>
      <c r="C4348" s="14">
        <v>7.8508005869911104</v>
      </c>
      <c r="D4348" s="15">
        <v>6.9281724798135498</v>
      </c>
      <c r="E4348" s="15">
        <f t="shared" si="888"/>
        <v>381.1890552197728</v>
      </c>
      <c r="F4348" s="7">
        <v>38</v>
      </c>
      <c r="G4348" s="7">
        <f t="shared" si="889"/>
        <v>311.14999999999998</v>
      </c>
      <c r="H4348" s="16">
        <f t="shared" si="890"/>
        <v>6.6390045275161098</v>
      </c>
      <c r="I4348" s="7">
        <f t="shared" si="891"/>
        <v>4.42311138095361E-2</v>
      </c>
      <c r="J4348" s="17">
        <f t="shared" si="897"/>
        <v>455.32326816727601</v>
      </c>
      <c r="K4348" s="18">
        <f t="shared" si="892"/>
        <v>182.17326816727604</v>
      </c>
      <c r="L4348" s="20">
        <f t="shared" si="893"/>
        <v>108.03905521977282</v>
      </c>
      <c r="M4348" s="7">
        <f t="shared" si="894"/>
        <v>0.48579779115855576</v>
      </c>
      <c r="N4348" s="7">
        <f t="shared" si="895"/>
        <v>0.34</v>
      </c>
      <c r="O4348" s="7">
        <f t="shared" si="896"/>
        <v>34</v>
      </c>
      <c r="P4348" s="7">
        <f t="shared" si="898"/>
        <v>38</v>
      </c>
      <c r="R4348">
        <f t="shared" si="899"/>
        <v>0.53147891704225514</v>
      </c>
    </row>
    <row r="4349" spans="1:18">
      <c r="A4349" s="7">
        <v>34.5</v>
      </c>
      <c r="B4349" s="14">
        <v>8.2794958870534305</v>
      </c>
      <c r="C4349" s="14">
        <v>8.2775911204288999</v>
      </c>
      <c r="D4349" s="15">
        <v>7.3710579705150403</v>
      </c>
      <c r="E4349" s="15">
        <f t="shared" si="888"/>
        <v>380.20268058567575</v>
      </c>
      <c r="F4349" s="7">
        <v>38</v>
      </c>
      <c r="G4349" s="7">
        <f t="shared" si="889"/>
        <v>311.14999999999998</v>
      </c>
      <c r="H4349" s="16">
        <f t="shared" si="890"/>
        <v>6.6390045275161098</v>
      </c>
      <c r="I4349" s="7">
        <f t="shared" si="891"/>
        <v>4.42311138095361E-2</v>
      </c>
      <c r="J4349" s="17">
        <f t="shared" si="897"/>
        <v>455.32326816727601</v>
      </c>
      <c r="K4349" s="18">
        <f t="shared" si="892"/>
        <v>182.17326816727604</v>
      </c>
      <c r="L4349" s="20">
        <f t="shared" si="893"/>
        <v>107.05268058567577</v>
      </c>
      <c r="M4349" s="7">
        <f t="shared" si="894"/>
        <v>0.47895619946381379</v>
      </c>
      <c r="N4349" s="7">
        <f t="shared" si="895"/>
        <v>0.34499999999999997</v>
      </c>
      <c r="O4349" s="7">
        <f t="shared" si="896"/>
        <v>34.5</v>
      </c>
      <c r="P4349" s="7">
        <f t="shared" si="898"/>
        <v>38</v>
      </c>
      <c r="R4349">
        <f t="shared" si="899"/>
        <v>0.53781909507327419</v>
      </c>
    </row>
    <row r="4350" spans="1:18">
      <c r="A4350" s="7">
        <v>35</v>
      </c>
      <c r="B4350" s="14">
        <v>8.6990451411246603</v>
      </c>
      <c r="C4350" s="14">
        <v>8.6971967710208595</v>
      </c>
      <c r="D4350" s="15">
        <v>7.8063468858420002</v>
      </c>
      <c r="E4350" s="15">
        <f t="shared" si="888"/>
        <v>379.23041947413918</v>
      </c>
      <c r="F4350" s="7">
        <v>38</v>
      </c>
      <c r="G4350" s="7">
        <f t="shared" si="889"/>
        <v>311.14999999999998</v>
      </c>
      <c r="H4350" s="16">
        <f t="shared" si="890"/>
        <v>6.6390045275161098</v>
      </c>
      <c r="I4350" s="7">
        <f t="shared" si="891"/>
        <v>4.42311138095361E-2</v>
      </c>
      <c r="J4350" s="17">
        <f t="shared" si="897"/>
        <v>455.32326816727601</v>
      </c>
      <c r="K4350" s="18">
        <f t="shared" si="892"/>
        <v>182.17326816727604</v>
      </c>
      <c r="L4350" s="20">
        <f t="shared" si="893"/>
        <v>106.08041947413921</v>
      </c>
      <c r="M4350" s="7">
        <f t="shared" si="894"/>
        <v>0.47221250055280267</v>
      </c>
      <c r="N4350" s="7">
        <f t="shared" si="895"/>
        <v>0.35</v>
      </c>
      <c r="O4350" s="7">
        <f t="shared" si="896"/>
        <v>35</v>
      </c>
      <c r="P4350" s="7">
        <f t="shared" si="898"/>
        <v>38</v>
      </c>
      <c r="R4350">
        <f t="shared" si="899"/>
        <v>0.54406804435027567</v>
      </c>
    </row>
    <row r="4351" spans="1:18">
      <c r="A4351" s="7">
        <v>35.5</v>
      </c>
      <c r="B4351" s="14">
        <v>9.1116609459839406</v>
      </c>
      <c r="C4351" s="14">
        <v>9.1098666838970495</v>
      </c>
      <c r="D4351" s="15">
        <v>8.2343075921955897</v>
      </c>
      <c r="E4351" s="15">
        <f t="shared" si="888"/>
        <v>378.27194371244155</v>
      </c>
      <c r="F4351" s="7">
        <v>38</v>
      </c>
      <c r="G4351" s="7">
        <f t="shared" si="889"/>
        <v>311.14999999999998</v>
      </c>
      <c r="H4351" s="16">
        <f t="shared" si="890"/>
        <v>6.6390045275161098</v>
      </c>
      <c r="I4351" s="7">
        <f t="shared" si="891"/>
        <v>4.42311138095361E-2</v>
      </c>
      <c r="J4351" s="17">
        <f t="shared" si="897"/>
        <v>455.32326816727601</v>
      </c>
      <c r="K4351" s="18">
        <f t="shared" si="892"/>
        <v>182.17326816727604</v>
      </c>
      <c r="L4351" s="20">
        <f t="shared" si="893"/>
        <v>105.12194371244158</v>
      </c>
      <c r="M4351" s="7">
        <f t="shared" si="894"/>
        <v>0.46556441818717603</v>
      </c>
      <c r="N4351" s="7">
        <f t="shared" si="895"/>
        <v>0.35499999999999998</v>
      </c>
      <c r="O4351" s="7">
        <f t="shared" si="896"/>
        <v>35.5</v>
      </c>
      <c r="P4351" s="7">
        <f t="shared" si="898"/>
        <v>38</v>
      </c>
      <c r="R4351">
        <f t="shared" si="899"/>
        <v>0.55022835305509399</v>
      </c>
    </row>
    <row r="4352" spans="1:18">
      <c r="A4352" s="7">
        <v>36</v>
      </c>
      <c r="B4352" s="14">
        <v>9.51757949114136</v>
      </c>
      <c r="C4352" s="14">
        <v>9.5158371776436201</v>
      </c>
      <c r="D4352" s="15">
        <v>8.6551944162072196</v>
      </c>
      <c r="E4352" s="15">
        <f t="shared" si="888"/>
        <v>377.32693385981452</v>
      </c>
      <c r="F4352" s="7">
        <v>38</v>
      </c>
      <c r="G4352" s="7">
        <f t="shared" si="889"/>
        <v>311.14999999999998</v>
      </c>
      <c r="H4352" s="16">
        <f t="shared" si="890"/>
        <v>6.6390045275161098</v>
      </c>
      <c r="I4352" s="7">
        <f t="shared" si="891"/>
        <v>4.42311138095361E-2</v>
      </c>
      <c r="J4352" s="17">
        <f t="shared" si="897"/>
        <v>455.32326816727601</v>
      </c>
      <c r="K4352" s="18">
        <f t="shared" si="892"/>
        <v>182.17326816727604</v>
      </c>
      <c r="L4352" s="20">
        <f t="shared" si="893"/>
        <v>104.17693385981454</v>
      </c>
      <c r="M4352" s="7">
        <f t="shared" si="894"/>
        <v>0.45900973669427547</v>
      </c>
      <c r="N4352" s="7">
        <f t="shared" si="895"/>
        <v>0.36</v>
      </c>
      <c r="O4352" s="7">
        <f t="shared" si="896"/>
        <v>36</v>
      </c>
      <c r="P4352" s="7">
        <f t="shared" si="898"/>
        <v>38</v>
      </c>
      <c r="R4352">
        <f t="shared" si="899"/>
        <v>0.55630250076728727</v>
      </c>
    </row>
    <row r="4353" spans="1:18">
      <c r="A4353" s="7">
        <v>36.5</v>
      </c>
      <c r="B4353" s="14">
        <v>9.9170250129326991</v>
      </c>
      <c r="C4353" s="14">
        <v>9.9153326084676792</v>
      </c>
      <c r="D4353" s="15">
        <v>9.0692486029328698</v>
      </c>
      <c r="E4353" s="15">
        <f t="shared" si="888"/>
        <v>376.39507910250114</v>
      </c>
      <c r="F4353" s="7">
        <v>38</v>
      </c>
      <c r="G4353" s="7">
        <f t="shared" si="889"/>
        <v>311.14999999999998</v>
      </c>
      <c r="H4353" s="16">
        <f t="shared" si="890"/>
        <v>6.6390045275161098</v>
      </c>
      <c r="I4353" s="7">
        <f t="shared" si="891"/>
        <v>4.42311138095361E-2</v>
      </c>
      <c r="J4353" s="17">
        <f t="shared" si="897"/>
        <v>455.32326816727601</v>
      </c>
      <c r="K4353" s="18">
        <f t="shared" si="892"/>
        <v>182.17326816727604</v>
      </c>
      <c r="L4353" s="20">
        <f t="shared" si="893"/>
        <v>103.24507910250117</v>
      </c>
      <c r="M4353" s="7">
        <f t="shared" si="894"/>
        <v>0.45254630023924419</v>
      </c>
      <c r="N4353" s="7">
        <f t="shared" si="895"/>
        <v>0.36499999999999999</v>
      </c>
      <c r="O4353" s="7">
        <f t="shared" si="896"/>
        <v>36.5</v>
      </c>
      <c r="P4353" s="7">
        <f t="shared" si="898"/>
        <v>38</v>
      </c>
      <c r="R4353">
        <f t="shared" si="899"/>
        <v>0.56229286445647464</v>
      </c>
    </row>
    <row r="4354" spans="1:18">
      <c r="A4354" s="7">
        <v>37</v>
      </c>
      <c r="B4354" s="14">
        <v>10.310210586707401</v>
      </c>
      <c r="C4354" s="14">
        <v>10.308566163170401</v>
      </c>
      <c r="D4354" s="15">
        <v>9.47669919435811</v>
      </c>
      <c r="E4354" s="15">
        <f t="shared" si="888"/>
        <v>375.47607712386821</v>
      </c>
      <c r="F4354" s="7">
        <v>38</v>
      </c>
      <c r="G4354" s="7">
        <f t="shared" si="889"/>
        <v>311.14999999999998</v>
      </c>
      <c r="H4354" s="16">
        <f t="shared" si="890"/>
        <v>6.6390045275161098</v>
      </c>
      <c r="I4354" s="7">
        <f t="shared" si="891"/>
        <v>4.42311138095361E-2</v>
      </c>
      <c r="J4354" s="17">
        <f t="shared" si="897"/>
        <v>455.32326816727601</v>
      </c>
      <c r="K4354" s="18">
        <f t="shared" si="892"/>
        <v>182.17326816727604</v>
      </c>
      <c r="L4354" s="20">
        <f t="shared" si="893"/>
        <v>102.32607712386823</v>
      </c>
      <c r="M4354" s="7">
        <f t="shared" si="894"/>
        <v>0.44617201192411304</v>
      </c>
      <c r="N4354" s="7">
        <f t="shared" si="895"/>
        <v>0.37</v>
      </c>
      <c r="O4354" s="7">
        <f t="shared" si="896"/>
        <v>37</v>
      </c>
      <c r="P4354" s="7">
        <f t="shared" si="898"/>
        <v>38</v>
      </c>
      <c r="R4354">
        <f t="shared" si="899"/>
        <v>0.56820172406699498</v>
      </c>
    </row>
    <row r="4355" spans="1:18">
      <c r="A4355" s="7">
        <v>37.5</v>
      </c>
      <c r="B4355" s="14">
        <v>10.6973388547743</v>
      </c>
      <c r="C4355" s="14">
        <v>10.695740587801501</v>
      </c>
      <c r="D4355" s="15">
        <v>9.8777638359524609</v>
      </c>
      <c r="E4355" s="15">
        <f t="shared" si="888"/>
        <v>374.5696339546663</v>
      </c>
      <c r="F4355" s="7">
        <v>38</v>
      </c>
      <c r="G4355" s="7">
        <f t="shared" si="889"/>
        <v>311.14999999999998</v>
      </c>
      <c r="H4355" s="16">
        <f t="shared" si="890"/>
        <v>6.6390045275161098</v>
      </c>
      <c r="I4355" s="7">
        <f t="shared" si="891"/>
        <v>4.42311138095361E-2</v>
      </c>
      <c r="J4355" s="17">
        <f t="shared" si="897"/>
        <v>455.32326816727601</v>
      </c>
      <c r="K4355" s="18">
        <f t="shared" si="892"/>
        <v>182.17326816727604</v>
      </c>
      <c r="L4355" s="20">
        <f t="shared" si="893"/>
        <v>101.41963395466632</v>
      </c>
      <c r="M4355" s="7">
        <f t="shared" si="894"/>
        <v>0.43988483274918988</v>
      </c>
      <c r="N4355" s="7">
        <f t="shared" si="895"/>
        <v>0.375</v>
      </c>
      <c r="O4355" s="7">
        <f t="shared" si="896"/>
        <v>37.5</v>
      </c>
      <c r="P4355" s="7">
        <f t="shared" si="898"/>
        <v>38</v>
      </c>
      <c r="R4355">
        <f t="shared" si="899"/>
        <v>0.57403126772771884</v>
      </c>
    </row>
    <row r="4356" spans="1:18">
      <c r="A4356" s="7">
        <v>38</v>
      </c>
      <c r="B4356" s="14">
        <v>11.0786026962157</v>
      </c>
      <c r="C4356" s="14">
        <v>11.077048858112301</v>
      </c>
      <c r="D4356" s="15">
        <v>10.272649518159</v>
      </c>
      <c r="E4356" s="15">
        <f t="shared" si="888"/>
        <v>373.67546380773013</v>
      </c>
      <c r="F4356" s="7">
        <v>38</v>
      </c>
      <c r="G4356" s="7">
        <f t="shared" si="889"/>
        <v>311.14999999999998</v>
      </c>
      <c r="H4356" s="16">
        <f t="shared" si="890"/>
        <v>6.6390045275161098</v>
      </c>
      <c r="I4356" s="7">
        <f t="shared" si="891"/>
        <v>4.42311138095361E-2</v>
      </c>
      <c r="J4356" s="17">
        <f t="shared" si="897"/>
        <v>455.32326816727601</v>
      </c>
      <c r="K4356" s="18">
        <f t="shared" si="892"/>
        <v>182.17326816727604</v>
      </c>
      <c r="L4356" s="20">
        <f t="shared" si="893"/>
        <v>100.52546380773015</v>
      </c>
      <c r="M4356" s="7">
        <f t="shared" si="894"/>
        <v>0.43368278046652459</v>
      </c>
      <c r="N4356" s="7">
        <f t="shared" si="895"/>
        <v>0.38</v>
      </c>
      <c r="O4356" s="7">
        <f t="shared" si="896"/>
        <v>38</v>
      </c>
      <c r="P4356" s="7">
        <f t="shared" si="898"/>
        <v>38</v>
      </c>
      <c r="R4356">
        <f t="shared" si="899"/>
        <v>0.57978359661681012</v>
      </c>
    </row>
    <row r="4357" spans="1:18">
      <c r="A4357" s="7">
        <v>38.5</v>
      </c>
      <c r="B4357" s="14">
        <v>11.4541858440165</v>
      </c>
      <c r="C4357" s="14">
        <v>11.452674797263199</v>
      </c>
      <c r="D4357" s="15">
        <v>10.661553258957399</v>
      </c>
      <c r="E4357" s="15">
        <f t="shared" si="888"/>
        <v>372.79328890073072</v>
      </c>
      <c r="F4357" s="7">
        <v>38</v>
      </c>
      <c r="G4357" s="7">
        <f t="shared" si="889"/>
        <v>311.14999999999998</v>
      </c>
      <c r="H4357" s="16">
        <f t="shared" si="890"/>
        <v>6.6390045275161098</v>
      </c>
      <c r="I4357" s="7">
        <f t="shared" si="891"/>
        <v>4.42311138095361E-2</v>
      </c>
      <c r="J4357" s="17">
        <f t="shared" si="897"/>
        <v>455.32326816727601</v>
      </c>
      <c r="K4357" s="18">
        <f t="shared" si="892"/>
        <v>182.17326816727604</v>
      </c>
      <c r="L4357" s="20">
        <f t="shared" si="893"/>
        <v>99.643288900730738</v>
      </c>
      <c r="M4357" s="7">
        <f t="shared" si="894"/>
        <v>0.42756392835050072</v>
      </c>
      <c r="N4357" s="7">
        <f t="shared" si="895"/>
        <v>0.38500000000000001</v>
      </c>
      <c r="O4357" s="7">
        <f t="shared" si="896"/>
        <v>38.5</v>
      </c>
      <c r="P4357" s="7">
        <f t="shared" si="898"/>
        <v>38</v>
      </c>
      <c r="R4357">
        <f t="shared" si="899"/>
        <v>0.58546072950850059</v>
      </c>
    </row>
    <row r="4358" spans="1:18">
      <c r="A4358" s="7">
        <v>39</v>
      </c>
      <c r="B4358" s="14">
        <v>11.824263454374</v>
      </c>
      <c r="C4358" s="14">
        <v>11.822793645656599</v>
      </c>
      <c r="D4358" s="15">
        <v>11.0446627329811</v>
      </c>
      <c r="E4358" s="15">
        <f t="shared" si="888"/>
        <v>371.92283927001728</v>
      </c>
      <c r="F4358" s="7">
        <v>38</v>
      </c>
      <c r="G4358" s="7">
        <f t="shared" si="889"/>
        <v>311.14999999999998</v>
      </c>
      <c r="H4358" s="16">
        <f t="shared" si="890"/>
        <v>6.6390045275161098</v>
      </c>
      <c r="I4358" s="7">
        <f t="shared" si="891"/>
        <v>4.42311138095361E-2</v>
      </c>
      <c r="J4358" s="17">
        <f t="shared" si="897"/>
        <v>455.32326816727601</v>
      </c>
      <c r="K4358" s="18">
        <f t="shared" si="892"/>
        <v>182.17326816727604</v>
      </c>
      <c r="L4358" s="20">
        <f t="shared" si="893"/>
        <v>98.7728392700173</v>
      </c>
      <c r="M4358" s="7">
        <f t="shared" si="894"/>
        <v>0.4215264039066246</v>
      </c>
      <c r="N4358" s="7">
        <f t="shared" si="895"/>
        <v>0.39</v>
      </c>
      <c r="O4358" s="7">
        <f t="shared" si="896"/>
        <v>39</v>
      </c>
      <c r="P4358" s="7">
        <f t="shared" si="898"/>
        <v>38</v>
      </c>
      <c r="R4358">
        <f t="shared" si="899"/>
        <v>0.5910646070264991</v>
      </c>
    </row>
    <row r="4359" spans="1:18">
      <c r="A4359" s="7">
        <v>39.5</v>
      </c>
      <c r="B4359" s="14">
        <v>12.1890026325423</v>
      </c>
      <c r="C4359" s="14">
        <v>12.187572587256501</v>
      </c>
      <c r="D4359" s="15">
        <v>11.422156852091399</v>
      </c>
      <c r="E4359" s="15">
        <f t="shared" si="888"/>
        <v>371.06385257809643</v>
      </c>
      <c r="F4359" s="7">
        <v>38</v>
      </c>
      <c r="G4359" s="7">
        <f t="shared" si="889"/>
        <v>311.14999999999998</v>
      </c>
      <c r="H4359" s="16">
        <f t="shared" si="890"/>
        <v>6.6390045275161098</v>
      </c>
      <c r="I4359" s="7">
        <f t="shared" si="891"/>
        <v>4.42311138095361E-2</v>
      </c>
      <c r="J4359" s="17">
        <f t="shared" si="897"/>
        <v>455.32326816727601</v>
      </c>
      <c r="K4359" s="18">
        <f t="shared" si="892"/>
        <v>182.17326816727604</v>
      </c>
      <c r="L4359" s="20">
        <f t="shared" si="893"/>
        <v>97.913852578096453</v>
      </c>
      <c r="M4359" s="7">
        <f t="shared" si="894"/>
        <v>0.41556838753618197</v>
      </c>
      <c r="N4359" s="7">
        <f t="shared" si="895"/>
        <v>0.39500000000000002</v>
      </c>
      <c r="O4359" s="7">
        <f t="shared" si="896"/>
        <v>39.5</v>
      </c>
      <c r="P4359" s="7">
        <f t="shared" si="898"/>
        <v>38</v>
      </c>
      <c r="R4359">
        <f t="shared" si="899"/>
        <v>0.59659709562646013</v>
      </c>
    </row>
    <row r="4360" spans="1:18">
      <c r="A4360" s="7">
        <v>40</v>
      </c>
      <c r="B4360" s="14">
        <v>12.548562919110999</v>
      </c>
      <c r="C4360" s="14">
        <v>12.5471712362971</v>
      </c>
      <c r="D4360" s="15">
        <v>11.7942063017961</v>
      </c>
      <c r="E4360" s="15">
        <f t="shared" si="888"/>
        <v>370.21607391688036</v>
      </c>
      <c r="F4360" s="7">
        <v>38</v>
      </c>
      <c r="G4360" s="7">
        <f t="shared" si="889"/>
        <v>311.14999999999998</v>
      </c>
      <c r="H4360" s="16">
        <f t="shared" si="890"/>
        <v>6.6390045275161098</v>
      </c>
      <c r="I4360" s="7">
        <f t="shared" si="891"/>
        <v>4.42311138095361E-2</v>
      </c>
      <c r="J4360" s="17">
        <f t="shared" si="897"/>
        <v>455.32326816727601</v>
      </c>
      <c r="K4360" s="18">
        <f t="shared" si="892"/>
        <v>182.17326816727604</v>
      </c>
      <c r="L4360" s="20">
        <f t="shared" si="893"/>
        <v>97.066073916880384</v>
      </c>
      <c r="M4360" s="7">
        <f t="shared" si="894"/>
        <v>0.40968811117154796</v>
      </c>
      <c r="N4360" s="7">
        <f t="shared" si="895"/>
        <v>0.4</v>
      </c>
      <c r="O4360" s="7">
        <f t="shared" si="896"/>
        <v>40</v>
      </c>
      <c r="P4360" s="7">
        <f t="shared" si="898"/>
        <v>38</v>
      </c>
      <c r="R4360">
        <f t="shared" si="899"/>
        <v>0.60205999132796229</v>
      </c>
    </row>
    <row r="4361" spans="1:18">
      <c r="A4361" s="7">
        <v>40.5</v>
      </c>
      <c r="B4361" s="14">
        <v>12.903096740220899</v>
      </c>
      <c r="C4361" s="14">
        <v>12.9017420878914</v>
      </c>
      <c r="D4361" s="15">
        <v>12.160974037452901</v>
      </c>
      <c r="E4361" s="15">
        <f t="shared" si="888"/>
        <v>369.37925560848373</v>
      </c>
      <c r="F4361" s="7">
        <v>38</v>
      </c>
      <c r="G4361" s="7">
        <f t="shared" si="889"/>
        <v>311.14999999999998</v>
      </c>
      <c r="H4361" s="16">
        <f t="shared" si="890"/>
        <v>6.6390045275161098</v>
      </c>
      <c r="I4361" s="7">
        <f t="shared" si="891"/>
        <v>4.42311138095361E-2</v>
      </c>
      <c r="J4361" s="17">
        <f t="shared" si="897"/>
        <v>455.32326816727601</v>
      </c>
      <c r="K4361" s="18">
        <f t="shared" si="892"/>
        <v>182.17326816727604</v>
      </c>
      <c r="L4361" s="20">
        <f t="shared" si="893"/>
        <v>96.229255608483754</v>
      </c>
      <c r="M4361" s="7">
        <f t="shared" si="894"/>
        <v>0.40388385689449491</v>
      </c>
      <c r="N4361" s="7">
        <f t="shared" si="895"/>
        <v>0.40500000000000003</v>
      </c>
      <c r="O4361" s="7">
        <f t="shared" si="896"/>
        <v>40.5</v>
      </c>
      <c r="P4361" s="7">
        <f t="shared" si="898"/>
        <v>38</v>
      </c>
      <c r="R4361">
        <f t="shared" si="899"/>
        <v>0.60745502321466849</v>
      </c>
    </row>
    <row r="4362" spans="1:18">
      <c r="A4362" s="7">
        <v>41</v>
      </c>
      <c r="B4362" s="14">
        <v>13.2527498248631</v>
      </c>
      <c r="C4362" s="14">
        <v>13.2514309356854</v>
      </c>
      <c r="D4362" s="15">
        <v>12.5226157437955</v>
      </c>
      <c r="E4362" s="15">
        <f t="shared" si="888"/>
        <v>368.55315700505383</v>
      </c>
      <c r="F4362" s="7">
        <v>38</v>
      </c>
      <c r="G4362" s="7">
        <f t="shared" si="889"/>
        <v>311.14999999999998</v>
      </c>
      <c r="H4362" s="16">
        <f t="shared" si="890"/>
        <v>6.6390045275161098</v>
      </c>
      <c r="I4362" s="7">
        <f t="shared" si="891"/>
        <v>4.42311138095361E-2</v>
      </c>
      <c r="J4362" s="17">
        <f t="shared" si="897"/>
        <v>455.32326816727601</v>
      </c>
      <c r="K4362" s="18">
        <f t="shared" si="892"/>
        <v>182.17326816727604</v>
      </c>
      <c r="L4362" s="20">
        <f t="shared" si="893"/>
        <v>95.403157005053856</v>
      </c>
      <c r="M4362" s="7">
        <f t="shared" si="894"/>
        <v>0.39815395554779437</v>
      </c>
      <c r="N4362" s="7">
        <f t="shared" si="895"/>
        <v>0.41</v>
      </c>
      <c r="O4362" s="7">
        <f t="shared" si="896"/>
        <v>41</v>
      </c>
      <c r="P4362" s="7">
        <f t="shared" si="898"/>
        <v>38</v>
      </c>
      <c r="R4362">
        <f t="shared" si="899"/>
        <v>0.61278385671973545</v>
      </c>
    </row>
    <row r="4363" spans="1:18">
      <c r="A4363" s="7">
        <v>41.5</v>
      </c>
      <c r="B4363" s="14">
        <v>13.5976615920945</v>
      </c>
      <c r="C4363" s="14">
        <v>13.5963772594001</v>
      </c>
      <c r="D4363" s="15">
        <v>12.8792802609647</v>
      </c>
      <c r="E4363" s="15">
        <f t="shared" si="888"/>
        <v>367.73754428885491</v>
      </c>
      <c r="F4363" s="7">
        <v>38</v>
      </c>
      <c r="G4363" s="7">
        <f t="shared" si="889"/>
        <v>311.14999999999998</v>
      </c>
      <c r="H4363" s="16">
        <f t="shared" si="890"/>
        <v>6.6390045275161098</v>
      </c>
      <c r="I4363" s="7">
        <f t="shared" si="891"/>
        <v>4.42311138095361E-2</v>
      </c>
      <c r="J4363" s="17">
        <f t="shared" si="897"/>
        <v>455.32326816727601</v>
      </c>
      <c r="K4363" s="18">
        <f t="shared" si="892"/>
        <v>182.17326816727604</v>
      </c>
      <c r="L4363" s="20">
        <f t="shared" si="893"/>
        <v>94.587544288854929</v>
      </c>
      <c r="M4363" s="7">
        <f t="shared" si="894"/>
        <v>0.39249678534858223</v>
      </c>
      <c r="N4363" s="7">
        <f t="shared" si="895"/>
        <v>0.41499999999999998</v>
      </c>
      <c r="O4363" s="7">
        <f t="shared" si="896"/>
        <v>41.5</v>
      </c>
      <c r="P4363" s="7">
        <f t="shared" si="898"/>
        <v>38</v>
      </c>
      <c r="R4363">
        <f t="shared" si="899"/>
        <v>0.61804809671209271</v>
      </c>
    </row>
    <row r="4364" spans="1:18">
      <c r="A4364" s="7">
        <v>42</v>
      </c>
      <c r="B4364" s="14">
        <v>13.937965510725601</v>
      </c>
      <c r="C4364" s="14">
        <v>13.936714584814901</v>
      </c>
      <c r="D4364" s="15">
        <v>13.2311099799141</v>
      </c>
      <c r="E4364" s="15">
        <f t="shared" si="888"/>
        <v>366.93219027362238</v>
      </c>
      <c r="F4364" s="7">
        <v>38</v>
      </c>
      <c r="G4364" s="7">
        <f t="shared" si="889"/>
        <v>311.14999999999998</v>
      </c>
      <c r="H4364" s="16">
        <f t="shared" si="890"/>
        <v>6.6390045275161098</v>
      </c>
      <c r="I4364" s="7">
        <f t="shared" si="891"/>
        <v>4.42311138095361E-2</v>
      </c>
      <c r="J4364" s="17">
        <f t="shared" si="897"/>
        <v>455.32326816727601</v>
      </c>
      <c r="K4364" s="18">
        <f t="shared" si="892"/>
        <v>182.17326816727604</v>
      </c>
      <c r="L4364" s="20">
        <f t="shared" si="893"/>
        <v>93.782190273622405</v>
      </c>
      <c r="M4364" s="7">
        <f t="shared" si="894"/>
        <v>0.38691077051053252</v>
      </c>
      <c r="N4364" s="7">
        <f t="shared" si="895"/>
        <v>0.42</v>
      </c>
      <c r="O4364" s="7">
        <f t="shared" si="896"/>
        <v>42</v>
      </c>
      <c r="P4364" s="7">
        <f t="shared" si="898"/>
        <v>38</v>
      </c>
      <c r="R4364">
        <f t="shared" si="899"/>
        <v>0.62324929039790056</v>
      </c>
    </row>
    <row r="4365" spans="1:18">
      <c r="A4365" s="7">
        <v>42.5</v>
      </c>
      <c r="B4365" s="14">
        <v>14.2737894337852</v>
      </c>
      <c r="C4365" s="14">
        <v>14.2725708185038</v>
      </c>
      <c r="D4365" s="15">
        <v>13.5782412097779</v>
      </c>
      <c r="E4365" s="15">
        <f t="shared" si="888"/>
        <v>366.13687420801335</v>
      </c>
      <c r="F4365" s="7">
        <v>38</v>
      </c>
      <c r="G4365" s="7">
        <f t="shared" si="889"/>
        <v>311.14999999999998</v>
      </c>
      <c r="H4365" s="16">
        <f t="shared" si="890"/>
        <v>6.6390045275161098</v>
      </c>
      <c r="I4365" s="7">
        <f t="shared" si="891"/>
        <v>4.42311138095361E-2</v>
      </c>
      <c r="J4365" s="17">
        <f t="shared" si="897"/>
        <v>455.32326816727601</v>
      </c>
      <c r="K4365" s="18">
        <f t="shared" si="892"/>
        <v>182.17326816727604</v>
      </c>
      <c r="L4365" s="20">
        <f t="shared" si="893"/>
        <v>92.986874208013376</v>
      </c>
      <c r="M4365" s="7">
        <f t="shared" si="894"/>
        <v>0.38139437988057007</v>
      </c>
      <c r="N4365" s="7">
        <f t="shared" si="895"/>
        <v>0.42499999999999999</v>
      </c>
      <c r="O4365" s="7">
        <f t="shared" si="896"/>
        <v>42.5</v>
      </c>
      <c r="P4365" s="7">
        <f t="shared" si="898"/>
        <v>38</v>
      </c>
      <c r="R4365">
        <f t="shared" si="899"/>
        <v>0.6283889300503116</v>
      </c>
    </row>
    <row r="4366" spans="1:18">
      <c r="A4366" s="7">
        <v>43</v>
      </c>
      <c r="B4366" s="14">
        <v>14.605255909849101</v>
      </c>
      <c r="C4366" s="14">
        <v>14.6040685594119</v>
      </c>
      <c r="D4366" s="15">
        <v>13.9208045195392</v>
      </c>
      <c r="E4366" s="15">
        <f t="shared" si="888"/>
        <v>365.35138158182286</v>
      </c>
      <c r="F4366" s="7">
        <v>38</v>
      </c>
      <c r="G4366" s="7">
        <f t="shared" si="889"/>
        <v>311.14999999999998</v>
      </c>
      <c r="H4366" s="16">
        <f t="shared" si="890"/>
        <v>6.6390045275161098</v>
      </c>
      <c r="I4366" s="7">
        <f t="shared" si="891"/>
        <v>4.42311138095361E-2</v>
      </c>
      <c r="J4366" s="17">
        <f t="shared" si="897"/>
        <v>455.32326816727601</v>
      </c>
      <c r="K4366" s="18">
        <f t="shared" si="892"/>
        <v>182.17326816727604</v>
      </c>
      <c r="L4366" s="20">
        <f t="shared" si="893"/>
        <v>92.201381581822886</v>
      </c>
      <c r="M4366" s="7">
        <f t="shared" si="894"/>
        <v>0.37594612559476775</v>
      </c>
      <c r="N4366" s="7">
        <f t="shared" si="895"/>
        <v>0.43</v>
      </c>
      <c r="O4366" s="7">
        <f t="shared" si="896"/>
        <v>43</v>
      </c>
      <c r="P4366" s="7">
        <f t="shared" si="898"/>
        <v>38</v>
      </c>
      <c r="R4366">
        <f t="shared" si="899"/>
        <v>0.63346845557958642</v>
      </c>
    </row>
    <row r="4367" spans="1:18">
      <c r="A4367" s="7">
        <v>43.5</v>
      </c>
      <c r="B4367" s="14">
        <v>14.932482473118499</v>
      </c>
      <c r="C4367" s="14">
        <v>14.9313253891605</v>
      </c>
      <c r="D4367" s="15">
        <v>14.258925056114901</v>
      </c>
      <c r="E4367" s="15">
        <f t="shared" ref="E4367:E4430" si="900">(D4367+273.15)*((100/A4367)^0.28571)</f>
        <v>364.57550393551048</v>
      </c>
      <c r="F4367" s="7">
        <v>38</v>
      </c>
      <c r="G4367" s="7">
        <f t="shared" ref="G4367:G4430" si="901">F4367+273.15</f>
        <v>311.14999999999998</v>
      </c>
      <c r="H4367" s="16">
        <f t="shared" ref="H4367:H4430" si="902">0.6112*EXP(17.67*F4367/(F4367+243.5))</f>
        <v>6.6390045275161098</v>
      </c>
      <c r="I4367" s="7">
        <f t="shared" ref="I4367:I4430" si="903">0.622*H4367/(100-H4367)</f>
        <v>4.42311138095361E-2</v>
      </c>
      <c r="J4367" s="17">
        <f t="shared" si="897"/>
        <v>455.32326816727601</v>
      </c>
      <c r="K4367" s="18">
        <f t="shared" ref="K4367:K4430" si="904">J4367-273.15</f>
        <v>182.17326816727604</v>
      </c>
      <c r="L4367" s="20">
        <f t="shared" ref="L4367:L4430" si="905">E4367-273.15</f>
        <v>91.425503935510505</v>
      </c>
      <c r="M4367" s="7">
        <f t="shared" ref="M4367:M4430" si="906">(L4367-F4367)/(K4367-F4367)</f>
        <v>0.37056456175720409</v>
      </c>
      <c r="N4367" s="7">
        <f t="shared" ref="N4367:N4430" si="907">O4367/100</f>
        <v>0.435</v>
      </c>
      <c r="O4367" s="7">
        <f t="shared" ref="O4367:O4430" si="908">A4367</f>
        <v>43.5</v>
      </c>
      <c r="P4367" s="7">
        <f t="shared" si="898"/>
        <v>38</v>
      </c>
      <c r="R4367">
        <f t="shared" si="899"/>
        <v>0.63848925695463743</v>
      </c>
    </row>
    <row r="4368" spans="1:18">
      <c r="A4368" s="7">
        <v>44</v>
      </c>
      <c r="B4368" s="14">
        <v>15.255581913960601</v>
      </c>
      <c r="C4368" s="14">
        <v>15.254454142796501</v>
      </c>
      <c r="D4368" s="15">
        <v>14.5927228407729</v>
      </c>
      <c r="E4368" s="15">
        <f t="shared" si="900"/>
        <v>363.80903867346115</v>
      </c>
      <c r="F4368" s="7">
        <v>38</v>
      </c>
      <c r="G4368" s="7">
        <f t="shared" si="901"/>
        <v>311.14999999999998</v>
      </c>
      <c r="H4368" s="16">
        <f t="shared" si="902"/>
        <v>6.6390045275161098</v>
      </c>
      <c r="I4368" s="7">
        <f t="shared" si="903"/>
        <v>4.42311138095361E-2</v>
      </c>
      <c r="J4368" s="17">
        <f t="shared" ref="J4368:J4431" si="909">G4368*EXP(I4368*(1+$J$1*I4368)*( ($J$2/G4368)-$J$3))</f>
        <v>455.32326816727601</v>
      </c>
      <c r="K4368" s="18">
        <f t="shared" si="904"/>
        <v>182.17326816727604</v>
      </c>
      <c r="L4368" s="20">
        <f t="shared" si="905"/>
        <v>90.659038673461168</v>
      </c>
      <c r="M4368" s="7">
        <f t="shared" si="906"/>
        <v>0.36524828314472196</v>
      </c>
      <c r="N4368" s="7">
        <f t="shared" si="907"/>
        <v>0.44</v>
      </c>
      <c r="O4368" s="7">
        <f t="shared" si="908"/>
        <v>44</v>
      </c>
      <c r="P4368" s="7">
        <f t="shared" ref="P4368:P4431" si="910">F4368</f>
        <v>38</v>
      </c>
      <c r="R4368">
        <f t="shared" ref="R4368:R4431" si="911">LOG(O4368)-1</f>
        <v>0.64345267648618742</v>
      </c>
    </row>
    <row r="4369" spans="1:18">
      <c r="A4369" s="7">
        <v>44.5</v>
      </c>
      <c r="B4369" s="14">
        <v>15.574662531465</v>
      </c>
      <c r="C4369" s="14">
        <v>15.5735631615395</v>
      </c>
      <c r="D4369" s="15">
        <v>14.922313045620699</v>
      </c>
      <c r="E4369" s="15">
        <f t="shared" si="900"/>
        <v>363.0517888813169</v>
      </c>
      <c r="F4369" s="7">
        <v>38</v>
      </c>
      <c r="G4369" s="7">
        <f t="shared" si="901"/>
        <v>311.14999999999998</v>
      </c>
      <c r="H4369" s="16">
        <f t="shared" si="902"/>
        <v>6.6390045275161098</v>
      </c>
      <c r="I4369" s="7">
        <f t="shared" si="903"/>
        <v>4.42311138095361E-2</v>
      </c>
      <c r="J4369" s="17">
        <f t="shared" si="909"/>
        <v>455.32326816727601</v>
      </c>
      <c r="K4369" s="18">
        <f t="shared" si="904"/>
        <v>182.17326816727604</v>
      </c>
      <c r="L4369" s="20">
        <f t="shared" si="905"/>
        <v>89.901788881316918</v>
      </c>
      <c r="M4369" s="7">
        <f t="shared" si="906"/>
        <v>0.35999592393992363</v>
      </c>
      <c r="N4369" s="7">
        <f t="shared" si="907"/>
        <v>0.44500000000000001</v>
      </c>
      <c r="O4369" s="7">
        <f t="shared" si="908"/>
        <v>44.5</v>
      </c>
      <c r="P4369" s="7">
        <f t="shared" si="910"/>
        <v>38</v>
      </c>
      <c r="R4369">
        <f t="shared" si="911"/>
        <v>0.64836001098093154</v>
      </c>
    </row>
    <row r="4370" spans="1:18">
      <c r="A4370" s="7">
        <v>45</v>
      </c>
      <c r="B4370" s="14">
        <v>15.8898283694271</v>
      </c>
      <c r="C4370" s="14">
        <v>15.888756528940901</v>
      </c>
      <c r="D4370" s="15">
        <v>15.2478062517445</v>
      </c>
      <c r="E4370" s="15">
        <f t="shared" si="900"/>
        <v>362.30356314763264</v>
      </c>
      <c r="F4370" s="7">
        <v>38</v>
      </c>
      <c r="G4370" s="7">
        <f t="shared" si="901"/>
        <v>311.14999999999998</v>
      </c>
      <c r="H4370" s="16">
        <f t="shared" si="902"/>
        <v>6.6390045275161098</v>
      </c>
      <c r="I4370" s="7">
        <f t="shared" si="903"/>
        <v>4.42311138095361E-2</v>
      </c>
      <c r="J4370" s="17">
        <f t="shared" si="909"/>
        <v>455.32326816727601</v>
      </c>
      <c r="K4370" s="18">
        <f t="shared" si="904"/>
        <v>182.17326816727604</v>
      </c>
      <c r="L4370" s="20">
        <f t="shared" si="905"/>
        <v>89.153563147632667</v>
      </c>
      <c r="M4370" s="7">
        <f t="shared" si="906"/>
        <v>0.35480615649415742</v>
      </c>
      <c r="N4370" s="7">
        <f t="shared" si="907"/>
        <v>0.45</v>
      </c>
      <c r="O4370" s="7">
        <f t="shared" si="908"/>
        <v>45</v>
      </c>
      <c r="P4370" s="7">
        <f t="shared" si="910"/>
        <v>38</v>
      </c>
      <c r="R4370">
        <f t="shared" si="911"/>
        <v>0.65321251377534373</v>
      </c>
    </row>
    <row r="4371" spans="1:18">
      <c r="A4371" s="7">
        <v>45.5</v>
      </c>
      <c r="B4371" s="14">
        <v>16.201179437042899</v>
      </c>
      <c r="C4371" s="14">
        <v>16.2001342917399</v>
      </c>
      <c r="D4371" s="15">
        <v>15.569308690433999</v>
      </c>
      <c r="E4371" s="15">
        <f t="shared" si="900"/>
        <v>361.56417539004116</v>
      </c>
      <c r="F4371" s="7">
        <v>38</v>
      </c>
      <c r="G4371" s="7">
        <f t="shared" si="901"/>
        <v>311.14999999999998</v>
      </c>
      <c r="H4371" s="16">
        <f t="shared" si="902"/>
        <v>6.6390045275161098</v>
      </c>
      <c r="I4371" s="7">
        <f t="shared" si="903"/>
        <v>4.42311138095361E-2</v>
      </c>
      <c r="J4371" s="17">
        <f t="shared" si="909"/>
        <v>455.32326816727601</v>
      </c>
      <c r="K4371" s="18">
        <f t="shared" si="904"/>
        <v>182.17326816727604</v>
      </c>
      <c r="L4371" s="20">
        <f t="shared" si="905"/>
        <v>88.41417539004118</v>
      </c>
      <c r="M4371" s="7">
        <f t="shared" si="906"/>
        <v>0.34967769012178096</v>
      </c>
      <c r="N4371" s="7">
        <f t="shared" si="907"/>
        <v>0.45500000000000002</v>
      </c>
      <c r="O4371" s="7">
        <f t="shared" si="908"/>
        <v>45.5</v>
      </c>
      <c r="P4371" s="7">
        <f t="shared" si="910"/>
        <v>38</v>
      </c>
      <c r="R4371">
        <f t="shared" si="911"/>
        <v>0.65801139665711239</v>
      </c>
    </row>
    <row r="4372" spans="1:18">
      <c r="A4372" s="7">
        <v>46</v>
      </c>
      <c r="B4372" s="14">
        <v>16.508811915486401</v>
      </c>
      <c r="C4372" s="14">
        <v>16.5077926665899</v>
      </c>
      <c r="D4372" s="15">
        <v>15.886922468800799</v>
      </c>
      <c r="E4372" s="15">
        <f t="shared" si="900"/>
        <v>360.83344468605969</v>
      </c>
      <c r="F4372" s="7">
        <v>38</v>
      </c>
      <c r="G4372" s="7">
        <f t="shared" si="901"/>
        <v>311.14999999999998</v>
      </c>
      <c r="H4372" s="16">
        <f t="shared" si="902"/>
        <v>6.6390045275161098</v>
      </c>
      <c r="I4372" s="7">
        <f t="shared" si="903"/>
        <v>4.42311138095361E-2</v>
      </c>
      <c r="J4372" s="17">
        <f t="shared" si="909"/>
        <v>455.32326816727601</v>
      </c>
      <c r="K4372" s="18">
        <f t="shared" si="904"/>
        <v>182.17326816727604</v>
      </c>
      <c r="L4372" s="20">
        <f t="shared" si="905"/>
        <v>87.683444686059715</v>
      </c>
      <c r="M4372" s="7">
        <f t="shared" si="906"/>
        <v>0.34460926992661944</v>
      </c>
      <c r="N4372" s="7">
        <f t="shared" si="907"/>
        <v>0.46</v>
      </c>
      <c r="O4372" s="7">
        <f t="shared" si="908"/>
        <v>46</v>
      </c>
      <c r="P4372" s="7">
        <f t="shared" si="910"/>
        <v>38</v>
      </c>
      <c r="R4372">
        <f t="shared" si="911"/>
        <v>0.66275783168157409</v>
      </c>
    </row>
    <row r="4373" spans="1:18">
      <c r="A4373" s="7">
        <v>46.5</v>
      </c>
      <c r="B4373" s="14">
        <v>16.812818351436899</v>
      </c>
      <c r="C4373" s="14">
        <v>16.811824233723101</v>
      </c>
      <c r="D4373" s="15">
        <v>16.200745780980601</v>
      </c>
      <c r="E4373" s="15">
        <f t="shared" si="900"/>
        <v>360.11119510861681</v>
      </c>
      <c r="F4373" s="7">
        <v>38</v>
      </c>
      <c r="G4373" s="7">
        <f t="shared" si="901"/>
        <v>311.14999999999998</v>
      </c>
      <c r="H4373" s="16">
        <f t="shared" si="902"/>
        <v>6.6390045275161098</v>
      </c>
      <c r="I4373" s="7">
        <f t="shared" si="903"/>
        <v>4.42311138095361E-2</v>
      </c>
      <c r="J4373" s="17">
        <f t="shared" si="909"/>
        <v>455.32326816727601</v>
      </c>
      <c r="K4373" s="18">
        <f t="shared" si="904"/>
        <v>182.17326816727604</v>
      </c>
      <c r="L4373" s="20">
        <f t="shared" si="905"/>
        <v>86.961195108616835</v>
      </c>
      <c r="M4373" s="7">
        <f t="shared" si="906"/>
        <v>0.33959967566116311</v>
      </c>
      <c r="N4373" s="7">
        <f t="shared" si="907"/>
        <v>0.46500000000000002</v>
      </c>
      <c r="O4373" s="7">
        <f t="shared" si="908"/>
        <v>46.5</v>
      </c>
      <c r="P4373" s="7">
        <f t="shared" si="910"/>
        <v>38</v>
      </c>
      <c r="R4373">
        <f t="shared" si="911"/>
        <v>0.66745295288995399</v>
      </c>
    </row>
    <row r="4374" spans="1:18">
      <c r="A4374" s="7">
        <v>47</v>
      </c>
      <c r="B4374" s="14">
        <v>17.1132878385305</v>
      </c>
      <c r="C4374" s="14">
        <v>17.112318118527899</v>
      </c>
      <c r="D4374" s="15">
        <v>16.510873106007601</v>
      </c>
      <c r="E4374" s="15">
        <f t="shared" si="900"/>
        <v>359.39725556634352</v>
      </c>
      <c r="F4374" s="7">
        <v>38</v>
      </c>
      <c r="G4374" s="7">
        <f t="shared" si="901"/>
        <v>311.14999999999998</v>
      </c>
      <c r="H4374" s="16">
        <f t="shared" si="902"/>
        <v>6.6390045275161098</v>
      </c>
      <c r="I4374" s="7">
        <f t="shared" si="903"/>
        <v>4.42311138095361E-2</v>
      </c>
      <c r="J4374" s="17">
        <f t="shared" si="909"/>
        <v>455.32326816727601</v>
      </c>
      <c r="K4374" s="18">
        <f t="shared" si="904"/>
        <v>182.17326816727604</v>
      </c>
      <c r="L4374" s="20">
        <f t="shared" si="905"/>
        <v>86.24725556634354</v>
      </c>
      <c r="M4374" s="7">
        <f t="shared" si="906"/>
        <v>0.33464772061881121</v>
      </c>
      <c r="N4374" s="7">
        <f t="shared" si="907"/>
        <v>0.47</v>
      </c>
      <c r="O4374" s="7">
        <f t="shared" si="908"/>
        <v>47</v>
      </c>
      <c r="P4374" s="7">
        <f t="shared" si="910"/>
        <v>38</v>
      </c>
      <c r="R4374">
        <f t="shared" si="911"/>
        <v>0.67209785793571752</v>
      </c>
    </row>
    <row r="4375" spans="1:18">
      <c r="A4375" s="7">
        <v>47.5</v>
      </c>
      <c r="B4375" s="14">
        <v>17.410306187628201</v>
      </c>
      <c r="C4375" s="14">
        <v>17.409360161934</v>
      </c>
      <c r="D4375" s="15">
        <v>16.8173953933542</v>
      </c>
      <c r="E4375" s="15">
        <f t="shared" si="900"/>
        <v>358.69145964863901</v>
      </c>
      <c r="F4375" s="7">
        <v>38</v>
      </c>
      <c r="G4375" s="7">
        <f t="shared" si="901"/>
        <v>311.14999999999998</v>
      </c>
      <c r="H4375" s="16">
        <f t="shared" si="902"/>
        <v>6.6390045275161098</v>
      </c>
      <c r="I4375" s="7">
        <f t="shared" si="903"/>
        <v>4.42311138095361E-2</v>
      </c>
      <c r="J4375" s="17">
        <f t="shared" si="909"/>
        <v>455.32326816727601</v>
      </c>
      <c r="K4375" s="18">
        <f t="shared" si="904"/>
        <v>182.17326816727604</v>
      </c>
      <c r="L4375" s="20">
        <f t="shared" si="905"/>
        <v>85.541459648639034</v>
      </c>
      <c r="M4375" s="7">
        <f t="shared" si="906"/>
        <v>0.32975225055923257</v>
      </c>
      <c r="N4375" s="7">
        <f t="shared" si="907"/>
        <v>0.47499999999999998</v>
      </c>
      <c r="O4375" s="7">
        <f t="shared" si="908"/>
        <v>47.5</v>
      </c>
      <c r="P4375" s="7">
        <f t="shared" si="910"/>
        <v>38</v>
      </c>
      <c r="R4375">
        <f t="shared" si="911"/>
        <v>0.67669360962486658</v>
      </c>
    </row>
    <row r="4376" spans="1:18">
      <c r="A4376" s="7">
        <v>48</v>
      </c>
      <c r="B4376" s="14">
        <v>17.7039560867148</v>
      </c>
      <c r="C4376" s="14">
        <v>17.703033080419299</v>
      </c>
      <c r="D4376" s="15">
        <v>17.120400237042901</v>
      </c>
      <c r="E4376" s="15">
        <f t="shared" si="900"/>
        <v>357.99364547548828</v>
      </c>
      <c r="F4376" s="7">
        <v>38</v>
      </c>
      <c r="G4376" s="7">
        <f t="shared" si="901"/>
        <v>311.14999999999998</v>
      </c>
      <c r="H4376" s="16">
        <f t="shared" si="902"/>
        <v>6.6390045275161098</v>
      </c>
      <c r="I4376" s="7">
        <f t="shared" si="903"/>
        <v>4.42311138095361E-2</v>
      </c>
      <c r="J4376" s="17">
        <f t="shared" si="909"/>
        <v>455.32326816727601</v>
      </c>
      <c r="K4376" s="18">
        <f t="shared" si="904"/>
        <v>182.17326816727604</v>
      </c>
      <c r="L4376" s="20">
        <f t="shared" si="905"/>
        <v>84.843645475488302</v>
      </c>
      <c r="M4376" s="7">
        <f t="shared" si="906"/>
        <v>0.3249121426666855</v>
      </c>
      <c r="N4376" s="7">
        <f t="shared" si="907"/>
        <v>0.48</v>
      </c>
      <c r="O4376" s="7">
        <f t="shared" si="908"/>
        <v>48</v>
      </c>
      <c r="P4376" s="7">
        <f t="shared" si="910"/>
        <v>38</v>
      </c>
      <c r="R4376">
        <f t="shared" si="911"/>
        <v>0.68124123737558717</v>
      </c>
    </row>
    <row r="4377" spans="1:18">
      <c r="A4377" s="7">
        <v>48.5</v>
      </c>
      <c r="B4377" s="14">
        <v>17.994317251177101</v>
      </c>
      <c r="C4377" s="14">
        <v>17.993416616388199</v>
      </c>
      <c r="D4377" s="15">
        <v>17.419972039164399</v>
      </c>
      <c r="E4377" s="15">
        <f t="shared" si="900"/>
        <v>357.30365555199586</v>
      </c>
      <c r="F4377" s="7">
        <v>38</v>
      </c>
      <c r="G4377" s="7">
        <f t="shared" si="901"/>
        <v>311.14999999999998</v>
      </c>
      <c r="H4377" s="16">
        <f t="shared" si="902"/>
        <v>6.6390045275161098</v>
      </c>
      <c r="I4377" s="7">
        <f t="shared" si="903"/>
        <v>4.42311138095361E-2</v>
      </c>
      <c r="J4377" s="17">
        <f t="shared" si="909"/>
        <v>455.32326816727601</v>
      </c>
      <c r="K4377" s="18">
        <f t="shared" si="904"/>
        <v>182.17326816727604</v>
      </c>
      <c r="L4377" s="20">
        <f t="shared" si="905"/>
        <v>84.153655551995882</v>
      </c>
      <c r="M4377" s="7">
        <f t="shared" si="906"/>
        <v>0.32012630454105001</v>
      </c>
      <c r="N4377" s="7">
        <f t="shared" si="907"/>
        <v>0.48499999999999999</v>
      </c>
      <c r="O4377" s="7">
        <f t="shared" si="908"/>
        <v>48.5</v>
      </c>
      <c r="P4377" s="7">
        <f t="shared" si="910"/>
        <v>38</v>
      </c>
      <c r="R4377">
        <f t="shared" si="911"/>
        <v>0.68574173860226373</v>
      </c>
    </row>
    <row r="4378" spans="1:18">
      <c r="A4378" s="7">
        <v>49</v>
      </c>
      <c r="B4378" s="14">
        <v>18.281466565146701</v>
      </c>
      <c r="C4378" s="14">
        <v>18.2805876796061</v>
      </c>
      <c r="D4378" s="15">
        <v>17.716192163561601</v>
      </c>
      <c r="E4378" s="15">
        <f t="shared" si="900"/>
        <v>356.62133662757066</v>
      </c>
      <c r="F4378" s="7">
        <v>38</v>
      </c>
      <c r="G4378" s="7">
        <f t="shared" si="901"/>
        <v>311.14999999999998</v>
      </c>
      <c r="H4378" s="16">
        <f t="shared" si="902"/>
        <v>6.6390045275161098</v>
      </c>
      <c r="I4378" s="7">
        <f t="shared" si="903"/>
        <v>4.42311138095361E-2</v>
      </c>
      <c r="J4378" s="17">
        <f t="shared" si="909"/>
        <v>455.32326816727601</v>
      </c>
      <c r="K4378" s="18">
        <f t="shared" si="904"/>
        <v>182.17326816727604</v>
      </c>
      <c r="L4378" s="20">
        <f t="shared" si="905"/>
        <v>83.471336627570679</v>
      </c>
      <c r="M4378" s="7">
        <f t="shared" si="906"/>
        <v>0.31539367322111944</v>
      </c>
      <c r="N4378" s="7">
        <f t="shared" si="907"/>
        <v>0.49</v>
      </c>
      <c r="O4378" s="7">
        <f t="shared" si="908"/>
        <v>49</v>
      </c>
      <c r="P4378" s="7">
        <f t="shared" si="910"/>
        <v>38</v>
      </c>
      <c r="R4378">
        <f t="shared" si="911"/>
        <v>0.69019608002851363</v>
      </c>
    </row>
    <row r="4379" spans="1:18">
      <c r="A4379" s="7">
        <v>49.5</v>
      </c>
      <c r="B4379" s="14">
        <v>18.5654782145353</v>
      </c>
      <c r="C4379" s="14">
        <v>18.564620480321398</v>
      </c>
      <c r="D4379" s="15">
        <v>18.009139080380201</v>
      </c>
      <c r="E4379" s="15">
        <f t="shared" si="900"/>
        <v>355.94653955969068</v>
      </c>
      <c r="F4379" s="7">
        <v>38</v>
      </c>
      <c r="G4379" s="7">
        <f t="shared" si="901"/>
        <v>311.14999999999998</v>
      </c>
      <c r="H4379" s="16">
        <f t="shared" si="902"/>
        <v>6.6390045275161098</v>
      </c>
      <c r="I4379" s="7">
        <f t="shared" si="903"/>
        <v>4.42311138095361E-2</v>
      </c>
      <c r="J4379" s="17">
        <f t="shared" si="909"/>
        <v>455.32326816727601</v>
      </c>
      <c r="K4379" s="18">
        <f t="shared" si="904"/>
        <v>182.17326816727604</v>
      </c>
      <c r="L4379" s="20">
        <f t="shared" si="905"/>
        <v>82.7965395596907</v>
      </c>
      <c r="M4379" s="7">
        <f t="shared" si="906"/>
        <v>0.31071321423965936</v>
      </c>
      <c r="N4379" s="7">
        <f t="shared" si="907"/>
        <v>0.495</v>
      </c>
      <c r="O4379" s="7">
        <f t="shared" si="908"/>
        <v>49.5</v>
      </c>
      <c r="P4379" s="7">
        <f t="shared" si="910"/>
        <v>38</v>
      </c>
      <c r="R4379">
        <f t="shared" si="911"/>
        <v>0.69460519893356865</v>
      </c>
    </row>
    <row r="4380" spans="1:18">
      <c r="A4380" s="7">
        <v>50</v>
      </c>
      <c r="B4380" s="14">
        <v>18.846423812342898</v>
      </c>
      <c r="C4380" s="14">
        <v>18.8455866546525</v>
      </c>
      <c r="D4380" s="15">
        <v>18.2988885021282</v>
      </c>
      <c r="E4380" s="15">
        <f t="shared" si="900"/>
        <v>355.27911918215966</v>
      </c>
      <c r="F4380" s="7">
        <v>38</v>
      </c>
      <c r="G4380" s="7">
        <f t="shared" si="901"/>
        <v>311.14999999999998</v>
      </c>
      <c r="H4380" s="16">
        <f t="shared" si="902"/>
        <v>6.6390045275161098</v>
      </c>
      <c r="I4380" s="7">
        <f t="shared" si="903"/>
        <v>4.42311138095361E-2</v>
      </c>
      <c r="J4380" s="17">
        <f t="shared" si="909"/>
        <v>455.32326816727601</v>
      </c>
      <c r="K4380" s="18">
        <f t="shared" si="904"/>
        <v>182.17326816727604</v>
      </c>
      <c r="L4380" s="20">
        <f t="shared" si="905"/>
        <v>82.129119182159684</v>
      </c>
      <c r="M4380" s="7">
        <f t="shared" si="906"/>
        <v>0.30608392070962265</v>
      </c>
      <c r="N4380" s="7">
        <f t="shared" si="907"/>
        <v>0.5</v>
      </c>
      <c r="O4380" s="7">
        <f t="shared" si="908"/>
        <v>50</v>
      </c>
      <c r="P4380" s="7">
        <f t="shared" si="910"/>
        <v>38</v>
      </c>
      <c r="R4380">
        <f t="shared" si="911"/>
        <v>0.69897000433601875</v>
      </c>
    </row>
    <row r="4381" spans="1:18">
      <c r="A4381" s="7">
        <v>50.5</v>
      </c>
      <c r="B4381" s="14">
        <v>19.124372516768599</v>
      </c>
      <c r="C4381" s="14">
        <v>19.123555382772899</v>
      </c>
      <c r="D4381" s="15">
        <v>18.585513511832701</v>
      </c>
      <c r="E4381" s="15">
        <f t="shared" si="900"/>
        <v>354.61893417775804</v>
      </c>
      <c r="F4381" s="7">
        <v>38</v>
      </c>
      <c r="G4381" s="7">
        <f t="shared" si="901"/>
        <v>311.14999999999998</v>
      </c>
      <c r="H4381" s="16">
        <f t="shared" si="902"/>
        <v>6.6390045275161098</v>
      </c>
      <c r="I4381" s="7">
        <f t="shared" si="903"/>
        <v>4.42311138095361E-2</v>
      </c>
      <c r="J4381" s="17">
        <f t="shared" si="909"/>
        <v>455.32326816727601</v>
      </c>
      <c r="K4381" s="18">
        <f t="shared" si="904"/>
        <v>182.17326816727604</v>
      </c>
      <c r="L4381" s="20">
        <f t="shared" si="905"/>
        <v>81.468934177758058</v>
      </c>
      <c r="M4381" s="7">
        <f t="shared" si="906"/>
        <v>0.30150481244084393</v>
      </c>
      <c r="N4381" s="7">
        <f t="shared" si="907"/>
        <v>0.505</v>
      </c>
      <c r="O4381" s="7">
        <f t="shared" si="908"/>
        <v>50.5</v>
      </c>
      <c r="P4381" s="7">
        <f t="shared" si="910"/>
        <v>38</v>
      </c>
      <c r="R4381">
        <f t="shared" si="911"/>
        <v>0.70329137811866138</v>
      </c>
    </row>
    <row r="4382" spans="1:18">
      <c r="A4382" s="7">
        <v>51</v>
      </c>
      <c r="B4382" s="14">
        <v>19.399391142615901</v>
      </c>
      <c r="C4382" s="14">
        <v>19.398593500384699</v>
      </c>
      <c r="D4382" s="15">
        <v>18.8690846838394</v>
      </c>
      <c r="E4382" s="15">
        <f t="shared" si="900"/>
        <v>353.96584695518675</v>
      </c>
      <c r="F4382" s="7">
        <v>38</v>
      </c>
      <c r="G4382" s="7">
        <f t="shared" si="901"/>
        <v>311.14999999999998</v>
      </c>
      <c r="H4382" s="16">
        <f t="shared" si="902"/>
        <v>6.6390045275161098</v>
      </c>
      <c r="I4382" s="7">
        <f t="shared" si="903"/>
        <v>4.42311138095361E-2</v>
      </c>
      <c r="J4382" s="17">
        <f t="shared" si="909"/>
        <v>455.32326816727601</v>
      </c>
      <c r="K4382" s="18">
        <f t="shared" si="904"/>
        <v>182.17326816727604</v>
      </c>
      <c r="L4382" s="20">
        <f t="shared" si="905"/>
        <v>80.815846955186771</v>
      </c>
      <c r="M4382" s="7">
        <f t="shared" si="906"/>
        <v>0.29697493508650979</v>
      </c>
      <c r="N4382" s="7">
        <f t="shared" si="907"/>
        <v>0.51</v>
      </c>
      <c r="O4382" s="7">
        <f t="shared" si="908"/>
        <v>51</v>
      </c>
      <c r="P4382" s="7">
        <f t="shared" si="910"/>
        <v>38</v>
      </c>
      <c r="R4382">
        <f t="shared" si="911"/>
        <v>0.70757017609793627</v>
      </c>
    </row>
    <row r="4383" spans="1:18">
      <c r="A4383" s="7">
        <v>51.5</v>
      </c>
      <c r="B4383" s="14">
        <v>19.6715442664424</v>
      </c>
      <c r="C4383" s="14">
        <v>19.670765603932399</v>
      </c>
      <c r="D4383" s="15">
        <v>19.149670197753601</v>
      </c>
      <c r="E4383" s="15">
        <f t="shared" si="900"/>
        <v>353.31972353019285</v>
      </c>
      <c r="F4383" s="7">
        <v>38</v>
      </c>
      <c r="G4383" s="7">
        <f t="shared" si="901"/>
        <v>311.14999999999998</v>
      </c>
      <c r="H4383" s="16">
        <f t="shared" si="902"/>
        <v>6.6390045275161098</v>
      </c>
      <c r="I4383" s="7">
        <f t="shared" si="903"/>
        <v>4.42311138095361E-2</v>
      </c>
      <c r="J4383" s="17">
        <f t="shared" si="909"/>
        <v>455.32326816727601</v>
      </c>
      <c r="K4383" s="18">
        <f t="shared" si="904"/>
        <v>182.17326816727604</v>
      </c>
      <c r="L4383" s="20">
        <f t="shared" si="905"/>
        <v>80.169723530192869</v>
      </c>
      <c r="M4383" s="7">
        <f t="shared" si="906"/>
        <v>0.29249335931863413</v>
      </c>
      <c r="N4383" s="7">
        <f t="shared" si="907"/>
        <v>0.51500000000000001</v>
      </c>
      <c r="O4383" s="7">
        <f t="shared" si="908"/>
        <v>51.5</v>
      </c>
      <c r="P4383" s="7">
        <f t="shared" si="910"/>
        <v>38</v>
      </c>
      <c r="R4383">
        <f t="shared" si="911"/>
        <v>0.71180722904119098</v>
      </c>
    </row>
    <row r="4384" spans="1:18">
      <c r="A4384" s="7">
        <v>52</v>
      </c>
      <c r="B4384" s="14">
        <v>19.940894325871099</v>
      </c>
      <c r="C4384" s="14">
        <v>19.940134149973201</v>
      </c>
      <c r="D4384" s="15">
        <v>19.427335945983799</v>
      </c>
      <c r="E4384" s="15">
        <f t="shared" si="900"/>
        <v>352.68043341076429</v>
      </c>
      <c r="F4384" s="7">
        <v>38</v>
      </c>
      <c r="G4384" s="7">
        <f t="shared" si="901"/>
        <v>311.14999999999998</v>
      </c>
      <c r="H4384" s="16">
        <f t="shared" si="902"/>
        <v>6.6390045275161098</v>
      </c>
      <c r="I4384" s="7">
        <f t="shared" si="903"/>
        <v>4.42311138095361E-2</v>
      </c>
      <c r="J4384" s="17">
        <f t="shared" si="909"/>
        <v>455.32326816727601</v>
      </c>
      <c r="K4384" s="18">
        <f t="shared" si="904"/>
        <v>182.17326816727604</v>
      </c>
      <c r="L4384" s="20">
        <f t="shared" si="905"/>
        <v>79.530433410764317</v>
      </c>
      <c r="M4384" s="7">
        <f t="shared" si="906"/>
        <v>0.28805918003175818</v>
      </c>
      <c r="N4384" s="7">
        <f t="shared" si="907"/>
        <v>0.52</v>
      </c>
      <c r="O4384" s="7">
        <f t="shared" si="908"/>
        <v>52</v>
      </c>
      <c r="P4384" s="7">
        <f t="shared" si="910"/>
        <v>38</v>
      </c>
      <c r="R4384">
        <f t="shared" si="911"/>
        <v>0.71600334363479923</v>
      </c>
    </row>
    <row r="4385" spans="1:18">
      <c r="A4385" s="7">
        <v>52.5</v>
      </c>
      <c r="B4385" s="14">
        <v>20.207501713447002</v>
      </c>
      <c r="C4385" s="14">
        <v>20.2067595490896</v>
      </c>
      <c r="D4385" s="15">
        <v>19.702145635314601</v>
      </c>
      <c r="E4385" s="15">
        <f t="shared" si="900"/>
        <v>352.04784948627901</v>
      </c>
      <c r="F4385" s="7">
        <v>38</v>
      </c>
      <c r="G4385" s="7">
        <f t="shared" si="901"/>
        <v>311.14999999999998</v>
      </c>
      <c r="H4385" s="16">
        <f t="shared" si="902"/>
        <v>6.6390045275161098</v>
      </c>
      <c r="I4385" s="7">
        <f t="shared" si="903"/>
        <v>4.42311138095361E-2</v>
      </c>
      <c r="J4385" s="17">
        <f t="shared" si="909"/>
        <v>455.32326816727601</v>
      </c>
      <c r="K4385" s="18">
        <f t="shared" si="904"/>
        <v>182.17326816727604</v>
      </c>
      <c r="L4385" s="20">
        <f t="shared" si="905"/>
        <v>78.897849486279028</v>
      </c>
      <c r="M4385" s="7">
        <f t="shared" si="906"/>
        <v>0.28367151557407705</v>
      </c>
      <c r="N4385" s="7">
        <f t="shared" si="907"/>
        <v>0.52500000000000002</v>
      </c>
      <c r="O4385" s="7">
        <f t="shared" si="908"/>
        <v>52.5</v>
      </c>
      <c r="P4385" s="7">
        <f t="shared" si="910"/>
        <v>38</v>
      </c>
      <c r="R4385">
        <f t="shared" si="911"/>
        <v>0.7201593034059568</v>
      </c>
    </row>
    <row r="4386" spans="1:18">
      <c r="A4386" s="7">
        <v>53</v>
      </c>
      <c r="B4386" s="14">
        <v>20.471424865396099</v>
      </c>
      <c r="C4386" s="14">
        <v>20.4707002546991</v>
      </c>
      <c r="D4386" s="15">
        <v>19.9741608828996</v>
      </c>
      <c r="E4386" s="15">
        <f t="shared" si="900"/>
        <v>351.42184792048897</v>
      </c>
      <c r="F4386" s="7">
        <v>38</v>
      </c>
      <c r="G4386" s="7">
        <f t="shared" si="901"/>
        <v>311.14999999999998</v>
      </c>
      <c r="H4386" s="16">
        <f t="shared" si="902"/>
        <v>6.6390045275161098</v>
      </c>
      <c r="I4386" s="7">
        <f t="shared" si="903"/>
        <v>4.42311138095361E-2</v>
      </c>
      <c r="J4386" s="17">
        <f t="shared" si="909"/>
        <v>455.32326816727601</v>
      </c>
      <c r="K4386" s="18">
        <f t="shared" si="904"/>
        <v>182.17326816727604</v>
      </c>
      <c r="L4386" s="20">
        <f t="shared" si="905"/>
        <v>78.271847920488995</v>
      </c>
      <c r="M4386" s="7">
        <f t="shared" si="906"/>
        <v>0.27932950700516729</v>
      </c>
      <c r="N4386" s="7">
        <f t="shared" si="907"/>
        <v>0.53</v>
      </c>
      <c r="O4386" s="7">
        <f t="shared" si="908"/>
        <v>53</v>
      </c>
      <c r="P4386" s="7">
        <f t="shared" si="910"/>
        <v>38</v>
      </c>
      <c r="R4386">
        <f t="shared" si="911"/>
        <v>0.72427586960078894</v>
      </c>
    </row>
    <row r="4387" spans="1:18">
      <c r="A4387" s="7">
        <v>53.5</v>
      </c>
      <c r="B4387" s="14">
        <v>20.732720345613501</v>
      </c>
      <c r="C4387" s="14">
        <v>20.7320128470908</v>
      </c>
      <c r="D4387" s="15">
        <v>20.243441307040001</v>
      </c>
      <c r="E4387" s="15">
        <f t="shared" si="900"/>
        <v>350.80230804822332</v>
      </c>
      <c r="F4387" s="7">
        <v>38</v>
      </c>
      <c r="G4387" s="7">
        <f t="shared" si="901"/>
        <v>311.14999999999998</v>
      </c>
      <c r="H4387" s="16">
        <f t="shared" si="902"/>
        <v>6.6390045275161098</v>
      </c>
      <c r="I4387" s="7">
        <f t="shared" si="903"/>
        <v>4.42311138095361E-2</v>
      </c>
      <c r="J4387" s="17">
        <f t="shared" si="909"/>
        <v>455.32326816727601</v>
      </c>
      <c r="K4387" s="18">
        <f t="shared" si="904"/>
        <v>182.17326816727604</v>
      </c>
      <c r="L4387" s="20">
        <f t="shared" si="905"/>
        <v>77.652308048223347</v>
      </c>
      <c r="M4387" s="7">
        <f t="shared" si="906"/>
        <v>0.27503231737950917</v>
      </c>
      <c r="N4387" s="7">
        <f t="shared" si="907"/>
        <v>0.53500000000000003</v>
      </c>
      <c r="O4387" s="7">
        <f t="shared" si="908"/>
        <v>53.5</v>
      </c>
      <c r="P4387" s="7">
        <f t="shared" si="910"/>
        <v>38</v>
      </c>
      <c r="R4387">
        <f t="shared" si="911"/>
        <v>0.72835378202122847</v>
      </c>
    </row>
    <row r="4388" spans="1:18">
      <c r="A4388" s="7">
        <v>54</v>
      </c>
      <c r="B4388" s="14">
        <v>20.991442925185499</v>
      </c>
      <c r="C4388" s="14">
        <v>20.9907521129924</v>
      </c>
      <c r="D4388" s="15">
        <v>20.510044613082499</v>
      </c>
      <c r="E4388" s="15">
        <f t="shared" si="900"/>
        <v>350.18911227568987</v>
      </c>
      <c r="F4388" s="7">
        <v>38</v>
      </c>
      <c r="G4388" s="7">
        <f t="shared" si="901"/>
        <v>311.14999999999998</v>
      </c>
      <c r="H4388" s="16">
        <f t="shared" si="902"/>
        <v>6.6390045275161098</v>
      </c>
      <c r="I4388" s="7">
        <f t="shared" si="903"/>
        <v>4.42311138095361E-2</v>
      </c>
      <c r="J4388" s="17">
        <f t="shared" si="909"/>
        <v>455.32326816727601</v>
      </c>
      <c r="K4388" s="18">
        <f t="shared" si="904"/>
        <v>182.17326816727604</v>
      </c>
      <c r="L4388" s="20">
        <f t="shared" si="905"/>
        <v>77.039112275689888</v>
      </c>
      <c r="M4388" s="7">
        <f t="shared" si="906"/>
        <v>0.27077913105496804</v>
      </c>
      <c r="N4388" s="7">
        <f t="shared" si="907"/>
        <v>0.54</v>
      </c>
      <c r="O4388" s="7">
        <f t="shared" si="908"/>
        <v>54</v>
      </c>
      <c r="P4388" s="7">
        <f t="shared" si="910"/>
        <v>38</v>
      </c>
      <c r="R4388">
        <f t="shared" si="911"/>
        <v>0.73239375982296862</v>
      </c>
    </row>
    <row r="4389" spans="1:18">
      <c r="A4389" s="7">
        <v>54.5</v>
      </c>
      <c r="B4389" s="14">
        <v>21.247645657728398</v>
      </c>
      <c r="C4389" s="14">
        <v>21.246971120951098</v>
      </c>
      <c r="D4389" s="15">
        <v>20.774026674749301</v>
      </c>
      <c r="E4389" s="15">
        <f t="shared" si="900"/>
        <v>349.58214598426201</v>
      </c>
      <c r="F4389" s="7">
        <v>38</v>
      </c>
      <c r="G4389" s="7">
        <f t="shared" si="901"/>
        <v>311.14999999999998</v>
      </c>
      <c r="H4389" s="16">
        <f t="shared" si="902"/>
        <v>6.6390045275161098</v>
      </c>
      <c r="I4389" s="7">
        <f t="shared" si="903"/>
        <v>4.42311138095361E-2</v>
      </c>
      <c r="J4389" s="17">
        <f t="shared" si="909"/>
        <v>455.32326816727601</v>
      </c>
      <c r="K4389" s="18">
        <f t="shared" si="904"/>
        <v>182.17326816727604</v>
      </c>
      <c r="L4389" s="20">
        <f t="shared" si="905"/>
        <v>76.432145984262036</v>
      </c>
      <c r="M4389" s="7">
        <f t="shared" si="906"/>
        <v>0.26656915302545131</v>
      </c>
      <c r="N4389" s="7">
        <f t="shared" si="907"/>
        <v>0.54500000000000004</v>
      </c>
      <c r="O4389" s="7">
        <f t="shared" si="908"/>
        <v>54.5</v>
      </c>
      <c r="P4389" s="7">
        <f t="shared" si="910"/>
        <v>38</v>
      </c>
      <c r="R4389">
        <f t="shared" si="911"/>
        <v>0.73639650227664255</v>
      </c>
    </row>
    <row r="4390" spans="1:18">
      <c r="A4390" s="7">
        <v>55</v>
      </c>
      <c r="B4390" s="14">
        <v>21.5013799508041</v>
      </c>
      <c r="C4390" s="14">
        <v>21.500721292787802</v>
      </c>
      <c r="D4390" s="15">
        <v>21.035441611187199</v>
      </c>
      <c r="E4390" s="15">
        <f t="shared" si="900"/>
        <v>348.98129743763081</v>
      </c>
      <c r="F4390" s="7">
        <v>38</v>
      </c>
      <c r="G4390" s="7">
        <f t="shared" si="901"/>
        <v>311.14999999999998</v>
      </c>
      <c r="H4390" s="16">
        <f t="shared" si="902"/>
        <v>6.6390045275161098</v>
      </c>
      <c r="I4390" s="7">
        <f t="shared" si="903"/>
        <v>4.42311138095361E-2</v>
      </c>
      <c r="J4390" s="17">
        <f t="shared" si="909"/>
        <v>455.32326816727601</v>
      </c>
      <c r="K4390" s="18">
        <f t="shared" si="904"/>
        <v>182.17326816727604</v>
      </c>
      <c r="L4390" s="20">
        <f t="shared" si="905"/>
        <v>75.831297437630838</v>
      </c>
      <c r="M4390" s="7">
        <f t="shared" si="906"/>
        <v>0.26240160827690567</v>
      </c>
      <c r="N4390" s="7">
        <f t="shared" si="907"/>
        <v>0.55000000000000004</v>
      </c>
      <c r="O4390" s="7">
        <f t="shared" si="908"/>
        <v>55</v>
      </c>
      <c r="P4390" s="7">
        <f t="shared" si="910"/>
        <v>38</v>
      </c>
      <c r="R4390">
        <f t="shared" si="911"/>
        <v>0.74036268949424389</v>
      </c>
    </row>
    <row r="4391" spans="1:18">
      <c r="A4391" s="7">
        <v>55.5</v>
      </c>
      <c r="B4391" s="14">
        <v>21.752695633656099</v>
      </c>
      <c r="C4391" s="14">
        <v>21.752052471370501</v>
      </c>
      <c r="D4391" s="15">
        <v>21.294341860004099</v>
      </c>
      <c r="E4391" s="15">
        <f t="shared" si="900"/>
        <v>348.38645769221068</v>
      </c>
      <c r="F4391" s="7">
        <v>38</v>
      </c>
      <c r="G4391" s="7">
        <f t="shared" si="901"/>
        <v>311.14999999999998</v>
      </c>
      <c r="H4391" s="16">
        <f t="shared" si="902"/>
        <v>6.6390045275161098</v>
      </c>
      <c r="I4391" s="7">
        <f t="shared" si="903"/>
        <v>4.42311138095361E-2</v>
      </c>
      <c r="J4391" s="17">
        <f t="shared" si="909"/>
        <v>455.32326816727601</v>
      </c>
      <c r="K4391" s="18">
        <f t="shared" si="904"/>
        <v>182.17326816727604</v>
      </c>
      <c r="L4391" s="20">
        <f t="shared" si="905"/>
        <v>75.236457692210706</v>
      </c>
      <c r="M4391" s="7">
        <f t="shared" si="906"/>
        <v>0.2582757411658822</v>
      </c>
      <c r="N4391" s="7">
        <f t="shared" si="907"/>
        <v>0.55500000000000005</v>
      </c>
      <c r="O4391" s="7">
        <f t="shared" si="908"/>
        <v>55.5</v>
      </c>
      <c r="P4391" s="7">
        <f t="shared" si="910"/>
        <v>38</v>
      </c>
      <c r="R4391">
        <f t="shared" si="911"/>
        <v>0.74429298312267633</v>
      </c>
    </row>
    <row r="4392" spans="1:18">
      <c r="A4392" s="7">
        <v>56</v>
      </c>
      <c r="B4392" s="14">
        <v>22.001641021490499</v>
      </c>
      <c r="C4392" s="14">
        <v>22.0010129849287</v>
      </c>
      <c r="D4392" s="15">
        <v>21.550778246539299</v>
      </c>
      <c r="E4392" s="15">
        <f t="shared" si="900"/>
        <v>347.79752051068539</v>
      </c>
      <c r="F4392" s="7">
        <v>38</v>
      </c>
      <c r="G4392" s="7">
        <f t="shared" si="901"/>
        <v>311.14999999999998</v>
      </c>
      <c r="H4392" s="16">
        <f t="shared" si="902"/>
        <v>6.6390045275161098</v>
      </c>
      <c r="I4392" s="7">
        <f t="shared" si="903"/>
        <v>4.42311138095361E-2</v>
      </c>
      <c r="J4392" s="17">
        <f t="shared" si="909"/>
        <v>455.32326816727601</v>
      </c>
      <c r="K4392" s="18">
        <f t="shared" si="904"/>
        <v>182.17326816727604</v>
      </c>
      <c r="L4392" s="20">
        <f t="shared" si="905"/>
        <v>74.64752051068541</v>
      </c>
      <c r="M4392" s="7">
        <f t="shared" si="906"/>
        <v>0.25419081481988309</v>
      </c>
      <c r="N4392" s="7">
        <f t="shared" si="907"/>
        <v>0.56000000000000005</v>
      </c>
      <c r="O4392" s="7">
        <f t="shared" si="908"/>
        <v>56</v>
      </c>
      <c r="P4392" s="7">
        <f t="shared" si="910"/>
        <v>38</v>
      </c>
      <c r="R4392">
        <f t="shared" si="911"/>
        <v>0.74818802700620046</v>
      </c>
    </row>
    <row r="4393" spans="1:18">
      <c r="A4393" s="7">
        <v>56.5</v>
      </c>
      <c r="B4393" s="14">
        <v>22.248262976511</v>
      </c>
      <c r="C4393" s="14">
        <v>22.2476497081216</v>
      </c>
      <c r="D4393" s="15">
        <v>21.804800049600502</v>
      </c>
      <c r="E4393" s="15">
        <f t="shared" si="900"/>
        <v>347.21438227858641</v>
      </c>
      <c r="F4393" s="7">
        <v>38</v>
      </c>
      <c r="G4393" s="7">
        <f t="shared" si="901"/>
        <v>311.14999999999998</v>
      </c>
      <c r="H4393" s="16">
        <f t="shared" si="902"/>
        <v>6.6390045275161098</v>
      </c>
      <c r="I4393" s="7">
        <f t="shared" si="903"/>
        <v>4.42311138095361E-2</v>
      </c>
      <c r="J4393" s="17">
        <f t="shared" si="909"/>
        <v>455.32326816727601</v>
      </c>
      <c r="K4393" s="18">
        <f t="shared" si="904"/>
        <v>182.17326816727604</v>
      </c>
      <c r="L4393" s="20">
        <f t="shared" si="905"/>
        <v>74.064382278586436</v>
      </c>
      <c r="M4393" s="7">
        <f t="shared" si="906"/>
        <v>0.25014611055874092</v>
      </c>
      <c r="N4393" s="7">
        <f t="shared" si="907"/>
        <v>0.56499999999999995</v>
      </c>
      <c r="O4393" s="7">
        <f t="shared" si="908"/>
        <v>56.5</v>
      </c>
      <c r="P4393" s="7">
        <f t="shared" si="910"/>
        <v>38</v>
      </c>
      <c r="R4393">
        <f t="shared" si="911"/>
        <v>0.75204844781943847</v>
      </c>
    </row>
    <row r="4394" spans="1:18">
      <c r="A4394" s="7">
        <v>57</v>
      </c>
      <c r="B4394" s="14">
        <v>22.492606965904301</v>
      </c>
      <c r="C4394" s="14">
        <v>22.492008120053001</v>
      </c>
      <c r="D4394" s="15">
        <v>22.056455063878602</v>
      </c>
      <c r="E4394" s="15">
        <f t="shared" si="900"/>
        <v>346.63694192379376</v>
      </c>
      <c r="F4394" s="7">
        <v>38</v>
      </c>
      <c r="G4394" s="7">
        <f t="shared" si="901"/>
        <v>311.14999999999998</v>
      </c>
      <c r="H4394" s="16">
        <f t="shared" si="902"/>
        <v>6.6390045275161098</v>
      </c>
      <c r="I4394" s="7">
        <f t="shared" si="903"/>
        <v>4.42311138095361E-2</v>
      </c>
      <c r="J4394" s="17">
        <f t="shared" si="909"/>
        <v>455.32326816727601</v>
      </c>
      <c r="K4394" s="18">
        <f t="shared" si="904"/>
        <v>182.17326816727604</v>
      </c>
      <c r="L4394" s="20">
        <f t="shared" si="905"/>
        <v>73.486941923793779</v>
      </c>
      <c r="M4394" s="7">
        <f t="shared" si="906"/>
        <v>0.24614092733626805</v>
      </c>
      <c r="N4394" s="7">
        <f t="shared" si="907"/>
        <v>0.56999999999999995</v>
      </c>
      <c r="O4394" s="7">
        <f t="shared" si="908"/>
        <v>57</v>
      </c>
      <c r="P4394" s="7">
        <f t="shared" si="910"/>
        <v>38</v>
      </c>
      <c r="R4394">
        <f t="shared" si="911"/>
        <v>0.75587485567249146</v>
      </c>
    </row>
    <row r="4395" spans="1:18">
      <c r="A4395" s="7">
        <v>57.5</v>
      </c>
      <c r="B4395" s="14">
        <v>22.7347171169543</v>
      </c>
      <c r="C4395" s="14">
        <v>22.734132359413898</v>
      </c>
      <c r="D4395" s="15">
        <v>22.305789659242102</v>
      </c>
      <c r="E4395" s="15">
        <f t="shared" si="900"/>
        <v>346.06510083885593</v>
      </c>
      <c r="F4395" s="7">
        <v>38</v>
      </c>
      <c r="G4395" s="7">
        <f t="shared" si="901"/>
        <v>311.14999999999998</v>
      </c>
      <c r="H4395" s="16">
        <f t="shared" si="902"/>
        <v>6.6390045275161098</v>
      </c>
      <c r="I4395" s="7">
        <f t="shared" si="903"/>
        <v>4.42311138095361E-2</v>
      </c>
      <c r="J4395" s="17">
        <f t="shared" si="909"/>
        <v>455.32326816727601</v>
      </c>
      <c r="K4395" s="18">
        <f t="shared" si="904"/>
        <v>182.17326816727604</v>
      </c>
      <c r="L4395" s="20">
        <f t="shared" si="905"/>
        <v>72.915100838855949</v>
      </c>
      <c r="M4395" s="7">
        <f t="shared" si="906"/>
        <v>0.24217458120146063</v>
      </c>
      <c r="N4395" s="7">
        <f t="shared" si="907"/>
        <v>0.57499999999999996</v>
      </c>
      <c r="O4395" s="7">
        <f t="shared" si="908"/>
        <v>57.5</v>
      </c>
      <c r="P4395" s="7">
        <f t="shared" si="910"/>
        <v>38</v>
      </c>
      <c r="R4395">
        <f t="shared" si="911"/>
        <v>0.75966784468963056</v>
      </c>
    </row>
    <row r="4396" spans="1:18">
      <c r="A4396" s="7">
        <v>58</v>
      </c>
      <c r="B4396" s="14">
        <v>22.974636269457299</v>
      </c>
      <c r="C4396" s="14">
        <v>22.974065276924101</v>
      </c>
      <c r="D4396" s="15">
        <v>22.552848837094999</v>
      </c>
      <c r="E4396" s="15">
        <f t="shared" si="900"/>
        <v>345.49876280602945</v>
      </c>
      <c r="F4396" s="7">
        <v>38</v>
      </c>
      <c r="G4396" s="7">
        <f t="shared" si="901"/>
        <v>311.14999999999998</v>
      </c>
      <c r="H4396" s="16">
        <f t="shared" si="902"/>
        <v>6.6390045275161098</v>
      </c>
      <c r="I4396" s="7">
        <f t="shared" si="903"/>
        <v>4.42311138095361E-2</v>
      </c>
      <c r="J4396" s="17">
        <f t="shared" si="909"/>
        <v>455.32326816727601</v>
      </c>
      <c r="K4396" s="18">
        <f t="shared" si="904"/>
        <v>182.17326816727604</v>
      </c>
      <c r="L4396" s="20">
        <f t="shared" si="905"/>
        <v>72.34876280602947</v>
      </c>
      <c r="M4396" s="7">
        <f t="shared" si="906"/>
        <v>0.23824640477856515</v>
      </c>
      <c r="N4396" s="7">
        <f t="shared" si="907"/>
        <v>0.57999999999999996</v>
      </c>
      <c r="O4396" s="7">
        <f t="shared" si="908"/>
        <v>58</v>
      </c>
      <c r="P4396" s="7">
        <f t="shared" si="910"/>
        <v>38</v>
      </c>
      <c r="R4396">
        <f t="shared" si="911"/>
        <v>0.76342799356293733</v>
      </c>
    </row>
    <row r="4397" spans="1:18">
      <c r="A4397" s="7">
        <v>58.5</v>
      </c>
      <c r="B4397" s="14">
        <v>23.212406025592401</v>
      </c>
      <c r="C4397" s="14">
        <v>23.211848485227598</v>
      </c>
      <c r="D4397" s="15">
        <v>22.797676283971199</v>
      </c>
      <c r="E4397" s="15">
        <f t="shared" si="900"/>
        <v>344.93783392493475</v>
      </c>
      <c r="F4397" s="7">
        <v>38</v>
      </c>
      <c r="G4397" s="7">
        <f t="shared" si="901"/>
        <v>311.14999999999998</v>
      </c>
      <c r="H4397" s="16">
        <f t="shared" si="902"/>
        <v>6.6390045275161098</v>
      </c>
      <c r="I4397" s="7">
        <f t="shared" si="903"/>
        <v>4.42311138095361E-2</v>
      </c>
      <c r="J4397" s="17">
        <f t="shared" si="909"/>
        <v>455.32326816727601</v>
      </c>
      <c r="K4397" s="18">
        <f t="shared" si="904"/>
        <v>182.17326816727604</v>
      </c>
      <c r="L4397" s="20">
        <f t="shared" si="905"/>
        <v>71.787833924934773</v>
      </c>
      <c r="M4397" s="7">
        <f t="shared" si="906"/>
        <v>0.23435574676529267</v>
      </c>
      <c r="N4397" s="7">
        <f t="shared" si="907"/>
        <v>0.58499999999999996</v>
      </c>
      <c r="O4397" s="7">
        <f t="shared" si="908"/>
        <v>58.5</v>
      </c>
      <c r="P4397" s="7">
        <f t="shared" si="910"/>
        <v>38</v>
      </c>
      <c r="R4397">
        <f t="shared" si="911"/>
        <v>0.76715586608218045</v>
      </c>
    </row>
    <row r="4398" spans="1:18">
      <c r="A4398" s="7">
        <v>59</v>
      </c>
      <c r="B4398" s="14">
        <v>23.448066797395501</v>
      </c>
      <c r="C4398" s="14">
        <v>23.4475224063901</v>
      </c>
      <c r="D4398" s="15">
        <v>23.040314422526201</v>
      </c>
      <c r="E4398" s="15">
        <f t="shared" si="900"/>
        <v>344.38222254273626</v>
      </c>
      <c r="F4398" s="7">
        <v>38</v>
      </c>
      <c r="G4398" s="7">
        <f t="shared" si="901"/>
        <v>311.14999999999998</v>
      </c>
      <c r="H4398" s="16">
        <f t="shared" si="902"/>
        <v>6.6390045275161098</v>
      </c>
      <c r="I4398" s="7">
        <f t="shared" si="903"/>
        <v>4.42311138095361E-2</v>
      </c>
      <c r="J4398" s="17">
        <f t="shared" si="909"/>
        <v>455.32326816727601</v>
      </c>
      <c r="K4398" s="18">
        <f t="shared" si="904"/>
        <v>182.17326816727604</v>
      </c>
      <c r="L4398" s="20">
        <f t="shared" si="905"/>
        <v>71.232222542736281</v>
      </c>
      <c r="M4398" s="7">
        <f t="shared" si="906"/>
        <v>0.23050197144854082</v>
      </c>
      <c r="N4398" s="7">
        <f t="shared" si="907"/>
        <v>0.59</v>
      </c>
      <c r="O4398" s="7">
        <f t="shared" si="908"/>
        <v>59</v>
      </c>
      <c r="P4398" s="7">
        <f t="shared" si="910"/>
        <v>38</v>
      </c>
      <c r="R4398">
        <f t="shared" si="911"/>
        <v>0.77085201164214423</v>
      </c>
    </row>
    <row r="4399" spans="1:18">
      <c r="A4399" s="7">
        <v>59.5</v>
      </c>
      <c r="B4399" s="14">
        <v>23.6816578519744</v>
      </c>
      <c r="C4399" s="14">
        <v>23.681126317135899</v>
      </c>
      <c r="D4399" s="15">
        <v>23.280804460077299</v>
      </c>
      <c r="E4399" s="15">
        <f t="shared" si="900"/>
        <v>343.83183918675309</v>
      </c>
      <c r="F4399" s="7">
        <v>38</v>
      </c>
      <c r="G4399" s="7">
        <f t="shared" si="901"/>
        <v>311.14999999999998</v>
      </c>
      <c r="H4399" s="16">
        <f t="shared" si="902"/>
        <v>6.6390045275161098</v>
      </c>
      <c r="I4399" s="7">
        <f t="shared" si="903"/>
        <v>4.42311138095361E-2</v>
      </c>
      <c r="J4399" s="17">
        <f t="shared" si="909"/>
        <v>455.32326816727601</v>
      </c>
      <c r="K4399" s="18">
        <f t="shared" si="904"/>
        <v>182.17326816727604</v>
      </c>
      <c r="L4399" s="20">
        <f t="shared" si="905"/>
        <v>70.681839186753109</v>
      </c>
      <c r="M4399" s="7">
        <f t="shared" si="906"/>
        <v>0.22668445823697519</v>
      </c>
      <c r="N4399" s="7">
        <f t="shared" si="907"/>
        <v>0.59499999999999997</v>
      </c>
      <c r="O4399" s="7">
        <f t="shared" si="908"/>
        <v>59.5</v>
      </c>
      <c r="P4399" s="7">
        <f t="shared" si="910"/>
        <v>38</v>
      </c>
      <c r="R4399">
        <f t="shared" si="911"/>
        <v>0.77451696572854956</v>
      </c>
    </row>
    <row r="4400" spans="1:18">
      <c r="A4400" s="7">
        <v>60</v>
      </c>
      <c r="B4400" s="14">
        <v>23.9132173545905</v>
      </c>
      <c r="C4400" s="14">
        <v>23.912698391950499</v>
      </c>
      <c r="D4400" s="15">
        <v>23.519186434831099</v>
      </c>
      <c r="E4400" s="15">
        <f t="shared" si="900"/>
        <v>343.28659649940897</v>
      </c>
      <c r="F4400" s="7">
        <v>38</v>
      </c>
      <c r="G4400" s="7">
        <f t="shared" si="901"/>
        <v>311.14999999999998</v>
      </c>
      <c r="H4400" s="16">
        <f t="shared" si="902"/>
        <v>6.6390045275161098</v>
      </c>
      <c r="I4400" s="7">
        <f t="shared" si="903"/>
        <v>4.42311138095361E-2</v>
      </c>
      <c r="J4400" s="17">
        <f t="shared" si="909"/>
        <v>455.32326816727601</v>
      </c>
      <c r="K4400" s="18">
        <f t="shared" si="904"/>
        <v>182.17326816727604</v>
      </c>
      <c r="L4400" s="20">
        <f t="shared" si="905"/>
        <v>70.136596499408995</v>
      </c>
      <c r="M4400" s="7">
        <f t="shared" si="906"/>
        <v>0.22290260120983546</v>
      </c>
      <c r="N4400" s="7">
        <f t="shared" si="907"/>
        <v>0.6</v>
      </c>
      <c r="O4400" s="7">
        <f t="shared" si="908"/>
        <v>60</v>
      </c>
      <c r="P4400" s="7">
        <f t="shared" si="910"/>
        <v>38</v>
      </c>
      <c r="R4400">
        <f t="shared" si="911"/>
        <v>0.77815125038364363</v>
      </c>
    </row>
    <row r="4401" spans="1:18">
      <c r="A4401" s="7">
        <v>60.5</v>
      </c>
      <c r="B4401" s="14">
        <v>24.14278240973</v>
      </c>
      <c r="C4401" s="14">
        <v>24.142275744171101</v>
      </c>
      <c r="D4401" s="15">
        <v>23.755499259929401</v>
      </c>
      <c r="E4401" s="15">
        <f t="shared" si="900"/>
        <v>342.74640917543644</v>
      </c>
      <c r="F4401" s="7">
        <v>38</v>
      </c>
      <c r="G4401" s="7">
        <f t="shared" si="901"/>
        <v>311.14999999999998</v>
      </c>
      <c r="H4401" s="16">
        <f t="shared" si="902"/>
        <v>6.6390045275161098</v>
      </c>
      <c r="I4401" s="7">
        <f t="shared" si="903"/>
        <v>4.42311138095361E-2</v>
      </c>
      <c r="J4401" s="17">
        <f t="shared" si="909"/>
        <v>455.32326816727601</v>
      </c>
      <c r="K4401" s="18">
        <f t="shared" si="904"/>
        <v>182.17326816727604</v>
      </c>
      <c r="L4401" s="20">
        <f t="shared" si="905"/>
        <v>69.596409175436463</v>
      </c>
      <c r="M4401" s="7">
        <f t="shared" si="906"/>
        <v>0.21915580868137738</v>
      </c>
      <c r="N4401" s="7">
        <f t="shared" si="907"/>
        <v>0.60499999999999998</v>
      </c>
      <c r="O4401" s="7">
        <f t="shared" si="908"/>
        <v>60.5</v>
      </c>
      <c r="P4401" s="7">
        <f t="shared" si="910"/>
        <v>38</v>
      </c>
      <c r="R4401">
        <f t="shared" si="911"/>
        <v>0.7817553746524688</v>
      </c>
    </row>
    <row r="4402" spans="1:18">
      <c r="A4402" s="7">
        <v>61</v>
      </c>
      <c r="B4402" s="14">
        <v>24.370389100273201</v>
      </c>
      <c r="C4402" s="14">
        <v>24.3698944651746</v>
      </c>
      <c r="D4402" s="15">
        <v>23.9897807654371</v>
      </c>
      <c r="E4402" s="15">
        <f t="shared" si="900"/>
        <v>342.21119390125068</v>
      </c>
      <c r="F4402" s="7">
        <v>38</v>
      </c>
      <c r="G4402" s="7">
        <f t="shared" si="901"/>
        <v>311.14999999999998</v>
      </c>
      <c r="H4402" s="16">
        <f t="shared" si="902"/>
        <v>6.6390045275161098</v>
      </c>
      <c r="I4402" s="7">
        <f t="shared" si="903"/>
        <v>4.42311138095361E-2</v>
      </c>
      <c r="J4402" s="17">
        <f t="shared" si="909"/>
        <v>455.32326816727601</v>
      </c>
      <c r="K4402" s="18">
        <f t="shared" si="904"/>
        <v>182.17326816727604</v>
      </c>
      <c r="L4402" s="20">
        <f t="shared" si="905"/>
        <v>69.061193901250704</v>
      </c>
      <c r="M4402" s="7">
        <f t="shared" si="906"/>
        <v>0.21544350278036403</v>
      </c>
      <c r="N4402" s="7">
        <f t="shared" si="907"/>
        <v>0.61</v>
      </c>
      <c r="O4402" s="7">
        <f t="shared" si="908"/>
        <v>61</v>
      </c>
      <c r="P4402" s="7">
        <f t="shared" si="910"/>
        <v>38</v>
      </c>
      <c r="R4402">
        <f t="shared" si="911"/>
        <v>0.78532983501076714</v>
      </c>
    </row>
    <row r="4403" spans="1:18">
      <c r="A4403" s="7">
        <v>61.5</v>
      </c>
      <c r="B4403" s="14">
        <v>24.5960725248692</v>
      </c>
      <c r="C4403" s="14">
        <v>24.5955896617691</v>
      </c>
      <c r="D4403" s="15">
        <v>24.222067738385299</v>
      </c>
      <c r="E4403" s="15">
        <f t="shared" si="900"/>
        <v>341.68086929641174</v>
      </c>
      <c r="F4403" s="7">
        <v>38</v>
      </c>
      <c r="G4403" s="7">
        <f t="shared" si="901"/>
        <v>311.14999999999998</v>
      </c>
      <c r="H4403" s="16">
        <f t="shared" si="902"/>
        <v>6.6390045275161098</v>
      </c>
      <c r="I4403" s="7">
        <f t="shared" si="903"/>
        <v>4.42311138095361E-2</v>
      </c>
      <c r="J4403" s="17">
        <f t="shared" si="909"/>
        <v>455.32326816727601</v>
      </c>
      <c r="K4403" s="18">
        <f t="shared" si="904"/>
        <v>182.17326816727604</v>
      </c>
      <c r="L4403" s="20">
        <f t="shared" si="905"/>
        <v>68.530869296411765</v>
      </c>
      <c r="M4403" s="7">
        <f t="shared" si="906"/>
        <v>0.21176511904404174</v>
      </c>
      <c r="N4403" s="7">
        <f t="shared" si="907"/>
        <v>0.61499999999999999</v>
      </c>
      <c r="O4403" s="7">
        <f t="shared" si="908"/>
        <v>61.5</v>
      </c>
      <c r="P4403" s="7">
        <f t="shared" si="910"/>
        <v>38</v>
      </c>
      <c r="R4403">
        <f t="shared" si="911"/>
        <v>0.7888751157754168</v>
      </c>
    </row>
    <row r="4404" spans="1:18">
      <c r="A4404" s="7">
        <v>62</v>
      </c>
      <c r="B4404" s="14">
        <v>24.819866833611801</v>
      </c>
      <c r="C4404" s="14">
        <v>24.8193954918864</v>
      </c>
      <c r="D4404" s="15">
        <v>24.4523959609764</v>
      </c>
      <c r="E4404" s="15">
        <f t="shared" si="900"/>
        <v>341.15535585709739</v>
      </c>
      <c r="F4404" s="7">
        <v>38</v>
      </c>
      <c r="G4404" s="7">
        <f t="shared" si="901"/>
        <v>311.14999999999998</v>
      </c>
      <c r="H4404" s="16">
        <f t="shared" si="902"/>
        <v>6.6390045275161098</v>
      </c>
      <c r="I4404" s="7">
        <f t="shared" si="903"/>
        <v>4.42311138095361E-2</v>
      </c>
      <c r="J4404" s="17">
        <f t="shared" si="909"/>
        <v>455.32326816727601</v>
      </c>
      <c r="K4404" s="18">
        <f t="shared" si="904"/>
        <v>182.17326816727604</v>
      </c>
      <c r="L4404" s="20">
        <f t="shared" si="905"/>
        <v>68.005355857097413</v>
      </c>
      <c r="M4404" s="7">
        <f t="shared" si="906"/>
        <v>0.20812010602606237</v>
      </c>
      <c r="N4404" s="7">
        <f t="shared" si="907"/>
        <v>0.62</v>
      </c>
      <c r="O4404" s="7">
        <f t="shared" si="908"/>
        <v>62</v>
      </c>
      <c r="P4404" s="7">
        <f t="shared" si="910"/>
        <v>38</v>
      </c>
      <c r="R4404">
        <f t="shared" si="911"/>
        <v>0.79239168949825389</v>
      </c>
    </row>
    <row r="4405" spans="1:18">
      <c r="A4405" s="7">
        <v>62.5</v>
      </c>
      <c r="B4405" s="14">
        <v>25.041805262110199</v>
      </c>
      <c r="C4405" s="14">
        <v>25.041345198667699</v>
      </c>
      <c r="D4405" s="15">
        <v>24.680800247053298</v>
      </c>
      <c r="E4405" s="15">
        <f t="shared" si="900"/>
        <v>340.63457590151188</v>
      </c>
      <c r="F4405" s="7">
        <v>38</v>
      </c>
      <c r="G4405" s="7">
        <f t="shared" si="901"/>
        <v>311.14999999999998</v>
      </c>
      <c r="H4405" s="16">
        <f t="shared" si="902"/>
        <v>6.6390045275161098</v>
      </c>
      <c r="I4405" s="7">
        <f t="shared" si="903"/>
        <v>4.42311138095361E-2</v>
      </c>
      <c r="J4405" s="17">
        <f t="shared" si="909"/>
        <v>455.32326816727601</v>
      </c>
      <c r="K4405" s="18">
        <f t="shared" si="904"/>
        <v>182.17326816727604</v>
      </c>
      <c r="L4405" s="20">
        <f t="shared" si="905"/>
        <v>67.484575901511903</v>
      </c>
      <c r="M4405" s="7">
        <f t="shared" si="906"/>
        <v>0.20450792491783309</v>
      </c>
      <c r="N4405" s="7">
        <f t="shared" si="907"/>
        <v>0.625</v>
      </c>
      <c r="O4405" s="7">
        <f t="shared" si="908"/>
        <v>62.5</v>
      </c>
      <c r="P4405" s="7">
        <f t="shared" si="910"/>
        <v>38</v>
      </c>
      <c r="R4405">
        <f t="shared" si="911"/>
        <v>0.79588001734407521</v>
      </c>
    </row>
    <row r="4406" spans="1:18">
      <c r="A4406" s="7">
        <v>63</v>
      </c>
      <c r="B4406" s="14">
        <v>25.2619201640391</v>
      </c>
      <c r="C4406" s="14">
        <v>25.261471143028899</v>
      </c>
      <c r="D4406" s="15">
        <v>24.907314476924299</v>
      </c>
      <c r="E4406" s="15">
        <f t="shared" si="900"/>
        <v>340.11845351715669</v>
      </c>
      <c r="F4406" s="7">
        <v>38</v>
      </c>
      <c r="G4406" s="7">
        <f t="shared" si="901"/>
        <v>311.14999999999998</v>
      </c>
      <c r="H4406" s="16">
        <f t="shared" si="902"/>
        <v>6.6390045275161098</v>
      </c>
      <c r="I4406" s="7">
        <f t="shared" si="903"/>
        <v>4.42311138095361E-2</v>
      </c>
      <c r="J4406" s="17">
        <f t="shared" si="909"/>
        <v>455.32326816727601</v>
      </c>
      <c r="K4406" s="18">
        <f t="shared" si="904"/>
        <v>182.17326816727604</v>
      </c>
      <c r="L4406" s="20">
        <f t="shared" si="905"/>
        <v>66.968453517156718</v>
      </c>
      <c r="M4406" s="7">
        <f t="shared" si="906"/>
        <v>0.20092804918278104</v>
      </c>
      <c r="N4406" s="7">
        <f t="shared" si="907"/>
        <v>0.63</v>
      </c>
      <c r="O4406" s="7">
        <f t="shared" si="908"/>
        <v>63</v>
      </c>
      <c r="P4406" s="7">
        <f t="shared" si="910"/>
        <v>38</v>
      </c>
      <c r="R4406">
        <f t="shared" si="911"/>
        <v>0.79934054945358168</v>
      </c>
    </row>
    <row r="4407" spans="1:18">
      <c r="A4407" s="7">
        <v>63.5</v>
      </c>
      <c r="B4407" s="14">
        <v>25.4802430422498</v>
      </c>
      <c r="C4407" s="14">
        <v>25.4798048347849</v>
      </c>
      <c r="D4407" s="15">
        <v>25.131971630633899</v>
      </c>
      <c r="E4407" s="15">
        <f t="shared" si="900"/>
        <v>339.60691450989566</v>
      </c>
      <c r="F4407" s="7">
        <v>38</v>
      </c>
      <c r="G4407" s="7">
        <f t="shared" si="901"/>
        <v>311.14999999999998</v>
      </c>
      <c r="H4407" s="16">
        <f t="shared" si="902"/>
        <v>6.6390045275161098</v>
      </c>
      <c r="I4407" s="7">
        <f t="shared" si="903"/>
        <v>4.42311138095361E-2</v>
      </c>
      <c r="J4407" s="17">
        <f t="shared" si="909"/>
        <v>455.32326816727601</v>
      </c>
      <c r="K4407" s="18">
        <f t="shared" si="904"/>
        <v>182.17326816727604</v>
      </c>
      <c r="L4407" s="20">
        <f t="shared" si="905"/>
        <v>66.456914509895682</v>
      </c>
      <c r="M4407" s="7">
        <f t="shared" si="906"/>
        <v>0.19737996420306395</v>
      </c>
      <c r="N4407" s="7">
        <f t="shared" si="907"/>
        <v>0.63500000000000001</v>
      </c>
      <c r="O4407" s="7">
        <f t="shared" si="908"/>
        <v>63.5</v>
      </c>
      <c r="P4407" s="7">
        <f t="shared" si="910"/>
        <v>38</v>
      </c>
      <c r="R4407">
        <f t="shared" si="911"/>
        <v>0.80277372529197577</v>
      </c>
    </row>
    <row r="4408" spans="1:18">
      <c r="A4408" s="7">
        <v>64</v>
      </c>
      <c r="B4408" s="14">
        <v>25.696804578517899</v>
      </c>
      <c r="C4408" s="14">
        <v>25.696376962410501</v>
      </c>
      <c r="D4408" s="15">
        <v>25.354803819760399</v>
      </c>
      <c r="E4408" s="15">
        <f t="shared" si="900"/>
        <v>339.09988635474451</v>
      </c>
      <c r="F4408" s="7">
        <v>38</v>
      </c>
      <c r="G4408" s="7">
        <f t="shared" si="901"/>
        <v>311.14999999999998</v>
      </c>
      <c r="H4408" s="16">
        <f t="shared" si="902"/>
        <v>6.6390045275161098</v>
      </c>
      <c r="I4408" s="7">
        <f t="shared" si="903"/>
        <v>4.42311138095361E-2</v>
      </c>
      <c r="J4408" s="17">
        <f t="shared" si="909"/>
        <v>455.32326816727601</v>
      </c>
      <c r="K4408" s="18">
        <f t="shared" si="904"/>
        <v>182.17326816727604</v>
      </c>
      <c r="L4408" s="20">
        <f t="shared" si="905"/>
        <v>65.949886354744535</v>
      </c>
      <c r="M4408" s="7">
        <f t="shared" si="906"/>
        <v>0.19386316693824179</v>
      </c>
      <c r="N4408" s="7">
        <f t="shared" si="907"/>
        <v>0.64</v>
      </c>
      <c r="O4408" s="7">
        <f t="shared" si="908"/>
        <v>64</v>
      </c>
      <c r="P4408" s="7">
        <f t="shared" si="910"/>
        <v>38</v>
      </c>
      <c r="R4408">
        <f t="shared" si="911"/>
        <v>0.80617997398388708</v>
      </c>
    </row>
    <row r="4409" spans="1:18">
      <c r="A4409" s="7">
        <v>64.5</v>
      </c>
      <c r="B4409" s="14">
        <v>25.9116346619989</v>
      </c>
      <c r="C4409" s="14">
        <v>25.9112174215077</v>
      </c>
      <c r="D4409" s="15">
        <v>25.575842317819198</v>
      </c>
      <c r="E4409" s="15">
        <f t="shared" si="900"/>
        <v>338.59729814832269</v>
      </c>
      <c r="F4409" s="7">
        <v>38</v>
      </c>
      <c r="G4409" s="7">
        <f t="shared" si="901"/>
        <v>311.14999999999998</v>
      </c>
      <c r="H4409" s="16">
        <f t="shared" si="902"/>
        <v>6.6390045275161098</v>
      </c>
      <c r="I4409" s="7">
        <f t="shared" si="903"/>
        <v>4.42311138095361E-2</v>
      </c>
      <c r="J4409" s="17">
        <f t="shared" si="909"/>
        <v>455.32326816727601</v>
      </c>
      <c r="K4409" s="18">
        <f t="shared" si="904"/>
        <v>182.17326816727604</v>
      </c>
      <c r="L4409" s="20">
        <f t="shared" si="905"/>
        <v>65.447298148322716</v>
      </c>
      <c r="M4409" s="7">
        <f t="shared" si="906"/>
        <v>0.19037716559547765</v>
      </c>
      <c r="N4409" s="7">
        <f t="shared" si="907"/>
        <v>0.64500000000000002</v>
      </c>
      <c r="O4409" s="7">
        <f t="shared" si="908"/>
        <v>64.5</v>
      </c>
      <c r="P4409" s="7">
        <f t="shared" si="910"/>
        <v>38</v>
      </c>
      <c r="R4409">
        <f t="shared" si="911"/>
        <v>0.80955971463526777</v>
      </c>
    </row>
    <row r="4410" spans="1:18">
      <c r="A4410" s="7">
        <v>65</v>
      </c>
      <c r="B4410" s="14">
        <v>26.124762416457699</v>
      </c>
      <c r="C4410" s="14">
        <v>26.124355342047402</v>
      </c>
      <c r="D4410" s="15">
        <v>25.7951175893438</v>
      </c>
      <c r="E4410" s="15">
        <f t="shared" si="900"/>
        <v>338.09908056290425</v>
      </c>
      <c r="F4410" s="7">
        <v>38</v>
      </c>
      <c r="G4410" s="7">
        <f t="shared" si="901"/>
        <v>311.14999999999998</v>
      </c>
      <c r="H4410" s="16">
        <f t="shared" si="902"/>
        <v>6.6390045275161098</v>
      </c>
      <c r="I4410" s="7">
        <f t="shared" si="903"/>
        <v>4.42311138095361E-2</v>
      </c>
      <c r="J4410" s="17">
        <f t="shared" si="909"/>
        <v>455.32326816727601</v>
      </c>
      <c r="K4410" s="18">
        <f t="shared" si="904"/>
        <v>182.17326816727604</v>
      </c>
      <c r="L4410" s="20">
        <f t="shared" si="905"/>
        <v>64.949080562904271</v>
      </c>
      <c r="M4410" s="7">
        <f t="shared" si="906"/>
        <v>0.18692147931083025</v>
      </c>
      <c r="N4410" s="7">
        <f t="shared" si="907"/>
        <v>0.65</v>
      </c>
      <c r="O4410" s="7">
        <f t="shared" si="908"/>
        <v>65</v>
      </c>
      <c r="P4410" s="7">
        <f t="shared" si="910"/>
        <v>38</v>
      </c>
      <c r="R4410">
        <f t="shared" si="911"/>
        <v>0.81291335664285547</v>
      </c>
    </row>
    <row r="4411" spans="1:18">
      <c r="A4411" s="7">
        <v>65.5</v>
      </c>
      <c r="B4411" s="14">
        <v>26.336216226336099</v>
      </c>
      <c r="C4411" s="14">
        <v>26.335819114447599</v>
      </c>
      <c r="D4411" s="15">
        <v>26.012659317713101</v>
      </c>
      <c r="E4411" s="15">
        <f t="shared" si="900"/>
        <v>337.60516580200687</v>
      </c>
      <c r="F4411" s="7">
        <v>38</v>
      </c>
      <c r="G4411" s="7">
        <f t="shared" si="901"/>
        <v>311.14999999999998</v>
      </c>
      <c r="H4411" s="16">
        <f t="shared" si="902"/>
        <v>6.6390045275161098</v>
      </c>
      <c r="I4411" s="7">
        <f t="shared" si="903"/>
        <v>4.42311138095361E-2</v>
      </c>
      <c r="J4411" s="17">
        <f t="shared" si="909"/>
        <v>455.32326816727601</v>
      </c>
      <c r="K4411" s="18">
        <f t="shared" si="904"/>
        <v>182.17326816727604</v>
      </c>
      <c r="L4411" s="20">
        <f t="shared" si="905"/>
        <v>64.455165802006888</v>
      </c>
      <c r="M4411" s="7">
        <f t="shared" si="906"/>
        <v>0.18349563784121523</v>
      </c>
      <c r="N4411" s="7">
        <f t="shared" si="907"/>
        <v>0.65500000000000003</v>
      </c>
      <c r="O4411" s="7">
        <f t="shared" si="908"/>
        <v>65.5</v>
      </c>
      <c r="P4411" s="7">
        <f t="shared" si="910"/>
        <v>38</v>
      </c>
      <c r="R4411">
        <f t="shared" si="911"/>
        <v>0.81624129999178296</v>
      </c>
    </row>
    <row r="4412" spans="1:18">
      <c r="A4412" s="7">
        <v>66</v>
      </c>
      <c r="B4412" s="14">
        <v>26.546023761716601</v>
      </c>
      <c r="C4412" s="14">
        <v>26.545636414547602</v>
      </c>
      <c r="D4412" s="15">
        <v>26.228496431789601</v>
      </c>
      <c r="E4412" s="15">
        <f t="shared" si="900"/>
        <v>337.11548755746423</v>
      </c>
      <c r="F4412" s="7">
        <v>38</v>
      </c>
      <c r="G4412" s="7">
        <f t="shared" si="901"/>
        <v>311.14999999999998</v>
      </c>
      <c r="H4412" s="16">
        <f t="shared" si="902"/>
        <v>6.6390045275161098</v>
      </c>
      <c r="I4412" s="7">
        <f t="shared" si="903"/>
        <v>4.42311138095361E-2</v>
      </c>
      <c r="J4412" s="17">
        <f t="shared" si="909"/>
        <v>455.32326816727601</v>
      </c>
      <c r="K4412" s="18">
        <f t="shared" si="904"/>
        <v>182.17326816727604</v>
      </c>
      <c r="L4412" s="20">
        <f t="shared" si="905"/>
        <v>63.965487557464257</v>
      </c>
      <c r="M4412" s="7">
        <f t="shared" si="906"/>
        <v>0.18009918126665464</v>
      </c>
      <c r="N4412" s="7">
        <f t="shared" si="907"/>
        <v>0.66</v>
      </c>
      <c r="O4412" s="7">
        <f t="shared" si="908"/>
        <v>66</v>
      </c>
      <c r="P4412" s="7">
        <f t="shared" si="910"/>
        <v>38</v>
      </c>
      <c r="R4412">
        <f t="shared" si="911"/>
        <v>0.81954393554186877</v>
      </c>
    </row>
    <row r="4413" spans="1:18">
      <c r="A4413" s="7">
        <v>66.5</v>
      </c>
      <c r="B4413" s="14">
        <v>26.7542120022385</v>
      </c>
      <c r="C4413" s="14">
        <v>26.753834227533901</v>
      </c>
      <c r="D4413" s="15">
        <v>26.442657131428501</v>
      </c>
      <c r="E4413" s="15">
        <f t="shared" si="900"/>
        <v>336.62998096792313</v>
      </c>
      <c r="F4413" s="7">
        <v>38</v>
      </c>
      <c r="G4413" s="7">
        <f t="shared" si="901"/>
        <v>311.14999999999998</v>
      </c>
      <c r="H4413" s="16">
        <f t="shared" si="902"/>
        <v>6.6390045275161098</v>
      </c>
      <c r="I4413" s="7">
        <f t="shared" si="903"/>
        <v>4.42311138095361E-2</v>
      </c>
      <c r="J4413" s="17">
        <f t="shared" si="909"/>
        <v>455.32326816727601</v>
      </c>
      <c r="K4413" s="18">
        <f t="shared" si="904"/>
        <v>182.17326816727604</v>
      </c>
      <c r="L4413" s="20">
        <f t="shared" si="905"/>
        <v>63.479980967923154</v>
      </c>
      <c r="M4413" s="7">
        <f t="shared" si="906"/>
        <v>0.17673165970240878</v>
      </c>
      <c r="N4413" s="7">
        <f t="shared" si="907"/>
        <v>0.66500000000000004</v>
      </c>
      <c r="O4413" s="7">
        <f t="shared" si="908"/>
        <v>66.5</v>
      </c>
      <c r="P4413" s="7">
        <f t="shared" si="910"/>
        <v>38</v>
      </c>
      <c r="R4413">
        <f t="shared" si="911"/>
        <v>0.82282164530310453</v>
      </c>
    </row>
    <row r="4414" spans="1:18">
      <c r="A4414" s="7">
        <v>67</v>
      </c>
      <c r="B4414" s="14">
        <v>26.960807260018498</v>
      </c>
      <c r="C4414" s="14">
        <v>26.96043887087</v>
      </c>
      <c r="D4414" s="15">
        <v>26.655168911916</v>
      </c>
      <c r="E4414" s="15">
        <f t="shared" si="900"/>
        <v>336.14858257871578</v>
      </c>
      <c r="F4414" s="7">
        <v>38</v>
      </c>
      <c r="G4414" s="7">
        <f t="shared" si="901"/>
        <v>311.14999999999998</v>
      </c>
      <c r="H4414" s="16">
        <f t="shared" si="902"/>
        <v>6.6390045275161098</v>
      </c>
      <c r="I4414" s="7">
        <f t="shared" si="903"/>
        <v>4.42311138095361E-2</v>
      </c>
      <c r="J4414" s="17">
        <f t="shared" si="909"/>
        <v>455.32326816727601</v>
      </c>
      <c r="K4414" s="18">
        <f t="shared" si="904"/>
        <v>182.17326816727604</v>
      </c>
      <c r="L4414" s="20">
        <f t="shared" si="905"/>
        <v>62.998582578715798</v>
      </c>
      <c r="M4414" s="7">
        <f t="shared" si="906"/>
        <v>0.17339263302064684</v>
      </c>
      <c r="N4414" s="7">
        <f t="shared" si="907"/>
        <v>0.67</v>
      </c>
      <c r="O4414" s="7">
        <f t="shared" si="908"/>
        <v>67</v>
      </c>
      <c r="P4414" s="7">
        <f t="shared" si="910"/>
        <v>38</v>
      </c>
      <c r="R4414">
        <f t="shared" si="911"/>
        <v>0.82607480270082645</v>
      </c>
    </row>
    <row r="4415" spans="1:18">
      <c r="A4415" s="7">
        <v>67.5</v>
      </c>
      <c r="B4415" s="14">
        <v>27.1658352016252</v>
      </c>
      <c r="C4415" s="14">
        <v>27.16547601628</v>
      </c>
      <c r="D4415" s="15">
        <v>26.866058587387801</v>
      </c>
      <c r="E4415" s="15">
        <f t="shared" si="900"/>
        <v>335.67123030305288</v>
      </c>
      <c r="F4415" s="7">
        <v>38</v>
      </c>
      <c r="G4415" s="7">
        <f t="shared" si="901"/>
        <v>311.14999999999998</v>
      </c>
      <c r="H4415" s="16">
        <f t="shared" si="902"/>
        <v>6.6390045275161098</v>
      </c>
      <c r="I4415" s="7">
        <f t="shared" si="903"/>
        <v>4.42311138095361E-2</v>
      </c>
      <c r="J4415" s="17">
        <f t="shared" si="909"/>
        <v>455.32326816727601</v>
      </c>
      <c r="K4415" s="18">
        <f t="shared" si="904"/>
        <v>182.17326816727604</v>
      </c>
      <c r="L4415" s="20">
        <f t="shared" si="905"/>
        <v>62.521230303052903</v>
      </c>
      <c r="M4415" s="7">
        <f t="shared" si="906"/>
        <v>0.17008167058127804</v>
      </c>
      <c r="N4415" s="7">
        <f t="shared" si="907"/>
        <v>0.67500000000000004</v>
      </c>
      <c r="O4415" s="7">
        <f t="shared" si="908"/>
        <v>67.5</v>
      </c>
      <c r="P4415" s="7">
        <f t="shared" si="910"/>
        <v>38</v>
      </c>
      <c r="R4415">
        <f t="shared" si="911"/>
        <v>0.82930377283102485</v>
      </c>
    </row>
    <row r="4416" spans="1:18">
      <c r="A4416" s="7">
        <v>68</v>
      </c>
      <c r="B4416" s="14">
        <v>27.3693208691544</v>
      </c>
      <c r="C4416" s="14">
        <v>27.368970710831501</v>
      </c>
      <c r="D4416" s="15">
        <v>27.075352313281901</v>
      </c>
      <c r="E4416" s="15">
        <f t="shared" si="900"/>
        <v>335.1978633844912</v>
      </c>
      <c r="F4416" s="7">
        <v>38</v>
      </c>
      <c r="G4416" s="7">
        <f t="shared" si="901"/>
        <v>311.14999999999998</v>
      </c>
      <c r="H4416" s="16">
        <f t="shared" si="902"/>
        <v>6.6390045275161098</v>
      </c>
      <c r="I4416" s="7">
        <f t="shared" si="903"/>
        <v>4.42311138095361E-2</v>
      </c>
      <c r="J4416" s="17">
        <f t="shared" si="909"/>
        <v>455.32326816727601</v>
      </c>
      <c r="K4416" s="18">
        <f t="shared" si="904"/>
        <v>182.17326816727604</v>
      </c>
      <c r="L4416" s="20">
        <f t="shared" si="905"/>
        <v>62.047863384491222</v>
      </c>
      <c r="M4416" s="7">
        <f t="shared" si="906"/>
        <v>0.16679835097162296</v>
      </c>
      <c r="N4416" s="7">
        <f t="shared" si="907"/>
        <v>0.68</v>
      </c>
      <c r="O4416" s="7">
        <f t="shared" si="908"/>
        <v>68</v>
      </c>
      <c r="P4416" s="7">
        <f t="shared" si="910"/>
        <v>38</v>
      </c>
      <c r="R4416">
        <f t="shared" si="911"/>
        <v>0.83250891270623639</v>
      </c>
    </row>
    <row r="4417" spans="1:18">
      <c r="A4417" s="7">
        <v>68.5</v>
      </c>
      <c r="B4417" s="14">
        <v>27.571288700448299</v>
      </c>
      <c r="C4417" s="14">
        <v>27.570947397164101</v>
      </c>
      <c r="D4417" s="15">
        <v>27.2830756078693</v>
      </c>
      <c r="E4417" s="15">
        <f t="shared" si="900"/>
        <v>334.72842236062587</v>
      </c>
      <c r="F4417" s="7">
        <v>38</v>
      </c>
      <c r="G4417" s="7">
        <f t="shared" si="901"/>
        <v>311.14999999999998</v>
      </c>
      <c r="H4417" s="16">
        <f t="shared" si="902"/>
        <v>6.6390045275161098</v>
      </c>
      <c r="I4417" s="7">
        <f t="shared" si="903"/>
        <v>4.42311138095361E-2</v>
      </c>
      <c r="J4417" s="17">
        <f t="shared" si="909"/>
        <v>455.32326816727601</v>
      </c>
      <c r="K4417" s="18">
        <f t="shared" si="904"/>
        <v>182.17326816727604</v>
      </c>
      <c r="L4417" s="20">
        <f t="shared" si="905"/>
        <v>61.578422360625893</v>
      </c>
      <c r="M4417" s="7">
        <f t="shared" si="906"/>
        <v>0.16354226175457987</v>
      </c>
      <c r="N4417" s="7">
        <f t="shared" si="907"/>
        <v>0.68500000000000005</v>
      </c>
      <c r="O4417" s="7">
        <f t="shared" si="908"/>
        <v>68.5</v>
      </c>
      <c r="P4417" s="7">
        <f t="shared" si="910"/>
        <v>38</v>
      </c>
      <c r="R4417">
        <f t="shared" si="911"/>
        <v>0.83569057149242565</v>
      </c>
    </row>
    <row r="4418" spans="1:18">
      <c r="A4418" s="7">
        <v>69</v>
      </c>
      <c r="B4418" s="14">
        <v>27.7717625485006</v>
      </c>
      <c r="C4418" s="14">
        <v>27.771429932900801</v>
      </c>
      <c r="D4418" s="15">
        <v>27.4892533729113</v>
      </c>
      <c r="E4418" s="15">
        <f t="shared" si="900"/>
        <v>334.26284902796505</v>
      </c>
      <c r="F4418" s="7">
        <v>38</v>
      </c>
      <c r="G4418" s="7">
        <f t="shared" si="901"/>
        <v>311.14999999999998</v>
      </c>
      <c r="H4418" s="16">
        <f t="shared" si="902"/>
        <v>6.6390045275161098</v>
      </c>
      <c r="I4418" s="7">
        <f t="shared" si="903"/>
        <v>4.42311138095361E-2</v>
      </c>
      <c r="J4418" s="17">
        <f t="shared" si="909"/>
        <v>455.32326816727601</v>
      </c>
      <c r="K4418" s="18">
        <f t="shared" si="904"/>
        <v>182.17326816727604</v>
      </c>
      <c r="L4418" s="20">
        <f t="shared" si="905"/>
        <v>61.112849027965069</v>
      </c>
      <c r="M4418" s="7">
        <f t="shared" si="906"/>
        <v>0.16031299922499187</v>
      </c>
      <c r="N4418" s="7">
        <f t="shared" si="907"/>
        <v>0.69</v>
      </c>
      <c r="O4418" s="7">
        <f t="shared" si="908"/>
        <v>69</v>
      </c>
      <c r="P4418" s="7">
        <f t="shared" si="910"/>
        <v>38</v>
      </c>
      <c r="R4418">
        <f t="shared" si="911"/>
        <v>0.83884909073725522</v>
      </c>
    </row>
    <row r="4419" spans="1:18">
      <c r="A4419" s="7">
        <v>69.5</v>
      </c>
      <c r="B4419" s="14">
        <v>27.970765700087298</v>
      </c>
      <c r="C4419" s="14">
        <v>27.970441609286201</v>
      </c>
      <c r="D4419" s="15">
        <v>27.693909913483601</v>
      </c>
      <c r="E4419" s="15">
        <f t="shared" si="900"/>
        <v>333.80108640794174</v>
      </c>
      <c r="F4419" s="7">
        <v>38</v>
      </c>
      <c r="G4419" s="7">
        <f t="shared" si="901"/>
        <v>311.14999999999998</v>
      </c>
      <c r="H4419" s="16">
        <f t="shared" si="902"/>
        <v>6.6390045275161098</v>
      </c>
      <c r="I4419" s="7">
        <f t="shared" si="903"/>
        <v>4.42311138095361E-2</v>
      </c>
      <c r="J4419" s="17">
        <f t="shared" si="909"/>
        <v>455.32326816727601</v>
      </c>
      <c r="K4419" s="18">
        <f t="shared" si="904"/>
        <v>182.17326816727604</v>
      </c>
      <c r="L4419" s="20">
        <f t="shared" si="905"/>
        <v>60.651086407941762</v>
      </c>
      <c r="M4419" s="7">
        <f t="shared" si="906"/>
        <v>0.15711016817390167</v>
      </c>
      <c r="N4419" s="7">
        <f t="shared" si="907"/>
        <v>0.69499999999999995</v>
      </c>
      <c r="O4419" s="7">
        <f t="shared" si="908"/>
        <v>69.5</v>
      </c>
      <c r="P4419" s="7">
        <f t="shared" si="910"/>
        <v>38</v>
      </c>
      <c r="R4419">
        <f t="shared" si="911"/>
        <v>0.84198480459011393</v>
      </c>
    </row>
    <row r="4420" spans="1:18">
      <c r="A4420" s="7">
        <v>70</v>
      </c>
      <c r="B4420" s="14">
        <v>28.168320893657999</v>
      </c>
      <c r="C4420" s="14">
        <v>28.168005169085099</v>
      </c>
      <c r="D4420" s="15">
        <v>27.8970689570072</v>
      </c>
      <c r="E4420" s="15">
        <f t="shared" si="900"/>
        <v>333.34307871402063</v>
      </c>
      <c r="F4420" s="7">
        <v>38</v>
      </c>
      <c r="G4420" s="7">
        <f t="shared" si="901"/>
        <v>311.14999999999998</v>
      </c>
      <c r="H4420" s="16">
        <f t="shared" si="902"/>
        <v>6.6390045275161098</v>
      </c>
      <c r="I4420" s="7">
        <f t="shared" si="903"/>
        <v>4.42311138095361E-2</v>
      </c>
      <c r="J4420" s="17">
        <f t="shared" si="909"/>
        <v>455.32326816727601</v>
      </c>
      <c r="K4420" s="18">
        <f t="shared" si="904"/>
        <v>182.17326816727604</v>
      </c>
      <c r="L4420" s="20">
        <f t="shared" si="905"/>
        <v>60.193078714020658</v>
      </c>
      <c r="M4420" s="7">
        <f t="shared" si="906"/>
        <v>0.1539333816604011</v>
      </c>
      <c r="N4420" s="7">
        <f t="shared" si="907"/>
        <v>0.7</v>
      </c>
      <c r="O4420" s="7">
        <f t="shared" si="908"/>
        <v>70</v>
      </c>
      <c r="P4420" s="7">
        <f t="shared" si="910"/>
        <v>38</v>
      </c>
      <c r="R4420">
        <f t="shared" si="911"/>
        <v>0.84509804001425692</v>
      </c>
    </row>
    <row r="4421" spans="1:18">
      <c r="A4421" s="7">
        <v>70.5</v>
      </c>
      <c r="B4421" s="14">
        <v>28.364450336524499</v>
      </c>
      <c r="C4421" s="14">
        <v>28.364142823776799</v>
      </c>
      <c r="D4421" s="15">
        <v>28.098753671525198</v>
      </c>
      <c r="E4421" s="15">
        <f t="shared" si="900"/>
        <v>332.88877131986129</v>
      </c>
      <c r="F4421" s="7">
        <v>38</v>
      </c>
      <c r="G4421" s="7">
        <f t="shared" si="901"/>
        <v>311.14999999999998</v>
      </c>
      <c r="H4421" s="16">
        <f t="shared" si="902"/>
        <v>6.6390045275161098</v>
      </c>
      <c r="I4421" s="7">
        <f t="shared" si="903"/>
        <v>4.42311138095361E-2</v>
      </c>
      <c r="J4421" s="17">
        <f t="shared" si="909"/>
        <v>455.32326816727601</v>
      </c>
      <c r="K4421" s="18">
        <f t="shared" si="904"/>
        <v>182.17326816727604</v>
      </c>
      <c r="L4421" s="20">
        <f t="shared" si="905"/>
        <v>59.738771319861314</v>
      </c>
      <c r="M4421" s="7">
        <f t="shared" si="906"/>
        <v>0.150782260790808</v>
      </c>
      <c r="N4421" s="7">
        <f t="shared" si="907"/>
        <v>0.70499999999999996</v>
      </c>
      <c r="O4421" s="7">
        <f t="shared" si="908"/>
        <v>70.5</v>
      </c>
      <c r="P4421" s="7">
        <f t="shared" si="910"/>
        <v>38</v>
      </c>
      <c r="R4421">
        <f t="shared" si="911"/>
        <v>0.84818911699139865</v>
      </c>
    </row>
    <row r="4422" spans="1:18">
      <c r="A4422" s="7">
        <v>71</v>
      </c>
      <c r="B4422" s="14">
        <v>28.559175721379201</v>
      </c>
      <c r="C4422" s="14">
        <v>28.5588762700805</v>
      </c>
      <c r="D4422" s="15">
        <v>28.298986683259301</v>
      </c>
      <c r="E4422" s="15">
        <f t="shared" si="900"/>
        <v>332.43811072849786</v>
      </c>
      <c r="F4422" s="7">
        <v>38</v>
      </c>
      <c r="G4422" s="7">
        <f t="shared" si="901"/>
        <v>311.14999999999998</v>
      </c>
      <c r="H4422" s="16">
        <f t="shared" si="902"/>
        <v>6.6390045275161098</v>
      </c>
      <c r="I4422" s="7">
        <f t="shared" si="903"/>
        <v>4.42311138095361E-2</v>
      </c>
      <c r="J4422" s="17">
        <f t="shared" si="909"/>
        <v>455.32326816727601</v>
      </c>
      <c r="K4422" s="18">
        <f t="shared" si="904"/>
        <v>182.17326816727604</v>
      </c>
      <c r="L4422" s="20">
        <f t="shared" si="905"/>
        <v>59.288110728497884</v>
      </c>
      <c r="M4422" s="7">
        <f t="shared" si="906"/>
        <v>0.1476564345048938</v>
      </c>
      <c r="N4422" s="7">
        <f t="shared" si="907"/>
        <v>0.71</v>
      </c>
      <c r="O4422" s="7">
        <f t="shared" si="908"/>
        <v>71</v>
      </c>
      <c r="P4422" s="7">
        <f t="shared" si="910"/>
        <v>38</v>
      </c>
      <c r="R4422">
        <f t="shared" si="911"/>
        <v>0.85125834871907524</v>
      </c>
    </row>
    <row r="4423" spans="1:18">
      <c r="A4423" s="7">
        <v>71.5</v>
      </c>
      <c r="B4423" s="14">
        <v>28.752518242173799</v>
      </c>
      <c r="C4423" s="14">
        <v>28.752226705839099</v>
      </c>
      <c r="D4423" s="15">
        <v>28.497790093482099</v>
      </c>
      <c r="E4423" s="15">
        <f t="shared" si="900"/>
        <v>331.99104454249937</v>
      </c>
      <c r="F4423" s="7">
        <v>38</v>
      </c>
      <c r="G4423" s="7">
        <f t="shared" si="901"/>
        <v>311.14999999999998</v>
      </c>
      <c r="H4423" s="16">
        <f t="shared" si="902"/>
        <v>6.6390045275161098</v>
      </c>
      <c r="I4423" s="7">
        <f t="shared" si="903"/>
        <v>4.42311138095361E-2</v>
      </c>
      <c r="J4423" s="17">
        <f t="shared" si="909"/>
        <v>455.32326816727601</v>
      </c>
      <c r="K4423" s="18">
        <f t="shared" si="904"/>
        <v>182.17326816727604</v>
      </c>
      <c r="L4423" s="20">
        <f t="shared" si="905"/>
        <v>58.84104454249939</v>
      </c>
      <c r="M4423" s="7">
        <f t="shared" si="906"/>
        <v>0.14455553936891208</v>
      </c>
      <c r="N4423" s="7">
        <f t="shared" si="907"/>
        <v>0.71499999999999997</v>
      </c>
      <c r="O4423" s="7">
        <f t="shared" si="908"/>
        <v>71.5</v>
      </c>
      <c r="P4423" s="7">
        <f t="shared" si="910"/>
        <v>38</v>
      </c>
      <c r="R4423">
        <f t="shared" si="911"/>
        <v>0.85430604180108061</v>
      </c>
    </row>
    <row r="4424" spans="1:18">
      <c r="A4424" s="7">
        <v>72</v>
      </c>
      <c r="B4424" s="14">
        <v>28.9444986093892</v>
      </c>
      <c r="C4424" s="14">
        <v>28.944214845294798</v>
      </c>
      <c r="D4424" s="15">
        <v>28.695185494734499</v>
      </c>
      <c r="E4424" s="15">
        <f t="shared" si="900"/>
        <v>331.54752143507409</v>
      </c>
      <c r="F4424" s="7">
        <v>38</v>
      </c>
      <c r="G4424" s="7">
        <f t="shared" si="901"/>
        <v>311.14999999999998</v>
      </c>
      <c r="H4424" s="16">
        <f t="shared" si="902"/>
        <v>6.6390045275161098</v>
      </c>
      <c r="I4424" s="7">
        <f t="shared" si="903"/>
        <v>4.42311138095361E-2</v>
      </c>
      <c r="J4424" s="17">
        <f t="shared" si="909"/>
        <v>455.32326816727601</v>
      </c>
      <c r="K4424" s="18">
        <f t="shared" si="904"/>
        <v>182.17326816727604</v>
      </c>
      <c r="L4424" s="20">
        <f t="shared" si="905"/>
        <v>58.397521435074111</v>
      </c>
      <c r="M4424" s="7">
        <f t="shared" si="906"/>
        <v>0.14147921937517591</v>
      </c>
      <c r="N4424" s="7">
        <f t="shared" si="907"/>
        <v>0.72</v>
      </c>
      <c r="O4424" s="7">
        <f t="shared" si="908"/>
        <v>72</v>
      </c>
      <c r="P4424" s="7">
        <f t="shared" si="910"/>
        <v>38</v>
      </c>
      <c r="R4424">
        <f t="shared" si="911"/>
        <v>0.85733249643126852</v>
      </c>
    </row>
    <row r="4425" spans="1:18">
      <c r="A4425" s="7">
        <v>72.5</v>
      </c>
      <c r="B4425" s="14">
        <v>29.135137064722201</v>
      </c>
      <c r="C4425" s="14">
        <v>29.134860933781599</v>
      </c>
      <c r="D4425" s="15">
        <v>28.891193986420902</v>
      </c>
      <c r="E4425" s="15">
        <f t="shared" si="900"/>
        <v>331.10749112208487</v>
      </c>
      <c r="F4425" s="7">
        <v>38</v>
      </c>
      <c r="G4425" s="7">
        <f t="shared" si="901"/>
        <v>311.14999999999998</v>
      </c>
      <c r="H4425" s="16">
        <f t="shared" si="902"/>
        <v>6.6390045275161098</v>
      </c>
      <c r="I4425" s="7">
        <f t="shared" si="903"/>
        <v>4.42311138095361E-2</v>
      </c>
      <c r="J4425" s="17">
        <f t="shared" si="909"/>
        <v>455.32326816727601</v>
      </c>
      <c r="K4425" s="18">
        <f t="shared" si="904"/>
        <v>182.17326816727604</v>
      </c>
      <c r="L4425" s="20">
        <f t="shared" si="905"/>
        <v>57.957491122084889</v>
      </c>
      <c r="M4425" s="7">
        <f t="shared" si="906"/>
        <v>0.13842712574795313</v>
      </c>
      <c r="N4425" s="7">
        <f t="shared" si="907"/>
        <v>0.72499999999999998</v>
      </c>
      <c r="O4425" s="7">
        <f t="shared" si="908"/>
        <v>72.5</v>
      </c>
      <c r="P4425" s="7">
        <f t="shared" si="910"/>
        <v>38</v>
      </c>
      <c r="R4425">
        <f t="shared" si="911"/>
        <v>0.8603380065709938</v>
      </c>
    </row>
    <row r="4426" spans="1:18">
      <c r="A4426" s="7">
        <v>73</v>
      </c>
      <c r="B4426" s="14">
        <v>29.324453395218502</v>
      </c>
      <c r="C4426" s="14">
        <v>29.324184761862298</v>
      </c>
      <c r="D4426" s="15">
        <v>29.085836189808798</v>
      </c>
      <c r="E4426" s="15">
        <f t="shared" si="900"/>
        <v>330.67090433494184</v>
      </c>
      <c r="F4426" s="7">
        <v>38</v>
      </c>
      <c r="G4426" s="7">
        <f t="shared" si="901"/>
        <v>311.14999999999998</v>
      </c>
      <c r="H4426" s="16">
        <f t="shared" si="902"/>
        <v>6.6390045275161098</v>
      </c>
      <c r="I4426" s="7">
        <f t="shared" si="903"/>
        <v>4.42311138095361E-2</v>
      </c>
      <c r="J4426" s="17">
        <f t="shared" si="909"/>
        <v>455.32326816727601</v>
      </c>
      <c r="K4426" s="18">
        <f t="shared" si="904"/>
        <v>182.17326816727604</v>
      </c>
      <c r="L4426" s="20">
        <f t="shared" si="905"/>
        <v>57.520904334941861</v>
      </c>
      <c r="M4426" s="7">
        <f t="shared" si="906"/>
        <v>0.1353989167554478</v>
      </c>
      <c r="N4426" s="7">
        <f t="shared" si="907"/>
        <v>0.73</v>
      </c>
      <c r="O4426" s="7">
        <f t="shared" si="908"/>
        <v>73</v>
      </c>
      <c r="P4426" s="7">
        <f t="shared" si="910"/>
        <v>38</v>
      </c>
      <c r="R4426">
        <f t="shared" si="911"/>
        <v>0.86332286012045589</v>
      </c>
    </row>
    <row r="4427" spans="1:18">
      <c r="A4427" s="7">
        <v>73.5</v>
      </c>
      <c r="B4427" s="14">
        <v>29.512466946874</v>
      </c>
      <c r="C4427" s="14">
        <v>29.5122056789358</v>
      </c>
      <c r="D4427" s="15">
        <v>29.279132262460401</v>
      </c>
      <c r="E4427" s="15">
        <f t="shared" si="900"/>
        <v>330.23771279434072</v>
      </c>
      <c r="F4427" s="7">
        <v>38</v>
      </c>
      <c r="G4427" s="7">
        <f t="shared" si="901"/>
        <v>311.14999999999998</v>
      </c>
      <c r="H4427" s="16">
        <f t="shared" si="902"/>
        <v>6.6390045275161098</v>
      </c>
      <c r="I4427" s="7">
        <f t="shared" si="903"/>
        <v>4.42311138095361E-2</v>
      </c>
      <c r="J4427" s="17">
        <f t="shared" si="909"/>
        <v>455.32326816727601</v>
      </c>
      <c r="K4427" s="18">
        <f t="shared" si="904"/>
        <v>182.17326816727604</v>
      </c>
      <c r="L4427" s="20">
        <f t="shared" si="905"/>
        <v>57.087712794340746</v>
      </c>
      <c r="M4427" s="7">
        <f t="shared" si="906"/>
        <v>0.13239425752764625</v>
      </c>
      <c r="N4427" s="7">
        <f t="shared" si="907"/>
        <v>0.73499999999999999</v>
      </c>
      <c r="O4427" s="7">
        <f t="shared" si="908"/>
        <v>73.5</v>
      </c>
      <c r="P4427" s="7">
        <f t="shared" si="910"/>
        <v>38</v>
      </c>
      <c r="R4427">
        <f t="shared" si="911"/>
        <v>0.86628733908419497</v>
      </c>
    </row>
    <row r="4428" spans="1:18">
      <c r="A4428" s="7">
        <v>74</v>
      </c>
      <c r="B4428" s="14">
        <v>29.6991966377308</v>
      </c>
      <c r="C4428" s="14">
        <v>29.698942606336601</v>
      </c>
      <c r="D4428" s="15">
        <v>29.471101912123501</v>
      </c>
      <c r="E4428" s="15">
        <f t="shared" si="900"/>
        <v>329.80786918481806</v>
      </c>
      <c r="F4428" s="7">
        <v>38</v>
      </c>
      <c r="G4428" s="7">
        <f t="shared" si="901"/>
        <v>311.14999999999998</v>
      </c>
      <c r="H4428" s="16">
        <f t="shared" si="902"/>
        <v>6.6390045275161098</v>
      </c>
      <c r="I4428" s="7">
        <f t="shared" si="903"/>
        <v>4.42311138095361E-2</v>
      </c>
      <c r="J4428" s="17">
        <f t="shared" si="909"/>
        <v>455.32326816727601</v>
      </c>
      <c r="K4428" s="18">
        <f t="shared" si="904"/>
        <v>182.17326816727604</v>
      </c>
      <c r="L4428" s="20">
        <f t="shared" si="905"/>
        <v>56.657869184818082</v>
      </c>
      <c r="M4428" s="7">
        <f t="shared" si="906"/>
        <v>0.12941281987982972</v>
      </c>
      <c r="N4428" s="7">
        <f t="shared" si="907"/>
        <v>0.74</v>
      </c>
      <c r="O4428" s="7">
        <f t="shared" si="908"/>
        <v>74</v>
      </c>
      <c r="P4428" s="7">
        <f t="shared" si="910"/>
        <v>38</v>
      </c>
      <c r="R4428">
        <f t="shared" si="911"/>
        <v>0.86923171973097624</v>
      </c>
    </row>
    <row r="4429" spans="1:18">
      <c r="A4429" s="7">
        <v>74.5</v>
      </c>
      <c r="B4429" s="14">
        <v>29.884660970488</v>
      </c>
      <c r="C4429" s="14">
        <v>29.884414049950799</v>
      </c>
      <c r="D4429" s="15">
        <v>29.661764410102801</v>
      </c>
      <c r="E4429" s="15">
        <f t="shared" si="900"/>
        <v>329.38132713009264</v>
      </c>
      <c r="F4429" s="7">
        <v>38</v>
      </c>
      <c r="G4429" s="7">
        <f t="shared" si="901"/>
        <v>311.14999999999998</v>
      </c>
      <c r="H4429" s="16">
        <f t="shared" si="902"/>
        <v>6.6390045275161098</v>
      </c>
      <c r="I4429" s="7">
        <f t="shared" si="903"/>
        <v>4.42311138095361E-2</v>
      </c>
      <c r="J4429" s="17">
        <f t="shared" si="909"/>
        <v>455.32326816727601</v>
      </c>
      <c r="K4429" s="18">
        <f t="shared" si="904"/>
        <v>182.17326816727604</v>
      </c>
      <c r="L4429" s="20">
        <f t="shared" si="905"/>
        <v>56.231327130092666</v>
      </c>
      <c r="M4429" s="7">
        <f t="shared" si="906"/>
        <v>0.12645428214154025</v>
      </c>
      <c r="N4429" s="7">
        <f t="shared" si="907"/>
        <v>0.745</v>
      </c>
      <c r="O4429" s="7">
        <f t="shared" si="908"/>
        <v>74.5</v>
      </c>
      <c r="P4429" s="7">
        <f t="shared" si="910"/>
        <v>38</v>
      </c>
      <c r="R4429">
        <f t="shared" si="911"/>
        <v>0.87215627274829277</v>
      </c>
    </row>
    <row r="4430" spans="1:18">
      <c r="A4430" s="7">
        <v>75</v>
      </c>
      <c r="B4430" s="14">
        <v>30.0688780446504</v>
      </c>
      <c r="C4430" s="14">
        <v>30.0686381123686</v>
      </c>
      <c r="D4430" s="15">
        <v>29.851138604137098</v>
      </c>
      <c r="E4430" s="15">
        <f t="shared" si="900"/>
        <v>328.95804116916514</v>
      </c>
      <c r="F4430" s="7">
        <v>38</v>
      </c>
      <c r="G4430" s="7">
        <f t="shared" si="901"/>
        <v>311.14999999999998</v>
      </c>
      <c r="H4430" s="16">
        <f t="shared" si="902"/>
        <v>6.6390045275161098</v>
      </c>
      <c r="I4430" s="7">
        <f t="shared" si="903"/>
        <v>4.42311138095361E-2</v>
      </c>
      <c r="J4430" s="17">
        <f t="shared" si="909"/>
        <v>455.32326816727601</v>
      </c>
      <c r="K4430" s="18">
        <f t="shared" si="904"/>
        <v>182.17326816727604</v>
      </c>
      <c r="L4430" s="20">
        <f t="shared" si="905"/>
        <v>55.808041169165165</v>
      </c>
      <c r="M4430" s="7">
        <f t="shared" si="906"/>
        <v>0.12351832899080507</v>
      </c>
      <c r="N4430" s="7">
        <f t="shared" si="907"/>
        <v>0.75</v>
      </c>
      <c r="O4430" s="7">
        <f t="shared" si="908"/>
        <v>75</v>
      </c>
      <c r="P4430" s="7">
        <f t="shared" si="910"/>
        <v>38</v>
      </c>
      <c r="R4430">
        <f t="shared" si="911"/>
        <v>0.87506126339170009</v>
      </c>
    </row>
    <row r="4431" spans="1:18">
      <c r="A4431" s="7">
        <v>75.5</v>
      </c>
      <c r="B4431" s="14">
        <v>30.251865568235601</v>
      </c>
      <c r="C4431" s="14">
        <v>30.2516325045946</v>
      </c>
      <c r="D4431" s="15">
        <v>30.0392429308042</v>
      </c>
      <c r="E4431" s="15">
        <f t="shared" ref="E4431:E4493" si="912">(D4431+273.15)*((100/A4431)^0.28571)</f>
        <v>328.53796673315185</v>
      </c>
      <c r="F4431" s="7">
        <v>38</v>
      </c>
      <c r="G4431" s="7">
        <f t="shared" ref="G4431:G4493" si="913">F4431+273.15</f>
        <v>311.14999999999998</v>
      </c>
      <c r="H4431" s="16">
        <f t="shared" ref="H4431:H4493" si="914">0.6112*EXP(17.67*F4431/(F4431+243.5))</f>
        <v>6.6390045275161098</v>
      </c>
      <c r="I4431" s="7">
        <f t="shared" ref="I4431:I4493" si="915">0.622*H4431/(100-H4431)</f>
        <v>4.42311138095361E-2</v>
      </c>
      <c r="J4431" s="17">
        <f t="shared" si="909"/>
        <v>455.32326816727601</v>
      </c>
      <c r="K4431" s="18">
        <f t="shared" ref="K4431:K4493" si="916">J4431-273.15</f>
        <v>182.17326816727604</v>
      </c>
      <c r="L4431" s="20">
        <f t="shared" ref="L4431:L4493" si="917">E4431-273.15</f>
        <v>55.38796673315187</v>
      </c>
      <c r="M4431" s="7">
        <f t="shared" ref="M4431:M4493" si="918">(L4431-F4431)/(K4431-F4431)</f>
        <v>0.12060465129345339</v>
      </c>
      <c r="N4431" s="7">
        <f t="shared" ref="N4431:N4493" si="919">O4431/100</f>
        <v>0.755</v>
      </c>
      <c r="O4431" s="7">
        <f t="shared" ref="O4431:O4493" si="920">A4431</f>
        <v>75.5</v>
      </c>
      <c r="P4431" s="7">
        <f t="shared" si="910"/>
        <v>38</v>
      </c>
      <c r="R4431">
        <f t="shared" si="911"/>
        <v>0.87794695162918823</v>
      </c>
    </row>
    <row r="4432" spans="1:18">
      <c r="A4432" s="7">
        <v>76</v>
      </c>
      <c r="B4432" s="14">
        <v>30.433640869055701</v>
      </c>
      <c r="C4432" s="14">
        <v>30.433414557334999</v>
      </c>
      <c r="D4432" s="15">
        <v>30.226095427472799</v>
      </c>
      <c r="E4432" s="15">
        <f t="shared" si="912"/>
        <v>328.12106012282203</v>
      </c>
      <c r="F4432" s="7">
        <v>38</v>
      </c>
      <c r="G4432" s="7">
        <f t="shared" si="913"/>
        <v>311.14999999999998</v>
      </c>
      <c r="H4432" s="16">
        <f t="shared" si="914"/>
        <v>6.6390045275161098</v>
      </c>
      <c r="I4432" s="7">
        <f t="shared" si="915"/>
        <v>4.42311138095361E-2</v>
      </c>
      <c r="J4432" s="17">
        <f t="shared" ref="J4432:J4494" si="921">G4432*EXP(I4432*(1+$J$1*I4432)*( ($J$2/G4432)-$J$3))</f>
        <v>455.32326816727601</v>
      </c>
      <c r="K4432" s="18">
        <f t="shared" si="916"/>
        <v>182.17326816727604</v>
      </c>
      <c r="L4432" s="20">
        <f t="shared" si="917"/>
        <v>54.971060122822053</v>
      </c>
      <c r="M4432" s="7">
        <f t="shared" si="918"/>
        <v>0.11771294594731319</v>
      </c>
      <c r="N4432" s="7">
        <f t="shared" si="919"/>
        <v>0.76</v>
      </c>
      <c r="O4432" s="7">
        <f t="shared" si="920"/>
        <v>76</v>
      </c>
      <c r="P4432" s="7">
        <f t="shared" ref="P4432:P4494" si="922">F4432</f>
        <v>38</v>
      </c>
      <c r="R4432">
        <f t="shared" ref="R4432:R4494" si="923">LOG(O4432)-1</f>
        <v>0.88081359228079137</v>
      </c>
    </row>
    <row r="4433" spans="1:18">
      <c r="A4433" s="7">
        <v>76.5</v>
      </c>
      <c r="B4433" s="14">
        <v>30.614220905596401</v>
      </c>
      <c r="C4433" s="14">
        <v>30.614001231878799</v>
      </c>
      <c r="D4433" s="15">
        <v>30.411713743821199</v>
      </c>
      <c r="E4433" s="15">
        <f t="shared" si="912"/>
        <v>327.70727848681867</v>
      </c>
      <c r="F4433" s="7">
        <v>38</v>
      </c>
      <c r="G4433" s="7">
        <f t="shared" si="913"/>
        <v>311.14999999999998</v>
      </c>
      <c r="H4433" s="16">
        <f t="shared" si="914"/>
        <v>6.6390045275161098</v>
      </c>
      <c r="I4433" s="7">
        <f t="shared" si="915"/>
        <v>4.42311138095361E-2</v>
      </c>
      <c r="J4433" s="17">
        <f t="shared" si="921"/>
        <v>455.32326816727601</v>
      </c>
      <c r="K4433" s="18">
        <f t="shared" si="916"/>
        <v>182.17326816727604</v>
      </c>
      <c r="L4433" s="20">
        <f t="shared" si="917"/>
        <v>54.557278486818689</v>
      </c>
      <c r="M4433" s="7">
        <f t="shared" si="918"/>
        <v>0.11484291573114803</v>
      </c>
      <c r="N4433" s="7">
        <f t="shared" si="919"/>
        <v>0.76500000000000001</v>
      </c>
      <c r="O4433" s="7">
        <f t="shared" si="920"/>
        <v>76.5</v>
      </c>
      <c r="P4433" s="7">
        <f t="shared" si="922"/>
        <v>38</v>
      </c>
      <c r="R4433">
        <f t="shared" si="923"/>
        <v>0.88366143515361761</v>
      </c>
    </row>
    <row r="4434" spans="1:18">
      <c r="A4434" s="7">
        <v>77</v>
      </c>
      <c r="B4434" s="14">
        <v>30.7936222775072</v>
      </c>
      <c r="C4434" s="14">
        <v>30.793409130591801</v>
      </c>
      <c r="D4434" s="15">
        <v>30.5961151529437</v>
      </c>
      <c r="E4434" s="15">
        <f t="shared" si="912"/>
        <v>327.29657980053577</v>
      </c>
      <c r="F4434" s="7">
        <v>38</v>
      </c>
      <c r="G4434" s="7">
        <f t="shared" si="913"/>
        <v>311.14999999999998</v>
      </c>
      <c r="H4434" s="16">
        <f t="shared" si="914"/>
        <v>6.6390045275161098</v>
      </c>
      <c r="I4434" s="7">
        <f t="shared" si="915"/>
        <v>4.42311138095361E-2</v>
      </c>
      <c r="J4434" s="17">
        <f t="shared" si="921"/>
        <v>455.32326816727601</v>
      </c>
      <c r="K4434" s="18">
        <f t="shared" si="916"/>
        <v>182.17326816727604</v>
      </c>
      <c r="L4434" s="20">
        <f t="shared" si="917"/>
        <v>54.14657980053579</v>
      </c>
      <c r="M4434" s="7">
        <f t="shared" si="918"/>
        <v>0.11199426915814818</v>
      </c>
      <c r="N4434" s="7">
        <f t="shared" si="919"/>
        <v>0.77</v>
      </c>
      <c r="O4434" s="7">
        <f t="shared" si="920"/>
        <v>77</v>
      </c>
      <c r="P4434" s="7">
        <f t="shared" si="922"/>
        <v>38</v>
      </c>
      <c r="R4434">
        <f t="shared" si="923"/>
        <v>0.88649072517248184</v>
      </c>
    </row>
    <row r="4435" spans="1:18">
      <c r="A4435" s="7">
        <v>77.5</v>
      </c>
      <c r="B4435" s="14">
        <v>30.971861235720802</v>
      </c>
      <c r="C4435" s="14">
        <v>30.971654507039698</v>
      </c>
      <c r="D4435" s="15">
        <v>30.779316562059901</v>
      </c>
      <c r="E4435" s="15">
        <f t="shared" si="912"/>
        <v>326.88892284563155</v>
      </c>
      <c r="F4435" s="7">
        <v>38</v>
      </c>
      <c r="G4435" s="7">
        <f t="shared" si="913"/>
        <v>311.14999999999998</v>
      </c>
      <c r="H4435" s="16">
        <f t="shared" si="914"/>
        <v>6.6390045275161098</v>
      </c>
      <c r="I4435" s="7">
        <f t="shared" si="915"/>
        <v>4.42311138095361E-2</v>
      </c>
      <c r="J4435" s="17">
        <f t="shared" si="921"/>
        <v>455.32326816727601</v>
      </c>
      <c r="K4435" s="18">
        <f t="shared" si="916"/>
        <v>182.17326816727604</v>
      </c>
      <c r="L4435" s="20">
        <f t="shared" si="917"/>
        <v>53.738922845631578</v>
      </c>
      <c r="M4435" s="7">
        <f t="shared" si="918"/>
        <v>0.10916672033383194</v>
      </c>
      <c r="N4435" s="7">
        <f t="shared" si="919"/>
        <v>0.77500000000000002</v>
      </c>
      <c r="O4435" s="7">
        <f t="shared" si="920"/>
        <v>77.5</v>
      </c>
      <c r="P4435" s="7">
        <f t="shared" si="922"/>
        <v>38</v>
      </c>
      <c r="R4435">
        <f t="shared" si="923"/>
        <v>0.88930170250631035</v>
      </c>
    </row>
    <row r="4436" spans="1:18">
      <c r="A4436" s="7">
        <v>78</v>
      </c>
      <c r="B4436" s="14">
        <v>31.148953692217098</v>
      </c>
      <c r="C4436" s="14">
        <v>31.148753275754899</v>
      </c>
      <c r="D4436" s="15">
        <v>30.961334522844901</v>
      </c>
      <c r="E4436" s="15">
        <f t="shared" si="912"/>
        <v>326.48426719015328</v>
      </c>
      <c r="F4436" s="7">
        <v>38</v>
      </c>
      <c r="G4436" s="7">
        <f t="shared" si="913"/>
        <v>311.14999999999998</v>
      </c>
      <c r="H4436" s="16">
        <f t="shared" si="914"/>
        <v>6.6390045275161098</v>
      </c>
      <c r="I4436" s="7">
        <f t="shared" si="915"/>
        <v>4.42311138095361E-2</v>
      </c>
      <c r="J4436" s="17">
        <f t="shared" si="921"/>
        <v>455.32326816727601</v>
      </c>
      <c r="K4436" s="18">
        <f t="shared" si="916"/>
        <v>182.17326816727604</v>
      </c>
      <c r="L4436" s="20">
        <f t="shared" si="917"/>
        <v>53.334267190153298</v>
      </c>
      <c r="M4436" s="7">
        <f t="shared" si="918"/>
        <v>0.10635998881818938</v>
      </c>
      <c r="N4436" s="7">
        <f t="shared" si="919"/>
        <v>0.78</v>
      </c>
      <c r="O4436" s="7">
        <f t="shared" si="920"/>
        <v>78</v>
      </c>
      <c r="P4436" s="7">
        <f t="shared" si="922"/>
        <v>38</v>
      </c>
      <c r="R4436">
        <f t="shared" si="923"/>
        <v>0.89209460269048035</v>
      </c>
    </row>
    <row r="4437" spans="1:18">
      <c r="A4437" s="7">
        <v>78.5</v>
      </c>
      <c r="B4437" s="14">
        <v>31.324915229446301</v>
      </c>
      <c r="C4437" s="14">
        <v>31.324721021662601</v>
      </c>
      <c r="D4437" s="15">
        <v>31.142185241395602</v>
      </c>
      <c r="E4437" s="15">
        <f t="shared" si="912"/>
        <v>326.08257316925341</v>
      </c>
      <c r="F4437" s="7">
        <v>38</v>
      </c>
      <c r="G4437" s="7">
        <f t="shared" si="913"/>
        <v>311.14999999999998</v>
      </c>
      <c r="H4437" s="16">
        <f t="shared" si="914"/>
        <v>6.6390045275161098</v>
      </c>
      <c r="I4437" s="7">
        <f t="shared" si="915"/>
        <v>4.42311138095361E-2</v>
      </c>
      <c r="J4437" s="17">
        <f t="shared" si="921"/>
        <v>455.32326816727601</v>
      </c>
      <c r="K4437" s="18">
        <f t="shared" si="916"/>
        <v>182.17326816727604</v>
      </c>
      <c r="L4437" s="20">
        <f t="shared" si="917"/>
        <v>52.93257316925343</v>
      </c>
      <c r="M4437" s="7">
        <f t="shared" si="918"/>
        <v>0.10357379949192812</v>
      </c>
      <c r="N4437" s="7">
        <f t="shared" si="919"/>
        <v>0.78500000000000003</v>
      </c>
      <c r="O4437" s="7">
        <f t="shared" si="920"/>
        <v>78.5</v>
      </c>
      <c r="P4437" s="7">
        <f t="shared" si="922"/>
        <v>38</v>
      </c>
      <c r="R4437">
        <f t="shared" si="923"/>
        <v>0.89486965674525254</v>
      </c>
    </row>
    <row r="4438" spans="1:18">
      <c r="A4438" s="7">
        <v>79</v>
      </c>
      <c r="B4438" s="14">
        <v>31.499761109426899</v>
      </c>
      <c r="C4438" s="14">
        <v>31.499573009181798</v>
      </c>
      <c r="D4438" s="15">
        <v>31.321884587850199</v>
      </c>
      <c r="E4438" s="15">
        <f t="shared" si="912"/>
        <v>325.68380186647806</v>
      </c>
      <c r="F4438" s="7">
        <v>38</v>
      </c>
      <c r="G4438" s="7">
        <f t="shared" si="913"/>
        <v>311.14999999999998</v>
      </c>
      <c r="H4438" s="16">
        <f t="shared" si="914"/>
        <v>6.6390045275161098</v>
      </c>
      <c r="I4438" s="7">
        <f t="shared" si="915"/>
        <v>4.42311138095361E-2</v>
      </c>
      <c r="J4438" s="17">
        <f t="shared" si="921"/>
        <v>455.32326816727601</v>
      </c>
      <c r="K4438" s="18">
        <f t="shared" si="916"/>
        <v>182.17326816727604</v>
      </c>
      <c r="L4438" s="20">
        <f t="shared" si="917"/>
        <v>52.533801866478086</v>
      </c>
      <c r="M4438" s="7">
        <f t="shared" si="918"/>
        <v>0.10080788242668776</v>
      </c>
      <c r="N4438" s="7">
        <f t="shared" si="919"/>
        <v>0.79</v>
      </c>
      <c r="O4438" s="7">
        <f t="shared" si="920"/>
        <v>79</v>
      </c>
      <c r="P4438" s="7">
        <f t="shared" si="922"/>
        <v>38</v>
      </c>
      <c r="R4438">
        <f t="shared" si="923"/>
        <v>0.89762709129044138</v>
      </c>
    </row>
    <row r="4439" spans="1:18">
      <c r="A4439" s="7">
        <v>79.5</v>
      </c>
      <c r="B4439" s="14">
        <v>31.673506282528798</v>
      </c>
      <c r="C4439" s="14">
        <v>31.673324191011002</v>
      </c>
      <c r="D4439" s="15">
        <v>31.500448105673701</v>
      </c>
      <c r="E4439" s="15">
        <f t="shared" si="912"/>
        <v>325.2879150956071</v>
      </c>
      <c r="F4439" s="7">
        <v>38</v>
      </c>
      <c r="G4439" s="7">
        <f t="shared" si="913"/>
        <v>311.14999999999998</v>
      </c>
      <c r="H4439" s="16">
        <f t="shared" si="914"/>
        <v>6.6390045275161098</v>
      </c>
      <c r="I4439" s="7">
        <f t="shared" si="915"/>
        <v>4.42311138095361E-2</v>
      </c>
      <c r="J4439" s="17">
        <f t="shared" si="921"/>
        <v>455.32326816727601</v>
      </c>
      <c r="K4439" s="18">
        <f t="shared" si="916"/>
        <v>182.17326816727604</v>
      </c>
      <c r="L4439" s="20">
        <f t="shared" si="917"/>
        <v>52.137915095607127</v>
      </c>
      <c r="M4439" s="7">
        <f t="shared" si="918"/>
        <v>9.806197275908117E-2</v>
      </c>
      <c r="N4439" s="7">
        <f t="shared" si="919"/>
        <v>0.79500000000000004</v>
      </c>
      <c r="O4439" s="7">
        <f t="shared" si="920"/>
        <v>79.5</v>
      </c>
      <c r="P4439" s="7">
        <f t="shared" si="922"/>
        <v>38</v>
      </c>
      <c r="R4439">
        <f t="shared" si="923"/>
        <v>0.90036712865647028</v>
      </c>
    </row>
    <row r="4440" spans="1:18">
      <c r="A4440" s="7">
        <v>80</v>
      </c>
      <c r="B4440" s="14">
        <v>31.846165395958199</v>
      </c>
      <c r="C4440" s="14">
        <v>31.845989216616001</v>
      </c>
      <c r="D4440" s="15">
        <v>31.6778910206232</v>
      </c>
      <c r="E4440" s="15">
        <f t="shared" si="912"/>
        <v>324.89487538302581</v>
      </c>
      <c r="F4440" s="7">
        <v>38</v>
      </c>
      <c r="G4440" s="7">
        <f t="shared" si="913"/>
        <v>311.14999999999998</v>
      </c>
      <c r="H4440" s="16">
        <f t="shared" si="914"/>
        <v>6.6390045275161098</v>
      </c>
      <c r="I4440" s="7">
        <f t="shared" si="915"/>
        <v>4.42311138095361E-2</v>
      </c>
      <c r="J4440" s="17">
        <f t="shared" si="921"/>
        <v>455.32326816727601</v>
      </c>
      <c r="K4440" s="18">
        <f t="shared" si="916"/>
        <v>182.17326816727604</v>
      </c>
      <c r="L4440" s="20">
        <f t="shared" si="917"/>
        <v>51.744875383025828</v>
      </c>
      <c r="M4440" s="7">
        <f t="shared" si="918"/>
        <v>9.5335810568422663E-2</v>
      </c>
      <c r="N4440" s="7">
        <f t="shared" si="919"/>
        <v>0.8</v>
      </c>
      <c r="O4440" s="7">
        <f t="shared" si="920"/>
        <v>80</v>
      </c>
      <c r="P4440" s="7">
        <f t="shared" si="922"/>
        <v>38</v>
      </c>
      <c r="R4440">
        <f t="shared" si="923"/>
        <v>0.90308998699194354</v>
      </c>
    </row>
    <row r="4441" spans="1:18">
      <c r="A4441" s="7">
        <v>80.5</v>
      </c>
      <c r="B4441" s="14">
        <v>32.017752801954103</v>
      </c>
      <c r="C4441" s="14">
        <v>32.017582440428399</v>
      </c>
      <c r="D4441" s="15">
        <v>31.854228249407299</v>
      </c>
      <c r="E4441" s="15">
        <f t="shared" si="912"/>
        <v>324.50464595061209</v>
      </c>
      <c r="F4441" s="7">
        <v>38</v>
      </c>
      <c r="G4441" s="7">
        <f t="shared" si="913"/>
        <v>311.14999999999998</v>
      </c>
      <c r="H4441" s="16">
        <f t="shared" si="914"/>
        <v>6.6390045275161098</v>
      </c>
      <c r="I4441" s="7">
        <f t="shared" si="915"/>
        <v>4.42311138095361E-2</v>
      </c>
      <c r="J4441" s="17">
        <f t="shared" si="921"/>
        <v>455.32326816727601</v>
      </c>
      <c r="K4441" s="18">
        <f t="shared" si="916"/>
        <v>182.17326816727604</v>
      </c>
      <c r="L4441" s="20">
        <f t="shared" si="917"/>
        <v>51.35464595061211</v>
      </c>
      <c r="M4441" s="7">
        <f t="shared" si="918"/>
        <v>9.2629140758032025E-2</v>
      </c>
      <c r="N4441" s="7">
        <f t="shared" si="919"/>
        <v>0.80500000000000005</v>
      </c>
      <c r="O4441" s="7">
        <f t="shared" si="920"/>
        <v>80.5</v>
      </c>
      <c r="P4441" s="7">
        <f t="shared" si="922"/>
        <v>38</v>
      </c>
      <c r="R4441">
        <f t="shared" si="923"/>
        <v>0.90579588036786851</v>
      </c>
    </row>
    <row r="4442" spans="1:18">
      <c r="A4442" s="7">
        <v>81</v>
      </c>
      <c r="B4442" s="14">
        <v>32.1882825657081</v>
      </c>
      <c r="C4442" s="14">
        <v>32.188117929768502</v>
      </c>
      <c r="D4442" s="15">
        <v>32.0294744080513</v>
      </c>
      <c r="E4442" s="15">
        <f t="shared" si="912"/>
        <v>324.11719069912141</v>
      </c>
      <c r="F4442" s="7">
        <v>38</v>
      </c>
      <c r="G4442" s="7">
        <f t="shared" si="913"/>
        <v>311.14999999999998</v>
      </c>
      <c r="H4442" s="16">
        <f t="shared" si="914"/>
        <v>6.6390045275161098</v>
      </c>
      <c r="I4442" s="7">
        <f t="shared" si="915"/>
        <v>4.42311138095361E-2</v>
      </c>
      <c r="J4442" s="17">
        <f t="shared" si="921"/>
        <v>455.32326816727601</v>
      </c>
      <c r="K4442" s="18">
        <f t="shared" si="916"/>
        <v>182.17326816727604</v>
      </c>
      <c r="L4442" s="20">
        <f t="shared" si="917"/>
        <v>50.967190699121431</v>
      </c>
      <c r="M4442" s="7">
        <f t="shared" si="918"/>
        <v>8.9941712939990634E-2</v>
      </c>
      <c r="N4442" s="7">
        <f t="shared" si="919"/>
        <v>0.81</v>
      </c>
      <c r="O4442" s="7">
        <f t="shared" si="920"/>
        <v>81</v>
      </c>
      <c r="P4442" s="7">
        <f t="shared" si="922"/>
        <v>38</v>
      </c>
      <c r="R4442">
        <f t="shared" si="923"/>
        <v>0.90848501887864974</v>
      </c>
    </row>
    <row r="4443" spans="1:18">
      <c r="A4443" s="7">
        <v>81.5</v>
      </c>
      <c r="B4443" s="14">
        <v>32.3577684730204</v>
      </c>
      <c r="C4443" s="14">
        <v>32.357609472502901</v>
      </c>
      <c r="D4443" s="15">
        <v>32.203643819979703</v>
      </c>
      <c r="E4443" s="15">
        <f t="shared" si="912"/>
        <v>323.73247419205063</v>
      </c>
      <c r="F4443" s="7">
        <v>38</v>
      </c>
      <c r="G4443" s="7">
        <f t="shared" si="913"/>
        <v>311.14999999999998</v>
      </c>
      <c r="H4443" s="16">
        <f t="shared" si="914"/>
        <v>6.6390045275161098</v>
      </c>
      <c r="I4443" s="7">
        <f t="shared" si="915"/>
        <v>4.42311138095361E-2</v>
      </c>
      <c r="J4443" s="17">
        <f t="shared" si="921"/>
        <v>455.32326816727601</v>
      </c>
      <c r="K4443" s="18">
        <f t="shared" si="916"/>
        <v>182.17326816727604</v>
      </c>
      <c r="L4443" s="20">
        <f t="shared" si="917"/>
        <v>50.582474192050654</v>
      </c>
      <c r="M4443" s="7">
        <f t="shared" si="918"/>
        <v>8.7273281323219543E-2</v>
      </c>
      <c r="N4443" s="7">
        <f t="shared" si="919"/>
        <v>0.81499999999999995</v>
      </c>
      <c r="O4443" s="7">
        <f t="shared" si="920"/>
        <v>81.5</v>
      </c>
      <c r="P4443" s="7">
        <f t="shared" si="922"/>
        <v>38</v>
      </c>
      <c r="R4443">
        <f t="shared" si="923"/>
        <v>0.91115760873997664</v>
      </c>
    </row>
    <row r="4444" spans="1:18">
      <c r="A4444" s="7">
        <v>82</v>
      </c>
      <c r="B4444" s="14">
        <v>32.526224037700104</v>
      </c>
      <c r="C4444" s="14">
        <v>32.526070584447602</v>
      </c>
      <c r="D4444" s="15">
        <v>32.376750523829401</v>
      </c>
      <c r="E4444" s="15">
        <f t="shared" si="912"/>
        <v>323.3504616399689</v>
      </c>
      <c r="F4444" s="7">
        <v>38</v>
      </c>
      <c r="G4444" s="7">
        <f t="shared" si="913"/>
        <v>311.14999999999998</v>
      </c>
      <c r="H4444" s="16">
        <f t="shared" si="914"/>
        <v>6.6390045275161098</v>
      </c>
      <c r="I4444" s="7">
        <f t="shared" si="915"/>
        <v>4.42311138095361E-2</v>
      </c>
      <c r="J4444" s="17">
        <f t="shared" si="921"/>
        <v>455.32326816727601</v>
      </c>
      <c r="K4444" s="18">
        <f t="shared" si="916"/>
        <v>182.17326816727604</v>
      </c>
      <c r="L4444" s="20">
        <f t="shared" si="917"/>
        <v>50.200461639968921</v>
      </c>
      <c r="M4444" s="7">
        <f t="shared" si="918"/>
        <v>8.4623604604796912E-2</v>
      </c>
      <c r="N4444" s="7">
        <f t="shared" si="919"/>
        <v>0.82</v>
      </c>
      <c r="O4444" s="7">
        <f t="shared" si="920"/>
        <v>82</v>
      </c>
      <c r="P4444" s="7">
        <f t="shared" si="922"/>
        <v>38</v>
      </c>
      <c r="R4444">
        <f t="shared" si="923"/>
        <v>0.91381385238371671</v>
      </c>
    </row>
    <row r="4445" spans="1:18">
      <c r="A4445" s="7">
        <v>82.5</v>
      </c>
      <c r="B4445" s="14">
        <v>32.693662508722198</v>
      </c>
      <c r="C4445" s="14">
        <v>32.693514516526598</v>
      </c>
      <c r="D4445" s="15">
        <v>32.5488082810013</v>
      </c>
      <c r="E4445" s="15">
        <f t="shared" si="912"/>
        <v>322.97111888529491</v>
      </c>
      <c r="F4445" s="7">
        <v>38</v>
      </c>
      <c r="G4445" s="7">
        <f t="shared" si="913"/>
        <v>311.14999999999998</v>
      </c>
      <c r="H4445" s="16">
        <f t="shared" si="914"/>
        <v>6.6390045275161098</v>
      </c>
      <c r="I4445" s="7">
        <f t="shared" si="915"/>
        <v>4.42311138095361E-2</v>
      </c>
      <c r="J4445" s="17">
        <f t="shared" si="921"/>
        <v>455.32326816727601</v>
      </c>
      <c r="K4445" s="18">
        <f t="shared" si="916"/>
        <v>182.17326816727604</v>
      </c>
      <c r="L4445" s="20">
        <f t="shared" si="917"/>
        <v>49.821118885294936</v>
      </c>
      <c r="M4445" s="7">
        <f t="shared" si="918"/>
        <v>8.199244586437178E-2</v>
      </c>
      <c r="N4445" s="7">
        <f t="shared" si="919"/>
        <v>0.82499999999999996</v>
      </c>
      <c r="O4445" s="7">
        <f t="shared" si="920"/>
        <v>82.5</v>
      </c>
      <c r="P4445" s="7">
        <f t="shared" si="922"/>
        <v>38</v>
      </c>
      <c r="R4445">
        <f t="shared" si="923"/>
        <v>0.91645394854992501</v>
      </c>
    </row>
    <row r="4446" spans="1:18">
      <c r="A4446" s="7">
        <v>83</v>
      </c>
      <c r="B4446" s="14">
        <v>32.860096877149502</v>
      </c>
      <c r="C4446" s="14">
        <v>32.859954261695997</v>
      </c>
      <c r="D4446" s="15">
        <v>32.719830582963198</v>
      </c>
      <c r="E4446" s="15">
        <f t="shared" si="912"/>
        <v>322.59441238750912</v>
      </c>
      <c r="F4446" s="7">
        <v>38</v>
      </c>
      <c r="G4446" s="7">
        <f t="shared" si="913"/>
        <v>311.14999999999998</v>
      </c>
      <c r="H4446" s="16">
        <f t="shared" si="914"/>
        <v>6.6390045275161098</v>
      </c>
      <c r="I4446" s="7">
        <f t="shared" si="915"/>
        <v>4.42311138095361E-2</v>
      </c>
      <c r="J4446" s="17">
        <f t="shared" si="921"/>
        <v>455.32326816727601</v>
      </c>
      <c r="K4446" s="18">
        <f t="shared" si="916"/>
        <v>182.17326816727604</v>
      </c>
      <c r="L4446" s="20">
        <f t="shared" si="917"/>
        <v>49.444412387509146</v>
      </c>
      <c r="M4446" s="7">
        <f t="shared" si="918"/>
        <v>7.9379572461594244E-2</v>
      </c>
      <c r="N4446" s="7">
        <f t="shared" si="919"/>
        <v>0.83</v>
      </c>
      <c r="O4446" s="7">
        <f t="shared" si="920"/>
        <v>83</v>
      </c>
      <c r="P4446" s="7">
        <f t="shared" si="922"/>
        <v>38</v>
      </c>
      <c r="R4446">
        <f t="shared" si="923"/>
        <v>0.91907809237607396</v>
      </c>
    </row>
    <row r="4447" spans="1:18">
      <c r="A4447" s="7">
        <v>83.5</v>
      </c>
      <c r="B4447" s="14">
        <v>33.025539882828902</v>
      </c>
      <c r="C4447" s="14">
        <v>33.025402561642501</v>
      </c>
      <c r="D4447" s="15">
        <v>32.889830658313002</v>
      </c>
      <c r="E4447" s="15">
        <f t="shared" si="912"/>
        <v>322.22030920878592</v>
      </c>
      <c r="F4447" s="7">
        <v>38</v>
      </c>
      <c r="G4447" s="7">
        <f t="shared" si="913"/>
        <v>311.14999999999998</v>
      </c>
      <c r="H4447" s="16">
        <f t="shared" si="914"/>
        <v>6.6390045275161098</v>
      </c>
      <c r="I4447" s="7">
        <f t="shared" si="915"/>
        <v>4.42311138095361E-2</v>
      </c>
      <c r="J4447" s="17">
        <f t="shared" si="921"/>
        <v>455.32326816727601</v>
      </c>
      <c r="K4447" s="18">
        <f t="shared" si="916"/>
        <v>182.17326816727604</v>
      </c>
      <c r="L4447" s="20">
        <f t="shared" si="917"/>
        <v>49.070309208785943</v>
      </c>
      <c r="M4447" s="7">
        <f t="shared" si="918"/>
        <v>7.678475593645899E-2</v>
      </c>
      <c r="N4447" s="7">
        <f t="shared" si="919"/>
        <v>0.83499999999999996</v>
      </c>
      <c r="O4447" s="7">
        <f t="shared" si="920"/>
        <v>83.5</v>
      </c>
      <c r="P4447" s="7">
        <f t="shared" si="922"/>
        <v>38</v>
      </c>
      <c r="R4447">
        <f t="shared" si="923"/>
        <v>0.92168647548360205</v>
      </c>
    </row>
    <row r="4448" spans="1:18">
      <c r="A4448" s="7">
        <v>84</v>
      </c>
      <c r="B4448" s="14">
        <v>33.190004020870802</v>
      </c>
      <c r="C4448" s="14">
        <v>33.189871913264703</v>
      </c>
      <c r="D4448" s="15">
        <v>33.058821479611197</v>
      </c>
      <c r="E4448" s="15">
        <f t="shared" si="912"/>
        <v>321.84877700003085</v>
      </c>
      <c r="F4448" s="7">
        <v>38</v>
      </c>
      <c r="G4448" s="7">
        <f t="shared" si="913"/>
        <v>311.14999999999998</v>
      </c>
      <c r="H4448" s="16">
        <f t="shared" si="914"/>
        <v>6.6390045275161098</v>
      </c>
      <c r="I4448" s="7">
        <f t="shared" si="915"/>
        <v>4.42311138095361E-2</v>
      </c>
      <c r="J4448" s="17">
        <f t="shared" si="921"/>
        <v>455.32326816727601</v>
      </c>
      <c r="K4448" s="18">
        <f t="shared" si="916"/>
        <v>182.17326816727604</v>
      </c>
      <c r="L4448" s="20">
        <f t="shared" si="917"/>
        <v>48.698777000030873</v>
      </c>
      <c r="M4448" s="7">
        <f t="shared" si="918"/>
        <v>7.4207771912458073E-2</v>
      </c>
      <c r="N4448" s="7">
        <f t="shared" si="919"/>
        <v>0.84</v>
      </c>
      <c r="O4448" s="7">
        <f t="shared" si="920"/>
        <v>84</v>
      </c>
      <c r="P4448" s="7">
        <f t="shared" si="922"/>
        <v>38</v>
      </c>
      <c r="R4448">
        <f t="shared" si="923"/>
        <v>0.92427928606188159</v>
      </c>
    </row>
    <row r="4449" spans="1:18">
      <c r="A4449" s="7">
        <v>84.5</v>
      </c>
      <c r="B4449" s="14">
        <v>33.353501547921198</v>
      </c>
      <c r="C4449" s="14">
        <v>33.353374574946201</v>
      </c>
      <c r="D4449" s="15">
        <v>33.2268157699922</v>
      </c>
      <c r="E4449" s="15">
        <f t="shared" si="912"/>
        <v>321.47978398731095</v>
      </c>
      <c r="F4449" s="7">
        <v>38</v>
      </c>
      <c r="G4449" s="7">
        <f t="shared" si="913"/>
        <v>311.14999999999998</v>
      </c>
      <c r="H4449" s="16">
        <f t="shared" si="914"/>
        <v>6.6390045275161098</v>
      </c>
      <c r="I4449" s="7">
        <f t="shared" si="915"/>
        <v>4.42311138095361E-2</v>
      </c>
      <c r="J4449" s="17">
        <f t="shared" si="921"/>
        <v>455.32326816727601</v>
      </c>
      <c r="K4449" s="18">
        <f t="shared" si="916"/>
        <v>182.17326816727604</v>
      </c>
      <c r="L4449" s="20">
        <f t="shared" si="917"/>
        <v>48.329783987310975</v>
      </c>
      <c r="M4449" s="7">
        <f t="shared" si="918"/>
        <v>7.1648400002460338E-2</v>
      </c>
      <c r="N4449" s="7">
        <f t="shared" si="919"/>
        <v>0.84499999999999997</v>
      </c>
      <c r="O4449" s="7">
        <f t="shared" si="920"/>
        <v>84.5</v>
      </c>
      <c r="P4449" s="7">
        <f t="shared" si="922"/>
        <v>38</v>
      </c>
      <c r="R4449">
        <f t="shared" si="923"/>
        <v>0.92685670894969241</v>
      </c>
    </row>
    <row r="4450" spans="1:18">
      <c r="A4450" s="7">
        <v>85</v>
      </c>
      <c r="B4450" s="14">
        <v>33.516044488232097</v>
      </c>
      <c r="C4450" s="14">
        <v>33.515922572628803</v>
      </c>
      <c r="D4450" s="15">
        <v>33.393826009563199</v>
      </c>
      <c r="E4450" s="15">
        <f t="shared" si="912"/>
        <v>321.11329895866425</v>
      </c>
      <c r="F4450" s="7">
        <v>38</v>
      </c>
      <c r="G4450" s="7">
        <f t="shared" si="913"/>
        <v>311.14999999999998</v>
      </c>
      <c r="H4450" s="16">
        <f t="shared" si="914"/>
        <v>6.6390045275161098</v>
      </c>
      <c r="I4450" s="7">
        <f t="shared" si="915"/>
        <v>4.42311138095361E-2</v>
      </c>
      <c r="J4450" s="17">
        <f t="shared" si="921"/>
        <v>455.32326816727601</v>
      </c>
      <c r="K4450" s="18">
        <f t="shared" si="916"/>
        <v>182.17326816727604</v>
      </c>
      <c r="L4450" s="20">
        <f t="shared" si="917"/>
        <v>47.963298958664268</v>
      </c>
      <c r="M4450" s="7">
        <f t="shared" si="918"/>
        <v>6.9106423717220727E-2</v>
      </c>
      <c r="N4450" s="7">
        <f t="shared" si="919"/>
        <v>0.85</v>
      </c>
      <c r="O4450" s="7">
        <f t="shared" si="920"/>
        <v>85</v>
      </c>
      <c r="P4450" s="7">
        <f t="shared" si="922"/>
        <v>38</v>
      </c>
      <c r="R4450">
        <f t="shared" si="923"/>
        <v>0.92941892571429263</v>
      </c>
    </row>
    <row r="4451" spans="1:18">
      <c r="A4451" s="7">
        <v>85.5</v>
      </c>
      <c r="B4451" s="14">
        <v>33.677644639540397</v>
      </c>
      <c r="C4451" s="14">
        <v>33.677527705691901</v>
      </c>
      <c r="D4451" s="15">
        <v>33.559864441597298</v>
      </c>
      <c r="E4451" s="15">
        <f t="shared" si="912"/>
        <v>320.74929125127574</v>
      </c>
      <c r="F4451" s="7">
        <v>38</v>
      </c>
      <c r="G4451" s="7">
        <f t="shared" si="913"/>
        <v>311.14999999999998</v>
      </c>
      <c r="H4451" s="16">
        <f t="shared" si="914"/>
        <v>6.6390045275161098</v>
      </c>
      <c r="I4451" s="7">
        <f t="shared" si="915"/>
        <v>4.42311138095361E-2</v>
      </c>
      <c r="J4451" s="17">
        <f t="shared" si="921"/>
        <v>455.32326816727601</v>
      </c>
      <c r="K4451" s="18">
        <f t="shared" si="916"/>
        <v>182.17326816727604</v>
      </c>
      <c r="L4451" s="20">
        <f t="shared" si="917"/>
        <v>47.599291251275758</v>
      </c>
      <c r="M4451" s="7">
        <f t="shared" si="918"/>
        <v>6.6581630376431833E-2</v>
      </c>
      <c r="N4451" s="7">
        <f t="shared" si="919"/>
        <v>0.85499999999999998</v>
      </c>
      <c r="O4451" s="7">
        <f t="shared" si="920"/>
        <v>85.5</v>
      </c>
      <c r="P4451" s="7">
        <f t="shared" si="922"/>
        <v>38</v>
      </c>
      <c r="R4451">
        <f t="shared" si="923"/>
        <v>0.93196611472817259</v>
      </c>
    </row>
    <row r="4452" spans="1:18">
      <c r="A4452" s="7">
        <v>86</v>
      </c>
      <c r="B4452" s="14">
        <v>33.838313578760499</v>
      </c>
      <c r="C4452" s="14">
        <v>33.838201552647703</v>
      </c>
      <c r="D4452" s="15">
        <v>33.724943078531297</v>
      </c>
      <c r="E4452" s="15">
        <f t="shared" si="912"/>
        <v>320.38773073901041</v>
      </c>
      <c r="F4452" s="7">
        <v>38</v>
      </c>
      <c r="G4452" s="7">
        <f t="shared" si="913"/>
        <v>311.14999999999998</v>
      </c>
      <c r="H4452" s="16">
        <f t="shared" si="914"/>
        <v>6.6390045275161098</v>
      </c>
      <c r="I4452" s="7">
        <f t="shared" si="915"/>
        <v>4.42311138095361E-2</v>
      </c>
      <c r="J4452" s="17">
        <f t="shared" si="921"/>
        <v>455.32326816727601</v>
      </c>
      <c r="K4452" s="18">
        <f t="shared" si="916"/>
        <v>182.17326816727604</v>
      </c>
      <c r="L4452" s="20">
        <f t="shared" si="917"/>
        <v>47.237730739010431</v>
      </c>
      <c r="M4452" s="7">
        <f t="shared" si="918"/>
        <v>6.4073811022251487E-2</v>
      </c>
      <c r="N4452" s="7">
        <f t="shared" si="919"/>
        <v>0.86</v>
      </c>
      <c r="O4452" s="7">
        <f t="shared" si="920"/>
        <v>86</v>
      </c>
      <c r="P4452" s="7">
        <f t="shared" si="922"/>
        <v>38</v>
      </c>
      <c r="R4452">
        <f t="shared" si="923"/>
        <v>0.93449845124356767</v>
      </c>
    </row>
    <row r="4453" spans="1:18">
      <c r="A4453" s="7">
        <v>86.5</v>
      </c>
      <c r="B4453" s="14">
        <v>33.9980626674988</v>
      </c>
      <c r="C4453" s="14">
        <v>33.997955476656998</v>
      </c>
      <c r="D4453" s="15">
        <v>33.8890737077732</v>
      </c>
      <c r="E4453" s="15">
        <f t="shared" si="912"/>
        <v>320.02858782028898</v>
      </c>
      <c r="F4453" s="7">
        <v>38</v>
      </c>
      <c r="G4453" s="7">
        <f t="shared" si="913"/>
        <v>311.14999999999998</v>
      </c>
      <c r="H4453" s="16">
        <f t="shared" si="914"/>
        <v>6.6390045275161098</v>
      </c>
      <c r="I4453" s="7">
        <f t="shared" si="915"/>
        <v>4.42311138095361E-2</v>
      </c>
      <c r="J4453" s="17">
        <f t="shared" si="921"/>
        <v>455.32326816727601</v>
      </c>
      <c r="K4453" s="18">
        <f t="shared" si="916"/>
        <v>182.17326816727604</v>
      </c>
      <c r="L4453" s="20">
        <f t="shared" si="917"/>
        <v>46.878587820288999</v>
      </c>
      <c r="M4453" s="7">
        <f t="shared" si="918"/>
        <v>6.1582760335207765E-2</v>
      </c>
      <c r="N4453" s="7">
        <f t="shared" si="919"/>
        <v>0.86499999999999999</v>
      </c>
      <c r="O4453" s="7">
        <f t="shared" si="920"/>
        <v>86.5</v>
      </c>
      <c r="P4453" s="7">
        <f t="shared" si="922"/>
        <v>38</v>
      </c>
      <c r="R4453">
        <f t="shared" si="923"/>
        <v>0.93701610746481423</v>
      </c>
    </row>
    <row r="4454" spans="1:18">
      <c r="A4454" s="7">
        <v>87</v>
      </c>
      <c r="B4454" s="14">
        <v>34.156903057397201</v>
      </c>
      <c r="C4454" s="14">
        <v>34.156800630873498</v>
      </c>
      <c r="D4454" s="15">
        <v>34.052267897327702</v>
      </c>
      <c r="E4454" s="15">
        <f t="shared" si="912"/>
        <v>319.67183340629589</v>
      </c>
      <c r="F4454" s="7">
        <v>38</v>
      </c>
      <c r="G4454" s="7">
        <f t="shared" si="913"/>
        <v>311.14999999999998</v>
      </c>
      <c r="H4454" s="16">
        <f t="shared" si="914"/>
        <v>6.6390045275161098</v>
      </c>
      <c r="I4454" s="7">
        <f t="shared" si="915"/>
        <v>4.42311138095361E-2</v>
      </c>
      <c r="J4454" s="17">
        <f t="shared" si="921"/>
        <v>455.32326816727601</v>
      </c>
      <c r="K4454" s="18">
        <f t="shared" si="916"/>
        <v>182.17326816727604</v>
      </c>
      <c r="L4454" s="20">
        <f t="shared" si="917"/>
        <v>46.521833406295912</v>
      </c>
      <c r="M4454" s="7">
        <f t="shared" si="918"/>
        <v>5.9108276552408544E-2</v>
      </c>
      <c r="N4454" s="7">
        <f t="shared" si="919"/>
        <v>0.87</v>
      </c>
      <c r="O4454" s="7">
        <f t="shared" si="920"/>
        <v>87</v>
      </c>
      <c r="P4454" s="7">
        <f t="shared" si="922"/>
        <v>38</v>
      </c>
      <c r="R4454">
        <f t="shared" si="923"/>
        <v>0.93951925261861846</v>
      </c>
    </row>
    <row r="4455" spans="1:18">
      <c r="A4455" s="7">
        <v>87.5</v>
      </c>
      <c r="B4455" s="14">
        <v>34.314845695309899</v>
      </c>
      <c r="C4455" s="14">
        <v>34.3147479636227</v>
      </c>
      <c r="D4455" s="15">
        <v>34.214537001246804</v>
      </c>
      <c r="E4455" s="15">
        <f t="shared" si="912"/>
        <v>319.31743890951105</v>
      </c>
      <c r="F4455" s="7">
        <v>38</v>
      </c>
      <c r="G4455" s="7">
        <f t="shared" si="913"/>
        <v>311.14999999999998</v>
      </c>
      <c r="H4455" s="16">
        <f t="shared" si="914"/>
        <v>6.6390045275161098</v>
      </c>
      <c r="I4455" s="7">
        <f t="shared" si="915"/>
        <v>4.42311138095361E-2</v>
      </c>
      <c r="J4455" s="17">
        <f t="shared" si="921"/>
        <v>455.32326816727601</v>
      </c>
      <c r="K4455" s="18">
        <f t="shared" si="916"/>
        <v>182.17326816727604</v>
      </c>
      <c r="L4455" s="20">
        <f t="shared" si="917"/>
        <v>46.167438909511077</v>
      </c>
      <c r="M4455" s="7">
        <f t="shared" si="918"/>
        <v>5.6650161387996438E-2</v>
      </c>
      <c r="N4455" s="7">
        <f t="shared" si="919"/>
        <v>0.875</v>
      </c>
      <c r="O4455" s="7">
        <f t="shared" si="920"/>
        <v>87.5</v>
      </c>
      <c r="P4455" s="7">
        <f t="shared" si="922"/>
        <v>38</v>
      </c>
      <c r="R4455">
        <f t="shared" si="923"/>
        <v>0.94200805302231316</v>
      </c>
    </row>
    <row r="4456" spans="1:18">
      <c r="A4456" s="7">
        <v>88</v>
      </c>
      <c r="B4456" s="14">
        <v>34.471901328322502</v>
      </c>
      <c r="C4456" s="14">
        <v>34.471808223422002</v>
      </c>
      <c r="D4456" s="15">
        <v>34.375892164910503</v>
      </c>
      <c r="E4456" s="15">
        <f t="shared" si="912"/>
        <v>318.96537623255165</v>
      </c>
      <c r="F4456" s="7">
        <v>38</v>
      </c>
      <c r="G4456" s="7">
        <f t="shared" si="913"/>
        <v>311.14999999999998</v>
      </c>
      <c r="H4456" s="16">
        <f t="shared" si="914"/>
        <v>6.6390045275161098</v>
      </c>
      <c r="I4456" s="7">
        <f t="shared" si="915"/>
        <v>4.42311138095361E-2</v>
      </c>
      <c r="J4456" s="17">
        <f t="shared" si="921"/>
        <v>455.32326816727601</v>
      </c>
      <c r="K4456" s="18">
        <f t="shared" si="916"/>
        <v>182.17326816727604</v>
      </c>
      <c r="L4456" s="20">
        <f t="shared" si="917"/>
        <v>45.815376232551671</v>
      </c>
      <c r="M4456" s="7">
        <f t="shared" si="918"/>
        <v>5.420821995575445E-2</v>
      </c>
      <c r="N4456" s="7">
        <f t="shared" si="919"/>
        <v>0.88</v>
      </c>
      <c r="O4456" s="7">
        <f t="shared" si="920"/>
        <v>88</v>
      </c>
      <c r="P4456" s="7">
        <f t="shared" si="922"/>
        <v>38</v>
      </c>
      <c r="R4456">
        <f t="shared" si="923"/>
        <v>0.94448267215016868</v>
      </c>
    </row>
    <row r="4457" spans="1:18">
      <c r="A4457" s="7">
        <v>88.5</v>
      </c>
      <c r="B4457" s="14">
        <v>34.628080508616598</v>
      </c>
      <c r="C4457" s="14">
        <v>34.627991963846704</v>
      </c>
      <c r="D4457" s="15">
        <v>34.536344330146498</v>
      </c>
      <c r="E4457" s="15">
        <f t="shared" si="912"/>
        <v>318.61561775731758</v>
      </c>
      <c r="F4457" s="7">
        <v>38</v>
      </c>
      <c r="G4457" s="7">
        <f t="shared" si="913"/>
        <v>311.14999999999998</v>
      </c>
      <c r="H4457" s="16">
        <f t="shared" si="914"/>
        <v>6.6390045275161098</v>
      </c>
      <c r="I4457" s="7">
        <f t="shared" si="915"/>
        <v>4.42311138095361E-2</v>
      </c>
      <c r="J4457" s="17">
        <f t="shared" si="921"/>
        <v>455.32326816727601</v>
      </c>
      <c r="K4457" s="18">
        <f t="shared" si="916"/>
        <v>182.17326816727604</v>
      </c>
      <c r="L4457" s="20">
        <f t="shared" si="917"/>
        <v>45.465617757317602</v>
      </c>
      <c r="M4457" s="7">
        <f t="shared" si="918"/>
        <v>5.1782260693817882E-2</v>
      </c>
      <c r="N4457" s="7">
        <f t="shared" si="919"/>
        <v>0.88500000000000001</v>
      </c>
      <c r="O4457" s="7">
        <f t="shared" si="920"/>
        <v>88.5</v>
      </c>
      <c r="P4457" s="7">
        <f t="shared" si="922"/>
        <v>38</v>
      </c>
      <c r="R4457">
        <f t="shared" si="923"/>
        <v>0.94694327069782536</v>
      </c>
    </row>
    <row r="4458" spans="1:18">
      <c r="A4458" s="7">
        <v>89</v>
      </c>
      <c r="B4458" s="14">
        <v>34.783393598186898</v>
      </c>
      <c r="C4458" s="14">
        <v>34.783309548248297</v>
      </c>
      <c r="D4458" s="15">
        <v>34.695904240191602</v>
      </c>
      <c r="E4458" s="15">
        <f t="shared" si="912"/>
        <v>318.26813633442771</v>
      </c>
      <c r="F4458" s="7">
        <v>38</v>
      </c>
      <c r="G4458" s="7">
        <f t="shared" si="913"/>
        <v>311.14999999999998</v>
      </c>
      <c r="H4458" s="16">
        <f t="shared" si="914"/>
        <v>6.6390045275161098</v>
      </c>
      <c r="I4458" s="7">
        <f t="shared" si="915"/>
        <v>4.42311138095361E-2</v>
      </c>
      <c r="J4458" s="17">
        <f t="shared" si="921"/>
        <v>455.32326816727601</v>
      </c>
      <c r="K4458" s="18">
        <f t="shared" si="916"/>
        <v>182.17326816727604</v>
      </c>
      <c r="L4458" s="20">
        <f t="shared" si="917"/>
        <v>45.118136334427732</v>
      </c>
      <c r="M4458" s="7">
        <f t="shared" si="918"/>
        <v>4.9372095291402865E-2</v>
      </c>
      <c r="N4458" s="7">
        <f t="shared" si="919"/>
        <v>0.89</v>
      </c>
      <c r="O4458" s="7">
        <f t="shared" si="920"/>
        <v>89</v>
      </c>
      <c r="P4458" s="7">
        <f t="shared" si="922"/>
        <v>38</v>
      </c>
      <c r="R4458">
        <f t="shared" si="923"/>
        <v>0.9493900066449128</v>
      </c>
    </row>
    <row r="4459" spans="1:18">
      <c r="A4459" s="7">
        <v>89.5</v>
      </c>
      <c r="B4459" s="14">
        <v>34.9378507734164</v>
      </c>
      <c r="C4459" s="14">
        <v>34.937771154331003</v>
      </c>
      <c r="D4459" s="15">
        <v>34.854582444503698</v>
      </c>
      <c r="E4459" s="15">
        <f t="shared" si="912"/>
        <v>317.9229052729408</v>
      </c>
      <c r="F4459" s="7">
        <v>38</v>
      </c>
      <c r="G4459" s="7">
        <f t="shared" si="913"/>
        <v>311.14999999999998</v>
      </c>
      <c r="H4459" s="16">
        <f t="shared" si="914"/>
        <v>6.6390045275161098</v>
      </c>
      <c r="I4459" s="7">
        <f t="shared" si="915"/>
        <v>4.42311138095361E-2</v>
      </c>
      <c r="J4459" s="17">
        <f t="shared" si="921"/>
        <v>455.32326816727601</v>
      </c>
      <c r="K4459" s="18">
        <f t="shared" si="916"/>
        <v>182.17326816727604</v>
      </c>
      <c r="L4459" s="20">
        <f t="shared" si="917"/>
        <v>44.772905272940818</v>
      </c>
      <c r="M4459" s="7">
        <f t="shared" si="918"/>
        <v>4.6977538617509883E-2</v>
      </c>
      <c r="N4459" s="7">
        <f t="shared" si="919"/>
        <v>0.89500000000000002</v>
      </c>
      <c r="O4459" s="7">
        <f t="shared" si="920"/>
        <v>89.5</v>
      </c>
      <c r="P4459" s="7">
        <f t="shared" si="922"/>
        <v>38</v>
      </c>
      <c r="R4459">
        <f t="shared" si="923"/>
        <v>0.95182303531591206</v>
      </c>
    </row>
    <row r="4460" spans="1:18">
      <c r="A4460" s="7">
        <v>90</v>
      </c>
      <c r="B4460" s="14">
        <v>35.091462029513899</v>
      </c>
      <c r="C4460" s="14">
        <v>35.091386778590397</v>
      </c>
      <c r="D4460" s="15">
        <v>35.012389303427497</v>
      </c>
      <c r="E4460" s="15">
        <f t="shared" si="912"/>
        <v>317.57989833034992</v>
      </c>
      <c r="F4460" s="7">
        <v>38</v>
      </c>
      <c r="G4460" s="7">
        <f t="shared" si="913"/>
        <v>311.14999999999998</v>
      </c>
      <c r="H4460" s="16">
        <f t="shared" si="914"/>
        <v>6.6390045275161098</v>
      </c>
      <c r="I4460" s="7">
        <f t="shared" si="915"/>
        <v>4.42311138095361E-2</v>
      </c>
      <c r="J4460" s="17">
        <f t="shared" si="921"/>
        <v>455.32326816727601</v>
      </c>
      <c r="K4460" s="18">
        <f t="shared" si="916"/>
        <v>182.17326816727604</v>
      </c>
      <c r="L4460" s="20">
        <f t="shared" si="917"/>
        <v>44.429898330349943</v>
      </c>
      <c r="M4460" s="7">
        <f t="shared" si="918"/>
        <v>4.4598408651524063E-2</v>
      </c>
      <c r="N4460" s="7">
        <f t="shared" si="919"/>
        <v>0.9</v>
      </c>
      <c r="O4460" s="7">
        <f t="shared" si="920"/>
        <v>90</v>
      </c>
      <c r="P4460" s="7">
        <f t="shared" si="922"/>
        <v>38</v>
      </c>
      <c r="R4460">
        <f t="shared" si="923"/>
        <v>0.95424250943932498</v>
      </c>
    </row>
    <row r="4461" spans="1:18">
      <c r="A4461" s="7">
        <v>90.5</v>
      </c>
      <c r="B4461" s="14">
        <v>35.244237184819397</v>
      </c>
      <c r="C4461" s="14">
        <v>35.244166240619499</v>
      </c>
      <c r="D4461" s="15">
        <v>35.1693349927206</v>
      </c>
      <c r="E4461" s="15">
        <f t="shared" si="912"/>
        <v>317.23908970284299</v>
      </c>
      <c r="F4461" s="7">
        <v>38</v>
      </c>
      <c r="G4461" s="7">
        <f t="shared" si="913"/>
        <v>311.14999999999998</v>
      </c>
      <c r="H4461" s="16">
        <f t="shared" si="914"/>
        <v>6.6390045275161098</v>
      </c>
      <c r="I4461" s="7">
        <f t="shared" si="915"/>
        <v>4.42311138095361E-2</v>
      </c>
      <c r="J4461" s="17">
        <f t="shared" si="921"/>
        <v>455.32326816727601</v>
      </c>
      <c r="K4461" s="18">
        <f t="shared" si="916"/>
        <v>182.17326816727604</v>
      </c>
      <c r="L4461" s="20">
        <f t="shared" si="917"/>
        <v>44.089089702843012</v>
      </c>
      <c r="M4461" s="7">
        <f t="shared" si="918"/>
        <v>4.2234526415661104E-2</v>
      </c>
      <c r="N4461" s="7">
        <f t="shared" si="919"/>
        <v>0.90500000000000003</v>
      </c>
      <c r="O4461" s="7">
        <f t="shared" si="920"/>
        <v>90.5</v>
      </c>
      <c r="P4461" s="7">
        <f t="shared" si="922"/>
        <v>38</v>
      </c>
      <c r="R4461">
        <f t="shared" si="923"/>
        <v>0.9566485792052033</v>
      </c>
    </row>
    <row r="4462" spans="1:18">
      <c r="A4462" s="7">
        <v>91</v>
      </c>
      <c r="B4462" s="14">
        <v>35.396185884981598</v>
      </c>
      <c r="C4462" s="14">
        <v>35.396119187287802</v>
      </c>
      <c r="D4462" s="15">
        <v>35.325429507943497</v>
      </c>
      <c r="E4462" s="15">
        <f t="shared" si="912"/>
        <v>316.90045401582006</v>
      </c>
      <c r="F4462" s="7">
        <v>38</v>
      </c>
      <c r="G4462" s="7">
        <f t="shared" si="913"/>
        <v>311.14999999999998</v>
      </c>
      <c r="H4462" s="16">
        <f t="shared" si="914"/>
        <v>6.6390045275161098</v>
      </c>
      <c r="I4462" s="7">
        <f t="shared" si="915"/>
        <v>4.42311138095361E-2</v>
      </c>
      <c r="J4462" s="17">
        <f t="shared" si="921"/>
        <v>455.32326816727601</v>
      </c>
      <c r="K4462" s="18">
        <f t="shared" si="916"/>
        <v>182.17326816727604</v>
      </c>
      <c r="L4462" s="20">
        <f t="shared" si="917"/>
        <v>43.750454015820083</v>
      </c>
      <c r="M4462" s="7">
        <f t="shared" si="918"/>
        <v>3.9885715909194472E-2</v>
      </c>
      <c r="N4462" s="7">
        <f t="shared" si="919"/>
        <v>0.91</v>
      </c>
      <c r="O4462" s="7">
        <f t="shared" si="920"/>
        <v>91</v>
      </c>
      <c r="P4462" s="7">
        <f t="shared" si="922"/>
        <v>38</v>
      </c>
      <c r="R4462">
        <f t="shared" si="923"/>
        <v>0.95904139232109364</v>
      </c>
    </row>
    <row r="4463" spans="1:18">
      <c r="A4463" s="7">
        <v>91.5</v>
      </c>
      <c r="B4463" s="14">
        <v>35.547317607012502</v>
      </c>
      <c r="C4463" s="14">
        <v>35.547255096796803</v>
      </c>
      <c r="D4463" s="15">
        <v>35.480682668721201</v>
      </c>
      <c r="E4463" s="15">
        <f t="shared" si="912"/>
        <v>316.56396631466208</v>
      </c>
      <c r="F4463" s="7">
        <v>38</v>
      </c>
      <c r="G4463" s="7">
        <f t="shared" si="913"/>
        <v>311.14999999999998</v>
      </c>
      <c r="H4463" s="16">
        <f t="shared" si="914"/>
        <v>6.6390045275161098</v>
      </c>
      <c r="I4463" s="7">
        <f t="shared" si="915"/>
        <v>4.42311138095361E-2</v>
      </c>
      <c r="J4463" s="17">
        <f t="shared" si="921"/>
        <v>455.32326816727601</v>
      </c>
      <c r="K4463" s="18">
        <f t="shared" si="916"/>
        <v>182.17326816727604</v>
      </c>
      <c r="L4463" s="20">
        <f t="shared" si="917"/>
        <v>43.413966314662105</v>
      </c>
      <c r="M4463" s="7">
        <f t="shared" si="918"/>
        <v>3.7551804044426512E-2</v>
      </c>
      <c r="N4463" s="7">
        <f t="shared" si="919"/>
        <v>0.91500000000000004</v>
      </c>
      <c r="O4463" s="7">
        <f t="shared" si="920"/>
        <v>91.5</v>
      </c>
      <c r="P4463" s="7">
        <f t="shared" si="922"/>
        <v>38</v>
      </c>
      <c r="R4463">
        <f t="shared" si="923"/>
        <v>0.96142109406644827</v>
      </c>
    </row>
    <row r="4464" spans="1:18">
      <c r="A4464" s="7">
        <v>92</v>
      </c>
      <c r="B4464" s="14">
        <v>35.6976416632235</v>
      </c>
      <c r="C4464" s="14">
        <v>35.697583282617202</v>
      </c>
      <c r="D4464" s="15">
        <v>35.635104122877003</v>
      </c>
      <c r="E4464" s="15">
        <f t="shared" si="912"/>
        <v>316.22960205573901</v>
      </c>
      <c r="F4464" s="7">
        <v>38</v>
      </c>
      <c r="G4464" s="7">
        <f t="shared" si="913"/>
        <v>311.14999999999998</v>
      </c>
      <c r="H4464" s="16">
        <f t="shared" si="914"/>
        <v>6.6390045275161098</v>
      </c>
      <c r="I4464" s="7">
        <f t="shared" si="915"/>
        <v>4.42311138095361E-2</v>
      </c>
      <c r="J4464" s="17">
        <f t="shared" si="921"/>
        <v>455.32326816727601</v>
      </c>
      <c r="K4464" s="18">
        <f t="shared" si="916"/>
        <v>182.17326816727604</v>
      </c>
      <c r="L4464" s="20">
        <f t="shared" si="917"/>
        <v>43.079602055739031</v>
      </c>
      <c r="M4464" s="7">
        <f t="shared" si="918"/>
        <v>3.5232620584319814E-2</v>
      </c>
      <c r="N4464" s="7">
        <f t="shared" si="919"/>
        <v>0.92</v>
      </c>
      <c r="O4464" s="7">
        <f t="shared" si="920"/>
        <v>92</v>
      </c>
      <c r="P4464" s="7">
        <f t="shared" si="922"/>
        <v>38</v>
      </c>
      <c r="R4464">
        <f t="shared" si="923"/>
        <v>0.96378782734555535</v>
      </c>
    </row>
    <row r="4465" spans="1:18">
      <c r="A4465" s="7">
        <v>92.5</v>
      </c>
      <c r="B4465" s="14">
        <v>35.847167205046397</v>
      </c>
      <c r="C4465" s="14">
        <v>35.847112897310197</v>
      </c>
      <c r="D4465" s="15">
        <v>35.788703350446802</v>
      </c>
      <c r="E4465" s="15">
        <f t="shared" si="912"/>
        <v>315.89733709765477</v>
      </c>
      <c r="F4465" s="7">
        <v>38</v>
      </c>
      <c r="G4465" s="7">
        <f t="shared" si="913"/>
        <v>311.14999999999998</v>
      </c>
      <c r="H4465" s="16">
        <f t="shared" si="914"/>
        <v>6.6390045275161098</v>
      </c>
      <c r="I4465" s="7">
        <f t="shared" si="915"/>
        <v>4.42311138095361E-2</v>
      </c>
      <c r="J4465" s="17">
        <f t="shared" si="921"/>
        <v>455.32326816727601</v>
      </c>
      <c r="K4465" s="18">
        <f t="shared" si="916"/>
        <v>182.17326816727604</v>
      </c>
      <c r="L4465" s="20">
        <f t="shared" si="917"/>
        <v>42.747337097654793</v>
      </c>
      <c r="M4465" s="7">
        <f t="shared" si="918"/>
        <v>3.2927998081771492E-2</v>
      </c>
      <c r="N4465" s="7">
        <f t="shared" si="919"/>
        <v>0.92500000000000004</v>
      </c>
      <c r="O4465" s="7">
        <f t="shared" si="920"/>
        <v>92.5</v>
      </c>
      <c r="P4465" s="7">
        <f t="shared" si="922"/>
        <v>38</v>
      </c>
      <c r="R4465">
        <f t="shared" si="923"/>
        <v>0.9661417327390327</v>
      </c>
    </row>
    <row r="4466" spans="1:18">
      <c r="A4466" s="7">
        <v>93</v>
      </c>
      <c r="B4466" s="14">
        <v>35.995903226743799</v>
      </c>
      <c r="C4466" s="14">
        <v>35.9958529362398</v>
      </c>
      <c r="D4466" s="15">
        <v>35.941489667575198</v>
      </c>
      <c r="E4466" s="15">
        <f t="shared" si="912"/>
        <v>315.56714769271775</v>
      </c>
      <c r="F4466" s="7">
        <v>38</v>
      </c>
      <c r="G4466" s="7">
        <f t="shared" si="913"/>
        <v>311.14999999999998</v>
      </c>
      <c r="H4466" s="16">
        <f t="shared" si="914"/>
        <v>6.6390045275161098</v>
      </c>
      <c r="I4466" s="7">
        <f t="shared" si="915"/>
        <v>4.42311138095361E-2</v>
      </c>
      <c r="J4466" s="17">
        <f t="shared" si="921"/>
        <v>455.32326816727601</v>
      </c>
      <c r="K4466" s="18">
        <f t="shared" si="916"/>
        <v>182.17326816727604</v>
      </c>
      <c r="L4466" s="20">
        <f t="shared" si="917"/>
        <v>42.417147692717776</v>
      </c>
      <c r="M4466" s="7">
        <f t="shared" si="918"/>
        <v>3.0637771820451565E-2</v>
      </c>
      <c r="N4466" s="7">
        <f t="shared" si="919"/>
        <v>0.93</v>
      </c>
      <c r="O4466" s="7">
        <f t="shared" si="920"/>
        <v>93</v>
      </c>
      <c r="P4466" s="7">
        <f t="shared" si="922"/>
        <v>38</v>
      </c>
      <c r="R4466">
        <f t="shared" si="923"/>
        <v>0.96848294855393502</v>
      </c>
    </row>
    <row r="4467" spans="1:18">
      <c r="A4467" s="7">
        <v>93.5</v>
      </c>
      <c r="B4467" s="14">
        <v>36.143858569013503</v>
      </c>
      <c r="C4467" s="14">
        <v>36.1438122411774</v>
      </c>
      <c r="D4467" s="15">
        <v>36.093472230299703</v>
      </c>
      <c r="E4467" s="15">
        <f t="shared" si="912"/>
        <v>315.23901047863308</v>
      </c>
      <c r="F4467" s="7">
        <v>38</v>
      </c>
      <c r="G4467" s="7">
        <f t="shared" si="913"/>
        <v>311.14999999999998</v>
      </c>
      <c r="H4467" s="16">
        <f t="shared" si="914"/>
        <v>6.6390045275161098</v>
      </c>
      <c r="I4467" s="7">
        <f t="shared" si="915"/>
        <v>4.42311138095361E-2</v>
      </c>
      <c r="J4467" s="17">
        <f t="shared" si="921"/>
        <v>455.32326816727601</v>
      </c>
      <c r="K4467" s="18">
        <f t="shared" si="916"/>
        <v>182.17326816727604</v>
      </c>
      <c r="L4467" s="20">
        <f t="shared" si="917"/>
        <v>42.089010478633099</v>
      </c>
      <c r="M4467" s="7">
        <f t="shared" si="918"/>
        <v>2.8361779757179767E-2</v>
      </c>
      <c r="N4467" s="7">
        <f t="shared" si="919"/>
        <v>0.93500000000000005</v>
      </c>
      <c r="O4467" s="7">
        <f t="shared" si="920"/>
        <v>93.5</v>
      </c>
      <c r="P4467" s="7">
        <f t="shared" si="922"/>
        <v>38</v>
      </c>
      <c r="R4467">
        <f t="shared" si="923"/>
        <v>0.97081161087251777</v>
      </c>
    </row>
    <row r="4468" spans="1:18">
      <c r="A4468" s="7">
        <v>94</v>
      </c>
      <c r="B4468" s="14">
        <v>36.2910419224891</v>
      </c>
      <c r="C4468" s="14">
        <v>36.290999503803398</v>
      </c>
      <c r="D4468" s="15">
        <v>36.244660038224801</v>
      </c>
      <c r="E4468" s="15">
        <f t="shared" si="912"/>
        <v>314.91290247040718</v>
      </c>
      <c r="F4468" s="7">
        <v>38</v>
      </c>
      <c r="G4468" s="7">
        <f t="shared" si="913"/>
        <v>311.14999999999998</v>
      </c>
      <c r="H4468" s="16">
        <f t="shared" si="914"/>
        <v>6.6390045275161098</v>
      </c>
      <c r="I4468" s="7">
        <f t="shared" si="915"/>
        <v>4.42311138095361E-2</v>
      </c>
      <c r="J4468" s="17">
        <f t="shared" si="921"/>
        <v>455.32326816727601</v>
      </c>
      <c r="K4468" s="18">
        <f t="shared" si="916"/>
        <v>182.17326816727604</v>
      </c>
      <c r="L4468" s="20">
        <f t="shared" si="917"/>
        <v>41.762902470407198</v>
      </c>
      <c r="M4468" s="7">
        <f t="shared" si="918"/>
        <v>2.6099862465774976E-2</v>
      </c>
      <c r="N4468" s="7">
        <f t="shared" si="919"/>
        <v>0.94</v>
      </c>
      <c r="O4468" s="7">
        <f t="shared" si="920"/>
        <v>94</v>
      </c>
      <c r="P4468" s="7">
        <f t="shared" si="922"/>
        <v>38</v>
      </c>
      <c r="R4468">
        <f t="shared" si="923"/>
        <v>0.97312785359969856</v>
      </c>
    </row>
    <row r="4469" spans="1:18">
      <c r="A4469" s="7">
        <v>94.5</v>
      </c>
      <c r="B4469" s="14">
        <v>36.437461831140901</v>
      </c>
      <c r="C4469" s="14">
        <v>36.437423269108898</v>
      </c>
      <c r="D4469" s="15">
        <v>36.395061938092098</v>
      </c>
      <c r="E4469" s="15">
        <f t="shared" si="912"/>
        <v>314.58880105246112</v>
      </c>
      <c r="F4469" s="7">
        <v>38</v>
      </c>
      <c r="G4469" s="7">
        <f t="shared" si="913"/>
        <v>311.14999999999998</v>
      </c>
      <c r="H4469" s="16">
        <f t="shared" si="914"/>
        <v>6.6390045275161098</v>
      </c>
      <c r="I4469" s="7">
        <f t="shared" si="915"/>
        <v>4.42311138095361E-2</v>
      </c>
      <c r="J4469" s="17">
        <f t="shared" si="921"/>
        <v>455.32326816727601</v>
      </c>
      <c r="K4469" s="18">
        <f t="shared" si="916"/>
        <v>182.17326816727604</v>
      </c>
      <c r="L4469" s="20">
        <f t="shared" si="917"/>
        <v>41.438801052461145</v>
      </c>
      <c r="M4469" s="7">
        <f t="shared" si="918"/>
        <v>2.3851863082352407E-2</v>
      </c>
      <c r="N4469" s="7">
        <f t="shared" si="919"/>
        <v>0.94499999999999995</v>
      </c>
      <c r="O4469" s="7">
        <f t="shared" si="920"/>
        <v>94.5</v>
      </c>
      <c r="P4469" s="7">
        <f t="shared" si="922"/>
        <v>38</v>
      </c>
      <c r="R4469">
        <f t="shared" si="923"/>
        <v>0.97543180850926303</v>
      </c>
    </row>
    <row r="4470" spans="1:18">
      <c r="A4470" s="7">
        <v>95</v>
      </c>
      <c r="B4470" s="14">
        <v>36.583126695581299</v>
      </c>
      <c r="C4470" s="14">
        <v>36.583091938701997</v>
      </c>
      <c r="D4470" s="15">
        <v>36.5446866272476</v>
      </c>
      <c r="E4470" s="15">
        <f t="shared" si="912"/>
        <v>314.26668397094386</v>
      </c>
      <c r="F4470" s="7">
        <v>38</v>
      </c>
      <c r="G4470" s="7">
        <f t="shared" si="913"/>
        <v>311.14999999999998</v>
      </c>
      <c r="H4470" s="16">
        <f t="shared" si="914"/>
        <v>6.6390045275161098</v>
      </c>
      <c r="I4470" s="7">
        <f t="shared" si="915"/>
        <v>4.42311138095361E-2</v>
      </c>
      <c r="J4470" s="17">
        <f t="shared" si="921"/>
        <v>455.32326816727601</v>
      </c>
      <c r="K4470" s="18">
        <f t="shared" si="916"/>
        <v>182.17326816727604</v>
      </c>
      <c r="L4470" s="20">
        <f t="shared" si="917"/>
        <v>41.116683970943882</v>
      </c>
      <c r="M4470" s="7">
        <f t="shared" si="918"/>
        <v>2.1617627252007429E-2</v>
      </c>
      <c r="N4470" s="7">
        <f t="shared" si="919"/>
        <v>0.95</v>
      </c>
      <c r="O4470" s="7">
        <f t="shared" si="920"/>
        <v>95</v>
      </c>
      <c r="P4470" s="7">
        <f t="shared" si="922"/>
        <v>38</v>
      </c>
      <c r="R4470">
        <f t="shared" si="923"/>
        <v>0.97772360528884783</v>
      </c>
    </row>
    <row r="4471" spans="1:18">
      <c r="A4471" s="7">
        <v>95.5</v>
      </c>
      <c r="B4471" s="14">
        <v>36.728044776276498</v>
      </c>
      <c r="C4471" s="14">
        <v>36.728013774020397</v>
      </c>
      <c r="D4471" s="15">
        <v>36.693542657012003</v>
      </c>
      <c r="E4471" s="15">
        <f t="shared" si="912"/>
        <v>313.94652932624155</v>
      </c>
      <c r="F4471" s="7">
        <v>38</v>
      </c>
      <c r="G4471" s="7">
        <f t="shared" si="913"/>
        <v>311.14999999999998</v>
      </c>
      <c r="H4471" s="16">
        <f t="shared" si="914"/>
        <v>6.6390045275161098</v>
      </c>
      <c r="I4471" s="7">
        <f t="shared" si="915"/>
        <v>4.42311138095361E-2</v>
      </c>
      <c r="J4471" s="17">
        <f t="shared" si="921"/>
        <v>455.32326816727601</v>
      </c>
      <c r="K4471" s="18">
        <f t="shared" si="916"/>
        <v>182.17326816727604</v>
      </c>
      <c r="L4471" s="20">
        <f t="shared" si="917"/>
        <v>40.796529326241568</v>
      </c>
      <c r="M4471" s="7">
        <f t="shared" si="918"/>
        <v>1.9397003076859678E-2</v>
      </c>
      <c r="N4471" s="7">
        <f t="shared" si="919"/>
        <v>0.95499999999999996</v>
      </c>
      <c r="O4471" s="7">
        <f t="shared" si="920"/>
        <v>95.5</v>
      </c>
      <c r="P4471" s="7">
        <f t="shared" si="922"/>
        <v>38</v>
      </c>
      <c r="R4471">
        <f t="shared" si="923"/>
        <v>0.9800033715837464</v>
      </c>
    </row>
    <row r="4472" spans="1:18">
      <c r="A4472" s="7">
        <v>96</v>
      </c>
      <c r="B4472" s="14">
        <v>36.872224196669201</v>
      </c>
      <c r="C4472" s="14">
        <v>36.872196899454103</v>
      </c>
      <c r="D4472" s="15">
        <v>36.8416384359547</v>
      </c>
      <c r="E4472" s="15">
        <f t="shared" si="912"/>
        <v>313.62831556567488</v>
      </c>
      <c r="F4472" s="7">
        <v>38</v>
      </c>
      <c r="G4472" s="7">
        <f t="shared" si="913"/>
        <v>311.14999999999998</v>
      </c>
      <c r="H4472" s="16">
        <f t="shared" si="914"/>
        <v>6.6390045275161098</v>
      </c>
      <c r="I4472" s="7">
        <f t="shared" si="915"/>
        <v>4.42311138095361E-2</v>
      </c>
      <c r="J4472" s="17">
        <f t="shared" si="921"/>
        <v>455.32326816727601</v>
      </c>
      <c r="K4472" s="18">
        <f t="shared" si="916"/>
        <v>182.17326816727604</v>
      </c>
      <c r="L4472" s="20">
        <f t="shared" si="917"/>
        <v>40.478315565674905</v>
      </c>
      <c r="M4472" s="7">
        <f t="shared" si="918"/>
        <v>1.7189841065400946E-2</v>
      </c>
      <c r="N4472" s="7">
        <f t="shared" si="919"/>
        <v>0.96</v>
      </c>
      <c r="O4472" s="7">
        <f t="shared" si="920"/>
        <v>96</v>
      </c>
      <c r="P4472" s="7">
        <f t="shared" si="922"/>
        <v>38</v>
      </c>
      <c r="R4472">
        <f t="shared" si="923"/>
        <v>0.98227123303956843</v>
      </c>
    </row>
    <row r="4473" spans="1:18">
      <c r="A4473" s="7">
        <v>96.5</v>
      </c>
      <c r="B4473" s="14">
        <v>37.015672946213499</v>
      </c>
      <c r="C4473" s="14">
        <v>37.015649305382198</v>
      </c>
      <c r="D4473" s="15">
        <v>36.988982233077699</v>
      </c>
      <c r="E4473" s="15">
        <f t="shared" si="912"/>
        <v>313.31202147638146</v>
      </c>
      <c r="F4473" s="7">
        <v>38</v>
      </c>
      <c r="G4473" s="7">
        <f t="shared" si="913"/>
        <v>311.14999999999998</v>
      </c>
      <c r="H4473" s="16">
        <f t="shared" si="914"/>
        <v>6.6390045275161098</v>
      </c>
      <c r="I4473" s="7">
        <f t="shared" si="915"/>
        <v>4.42311138095361E-2</v>
      </c>
      <c r="J4473" s="17">
        <f t="shared" si="921"/>
        <v>455.32326816727601</v>
      </c>
      <c r="K4473" s="18">
        <f t="shared" si="916"/>
        <v>182.17326816727604</v>
      </c>
      <c r="L4473" s="20">
        <f t="shared" si="917"/>
        <v>40.162021476381483</v>
      </c>
      <c r="M4473" s="7">
        <f t="shared" si="918"/>
        <v>1.4995994083126509E-2</v>
      </c>
      <c r="N4473" s="7">
        <f t="shared" si="919"/>
        <v>0.96499999999999997</v>
      </c>
      <c r="O4473" s="7">
        <f t="shared" si="920"/>
        <v>96.5</v>
      </c>
      <c r="P4473" s="7">
        <f t="shared" si="922"/>
        <v>38</v>
      </c>
      <c r="R4473">
        <f t="shared" si="923"/>
        <v>0.98452731334379262</v>
      </c>
    </row>
    <row r="4474" spans="1:18">
      <c r="A4474" s="7">
        <v>97</v>
      </c>
      <c r="B4474" s="14">
        <v>37.158398883327003</v>
      </c>
      <c r="C4474" s="14">
        <v>37.158378851124397</v>
      </c>
      <c r="D4474" s="15">
        <v>37.135582180909999</v>
      </c>
      <c r="E4474" s="15">
        <f t="shared" si="912"/>
        <v>312.9976261783753</v>
      </c>
      <c r="F4474" s="7">
        <v>38</v>
      </c>
      <c r="G4474" s="7">
        <f t="shared" si="913"/>
        <v>311.14999999999998</v>
      </c>
      <c r="H4474" s="16">
        <f t="shared" si="914"/>
        <v>6.6390045275161098</v>
      </c>
      <c r="I4474" s="7">
        <f t="shared" si="915"/>
        <v>4.42311138095361E-2</v>
      </c>
      <c r="J4474" s="17">
        <f t="shared" si="921"/>
        <v>455.32326816727601</v>
      </c>
      <c r="K4474" s="18">
        <f t="shared" si="916"/>
        <v>182.17326816727604</v>
      </c>
      <c r="L4474" s="20">
        <f t="shared" si="917"/>
        <v>39.847626178375322</v>
      </c>
      <c r="M4474" s="7">
        <f t="shared" si="918"/>
        <v>1.2815317304395335E-2</v>
      </c>
      <c r="N4474" s="7">
        <f t="shared" si="919"/>
        <v>0.97</v>
      </c>
      <c r="O4474" s="7">
        <f t="shared" si="920"/>
        <v>97</v>
      </c>
      <c r="P4474" s="7">
        <f t="shared" si="922"/>
        <v>38</v>
      </c>
      <c r="R4474">
        <f t="shared" si="923"/>
        <v>0.98677173426624476</v>
      </c>
    </row>
    <row r="4475" spans="1:18">
      <c r="A4475" s="7">
        <v>97.5</v>
      </c>
      <c r="B4475" s="14">
        <v>37.300409738260903</v>
      </c>
      <c r="C4475" s="14">
        <v>37.300393267812602</v>
      </c>
      <c r="D4475" s="15">
        <v>37.281446278516299</v>
      </c>
      <c r="E4475" s="15">
        <f t="shared" si="912"/>
        <v>312.68510911778014</v>
      </c>
      <c r="F4475" s="7">
        <v>38</v>
      </c>
      <c r="G4475" s="7">
        <f t="shared" si="913"/>
        <v>311.14999999999998</v>
      </c>
      <c r="H4475" s="16">
        <f t="shared" si="914"/>
        <v>6.6390045275161098</v>
      </c>
      <c r="I4475" s="7">
        <f t="shared" si="915"/>
        <v>4.42311138095361E-2</v>
      </c>
      <c r="J4475" s="17">
        <f t="shared" si="921"/>
        <v>455.32326816727601</v>
      </c>
      <c r="K4475" s="18">
        <f t="shared" si="916"/>
        <v>182.17326816727604</v>
      </c>
      <c r="L4475" s="20">
        <f t="shared" si="917"/>
        <v>39.535109117780166</v>
      </c>
      <c r="M4475" s="7">
        <f t="shared" si="918"/>
        <v>1.0647668165495608E-2</v>
      </c>
      <c r="N4475" s="7">
        <f t="shared" si="919"/>
        <v>0.97499999999999998</v>
      </c>
      <c r="O4475" s="7">
        <f t="shared" si="920"/>
        <v>97.5</v>
      </c>
      <c r="P4475" s="7">
        <f t="shared" si="922"/>
        <v>38</v>
      </c>
      <c r="R4475">
        <f t="shared" si="923"/>
        <v>0.98900461569853682</v>
      </c>
    </row>
    <row r="4476" spans="1:18">
      <c r="A4476" s="7">
        <v>98</v>
      </c>
      <c r="B4476" s="14">
        <v>37.441713115892</v>
      </c>
      <c r="C4476" s="14">
        <v>37.441700161183398</v>
      </c>
      <c r="D4476" s="15">
        <v>37.426582394423598</v>
      </c>
      <c r="E4476" s="15">
        <f t="shared" si="912"/>
        <v>312.37445006023006</v>
      </c>
      <c r="F4476" s="7">
        <v>38</v>
      </c>
      <c r="G4476" s="7">
        <f t="shared" si="913"/>
        <v>311.14999999999998</v>
      </c>
      <c r="H4476" s="16">
        <f t="shared" si="914"/>
        <v>6.6390045275161098</v>
      </c>
      <c r="I4476" s="7">
        <f t="shared" si="915"/>
        <v>4.42311138095361E-2</v>
      </c>
      <c r="J4476" s="17">
        <f t="shared" si="921"/>
        <v>455.32326816727601</v>
      </c>
      <c r="K4476" s="18">
        <f t="shared" si="916"/>
        <v>182.17326816727604</v>
      </c>
      <c r="L4476" s="20">
        <f t="shared" si="917"/>
        <v>39.224450060230083</v>
      </c>
      <c r="M4476" s="7">
        <f t="shared" si="918"/>
        <v>8.4929063188705928E-3</v>
      </c>
      <c r="N4476" s="7">
        <f t="shared" si="919"/>
        <v>0.98</v>
      </c>
      <c r="O4476" s="7">
        <f t="shared" si="920"/>
        <v>98</v>
      </c>
      <c r="P4476" s="7">
        <f t="shared" si="922"/>
        <v>38</v>
      </c>
      <c r="R4476">
        <f t="shared" si="923"/>
        <v>0.99122607569249488</v>
      </c>
    </row>
    <row r="4477" spans="1:18">
      <c r="A4477" s="7">
        <v>98.5</v>
      </c>
      <c r="B4477" s="14">
        <v>37.582316498438402</v>
      </c>
      <c r="C4477" s="14">
        <v>37.5823070142944</v>
      </c>
      <c r="D4477" s="15">
        <v>37.5709982694666</v>
      </c>
      <c r="E4477" s="15">
        <f t="shared" si="912"/>
        <v>312.06562908443317</v>
      </c>
      <c r="F4477" s="7">
        <v>38</v>
      </c>
      <c r="G4477" s="7">
        <f t="shared" si="913"/>
        <v>311.14999999999998</v>
      </c>
      <c r="H4477" s="16">
        <f t="shared" si="914"/>
        <v>6.6390045275161098</v>
      </c>
      <c r="I4477" s="7">
        <f t="shared" si="915"/>
        <v>4.42311138095361E-2</v>
      </c>
      <c r="J4477" s="17">
        <f t="shared" si="921"/>
        <v>455.32326816727601</v>
      </c>
      <c r="K4477" s="18">
        <f t="shared" si="916"/>
        <v>182.17326816727604</v>
      </c>
      <c r="L4477" s="20">
        <f t="shared" si="917"/>
        <v>38.915629084433192</v>
      </c>
      <c r="M4477" s="7">
        <f t="shared" si="918"/>
        <v>6.3508935884760533E-3</v>
      </c>
      <c r="N4477" s="7">
        <f t="shared" si="919"/>
        <v>0.98499999999999999</v>
      </c>
      <c r="O4477" s="7">
        <f t="shared" si="920"/>
        <v>98.5</v>
      </c>
      <c r="P4477" s="7">
        <f t="shared" si="922"/>
        <v>38</v>
      </c>
      <c r="R4477">
        <f t="shared" si="923"/>
        <v>0.99343623049761165</v>
      </c>
    </row>
    <row r="4478" spans="1:18">
      <c r="A4478" s="7">
        <v>99</v>
      </c>
      <c r="B4478" s="14">
        <v>37.722227248103003</v>
      </c>
      <c r="C4478" s="14">
        <v>37.722221190167502</v>
      </c>
      <c r="D4478" s="15">
        <v>37.714701519557003</v>
      </c>
      <c r="E4478" s="15">
        <f t="shared" si="912"/>
        <v>311.75862657589448</v>
      </c>
      <c r="F4478" s="7">
        <v>38</v>
      </c>
      <c r="G4478" s="7">
        <f t="shared" si="913"/>
        <v>311.14999999999998</v>
      </c>
      <c r="H4478" s="16">
        <f t="shared" si="914"/>
        <v>6.6390045275161098</v>
      </c>
      <c r="I4478" s="7">
        <f t="shared" si="915"/>
        <v>4.42311138095361E-2</v>
      </c>
      <c r="J4478" s="17">
        <f t="shared" si="921"/>
        <v>455.32326816727601</v>
      </c>
      <c r="K4478" s="18">
        <f t="shared" si="916"/>
        <v>182.17326816727604</v>
      </c>
      <c r="L4478" s="20">
        <f t="shared" si="917"/>
        <v>38.608626575894505</v>
      </c>
      <c r="M4478" s="7">
        <f t="shared" si="918"/>
        <v>4.2214939262412354E-3</v>
      </c>
      <c r="N4478" s="7">
        <f t="shared" si="919"/>
        <v>0.99</v>
      </c>
      <c r="O4478" s="7">
        <f t="shared" si="920"/>
        <v>99</v>
      </c>
      <c r="P4478" s="7">
        <f t="shared" si="922"/>
        <v>38</v>
      </c>
      <c r="R4478">
        <f t="shared" si="923"/>
        <v>0.9956351945975499</v>
      </c>
    </row>
    <row r="4479" spans="1:18">
      <c r="A4479" s="7">
        <v>99.5</v>
      </c>
      <c r="B4479" s="14">
        <v>37.861452609643699</v>
      </c>
      <c r="C4479" s="14">
        <v>37.861449934361602</v>
      </c>
      <c r="D4479" s="15">
        <v>37.8576996383769</v>
      </c>
      <c r="E4479" s="15">
        <f t="shared" si="912"/>
        <v>311.45342322079159</v>
      </c>
      <c r="F4479" s="7">
        <v>38</v>
      </c>
      <c r="G4479" s="7">
        <f t="shared" si="913"/>
        <v>311.14999999999998</v>
      </c>
      <c r="H4479" s="16">
        <f t="shared" si="914"/>
        <v>6.6390045275161098</v>
      </c>
      <c r="I4479" s="7">
        <f t="shared" si="915"/>
        <v>4.42311138095361E-2</v>
      </c>
      <c r="J4479" s="17">
        <f t="shared" si="921"/>
        <v>455.32326816727601</v>
      </c>
      <c r="K4479" s="18">
        <f t="shared" si="916"/>
        <v>182.17326816727604</v>
      </c>
      <c r="L4479" s="20">
        <f t="shared" si="917"/>
        <v>38.303423220791615</v>
      </c>
      <c r="M4479" s="7">
        <f t="shared" si="918"/>
        <v>2.1045733695900554E-3</v>
      </c>
      <c r="N4479" s="7">
        <f t="shared" si="919"/>
        <v>0.995</v>
      </c>
      <c r="O4479" s="7">
        <f t="shared" si="920"/>
        <v>99.5</v>
      </c>
      <c r="P4479" s="7">
        <f t="shared" si="922"/>
        <v>38</v>
      </c>
      <c r="R4479">
        <f t="shared" si="923"/>
        <v>0.99782308074572557</v>
      </c>
    </row>
    <row r="4480" spans="1:18">
      <c r="A4480" s="7">
        <v>100</v>
      </c>
      <c r="B4480" s="14">
        <v>38</v>
      </c>
      <c r="C4480" s="14">
        <v>38</v>
      </c>
      <c r="D4480" s="15">
        <v>38</v>
      </c>
      <c r="E4480" s="15">
        <f t="shared" si="912"/>
        <v>311.14999999999998</v>
      </c>
      <c r="F4480" s="7">
        <v>38</v>
      </c>
      <c r="G4480" s="7">
        <f t="shared" si="913"/>
        <v>311.14999999999998</v>
      </c>
      <c r="H4480" s="16">
        <f t="shared" si="914"/>
        <v>6.6390045275161098</v>
      </c>
      <c r="I4480" s="7">
        <f t="shared" si="915"/>
        <v>4.42311138095361E-2</v>
      </c>
      <c r="J4480" s="17">
        <f t="shared" si="921"/>
        <v>455.32326816727601</v>
      </c>
      <c r="K4480" s="18">
        <f t="shared" si="916"/>
        <v>182.17326816727604</v>
      </c>
      <c r="L4480" s="20">
        <f t="shared" si="917"/>
        <v>38</v>
      </c>
      <c r="M4480" s="7">
        <f t="shared" si="918"/>
        <v>0</v>
      </c>
      <c r="N4480" s="7">
        <f t="shared" si="919"/>
        <v>1</v>
      </c>
      <c r="O4480" s="7">
        <f t="shared" si="920"/>
        <v>100</v>
      </c>
      <c r="P4480" s="7">
        <f t="shared" si="922"/>
        <v>38</v>
      </c>
      <c r="R4480">
        <f t="shared" si="923"/>
        <v>1</v>
      </c>
    </row>
    <row r="4481" spans="1:18">
      <c r="A4481" s="7">
        <v>10</v>
      </c>
      <c r="B4481" s="14">
        <v>-29.410813113050001</v>
      </c>
      <c r="C4481" s="14">
        <v>-29.430678285773801</v>
      </c>
      <c r="D4481" s="15">
        <v>-32.855310627464</v>
      </c>
      <c r="E4481" s="15">
        <f t="shared" si="912"/>
        <v>463.93183282943295</v>
      </c>
      <c r="F4481" s="7">
        <v>40</v>
      </c>
      <c r="G4481" s="7">
        <f t="shared" si="913"/>
        <v>313.14999999999998</v>
      </c>
      <c r="H4481" s="16">
        <f t="shared" si="914"/>
        <v>7.394900581024527</v>
      </c>
      <c r="I4481" s="7">
        <f t="shared" si="915"/>
        <v>4.9669275129083847E-2</v>
      </c>
      <c r="J4481" s="17">
        <f t="shared" si="921"/>
        <v>479.36543572848996</v>
      </c>
      <c r="K4481" s="18">
        <f t="shared" si="916"/>
        <v>206.21543572848998</v>
      </c>
      <c r="L4481" s="20">
        <f t="shared" si="917"/>
        <v>190.78183282943297</v>
      </c>
      <c r="M4481" s="7">
        <f t="shared" si="918"/>
        <v>0.90714699371081564</v>
      </c>
      <c r="N4481" s="7">
        <f t="shared" si="919"/>
        <v>0.1</v>
      </c>
      <c r="O4481" s="7">
        <f t="shared" si="920"/>
        <v>10</v>
      </c>
      <c r="P4481" s="7">
        <f t="shared" si="922"/>
        <v>40</v>
      </c>
      <c r="R4481">
        <f t="shared" si="923"/>
        <v>0</v>
      </c>
    </row>
    <row r="4482" spans="1:18">
      <c r="A4482" s="7">
        <v>10.5</v>
      </c>
      <c r="B4482" s="14">
        <v>-27.2964813310743</v>
      </c>
      <c r="C4482" s="14">
        <v>-27.3144407636523</v>
      </c>
      <c r="D4482" s="15">
        <v>-30.562183638613998</v>
      </c>
      <c r="E4482" s="15">
        <f t="shared" si="912"/>
        <v>461.8755688279827</v>
      </c>
      <c r="F4482" s="7">
        <v>40</v>
      </c>
      <c r="G4482" s="7">
        <f t="shared" si="913"/>
        <v>313.14999999999998</v>
      </c>
      <c r="H4482" s="16">
        <f t="shared" si="914"/>
        <v>7.394900581024527</v>
      </c>
      <c r="I4482" s="7">
        <f t="shared" si="915"/>
        <v>4.9669275129083847E-2</v>
      </c>
      <c r="J4482" s="17">
        <f t="shared" si="921"/>
        <v>479.36543572848996</v>
      </c>
      <c r="K4482" s="18">
        <f t="shared" si="916"/>
        <v>206.21543572848998</v>
      </c>
      <c r="L4482" s="20">
        <f t="shared" si="917"/>
        <v>188.72556882798273</v>
      </c>
      <c r="M4482" s="7">
        <f t="shared" si="918"/>
        <v>0.89477591642525522</v>
      </c>
      <c r="N4482" s="7">
        <f t="shared" si="919"/>
        <v>0.105</v>
      </c>
      <c r="O4482" s="7">
        <f t="shared" si="920"/>
        <v>10.5</v>
      </c>
      <c r="P4482" s="7">
        <f t="shared" si="922"/>
        <v>40</v>
      </c>
      <c r="R4482">
        <f t="shared" si="923"/>
        <v>2.118929906993805E-2</v>
      </c>
    </row>
    <row r="4483" spans="1:18">
      <c r="A4483" s="7">
        <v>11</v>
      </c>
      <c r="B4483" s="14">
        <v>-25.3470680272214</v>
      </c>
      <c r="C4483" s="14">
        <v>-25.363357043626699</v>
      </c>
      <c r="D4483" s="15">
        <v>-28.4467771887354</v>
      </c>
      <c r="E4483" s="15">
        <f t="shared" si="912"/>
        <v>459.75174373560623</v>
      </c>
      <c r="F4483" s="7">
        <v>40</v>
      </c>
      <c r="G4483" s="7">
        <f t="shared" si="913"/>
        <v>313.14999999999998</v>
      </c>
      <c r="H4483" s="16">
        <f t="shared" si="914"/>
        <v>7.394900581024527</v>
      </c>
      <c r="I4483" s="7">
        <f t="shared" si="915"/>
        <v>4.9669275129083847E-2</v>
      </c>
      <c r="J4483" s="17">
        <f t="shared" si="921"/>
        <v>479.36543572848996</v>
      </c>
      <c r="K4483" s="18">
        <f t="shared" si="916"/>
        <v>206.21543572848998</v>
      </c>
      <c r="L4483" s="20">
        <f t="shared" si="917"/>
        <v>186.60174373560625</v>
      </c>
      <c r="M4483" s="7">
        <f t="shared" si="918"/>
        <v>0.88199837213119991</v>
      </c>
      <c r="N4483" s="7">
        <f t="shared" si="919"/>
        <v>0.11</v>
      </c>
      <c r="O4483" s="7">
        <f t="shared" si="920"/>
        <v>11</v>
      </c>
      <c r="P4483" s="7">
        <f t="shared" si="922"/>
        <v>40</v>
      </c>
      <c r="R4483">
        <f t="shared" si="923"/>
        <v>4.139268515822514E-2</v>
      </c>
    </row>
    <row r="4484" spans="1:18">
      <c r="A4484" s="7">
        <v>11.5</v>
      </c>
      <c r="B4484" s="14">
        <v>-23.541468362585501</v>
      </c>
      <c r="C4484" s="14">
        <v>-23.556295088045701</v>
      </c>
      <c r="D4484" s="15">
        <v>-26.4881729000377</v>
      </c>
      <c r="E4484" s="15">
        <f t="shared" si="912"/>
        <v>457.58308731146252</v>
      </c>
      <c r="F4484" s="7">
        <v>40</v>
      </c>
      <c r="G4484" s="7">
        <f t="shared" si="913"/>
        <v>313.14999999999998</v>
      </c>
      <c r="H4484" s="16">
        <f t="shared" si="914"/>
        <v>7.394900581024527</v>
      </c>
      <c r="I4484" s="7">
        <f t="shared" si="915"/>
        <v>4.9669275129083847E-2</v>
      </c>
      <c r="J4484" s="17">
        <f t="shared" si="921"/>
        <v>479.36543572848996</v>
      </c>
      <c r="K4484" s="18">
        <f t="shared" si="916"/>
        <v>206.21543572848998</v>
      </c>
      <c r="L4484" s="20">
        <f t="shared" si="917"/>
        <v>184.43308731146254</v>
      </c>
      <c r="M4484" s="7">
        <f t="shared" si="918"/>
        <v>0.86895110961530353</v>
      </c>
      <c r="N4484" s="7">
        <f t="shared" si="919"/>
        <v>0.115</v>
      </c>
      <c r="O4484" s="7">
        <f t="shared" si="920"/>
        <v>11.5</v>
      </c>
      <c r="P4484" s="7">
        <f t="shared" si="922"/>
        <v>40</v>
      </c>
      <c r="R4484">
        <f t="shared" si="923"/>
        <v>6.0697840353611587E-2</v>
      </c>
    </row>
    <row r="4485" spans="1:18">
      <c r="A4485" s="7">
        <v>12</v>
      </c>
      <c r="B4485" s="14">
        <v>-21.861769501085099</v>
      </c>
      <c r="C4485" s="14">
        <v>-21.8753150882326</v>
      </c>
      <c r="D4485" s="15">
        <v>-24.6679916398896</v>
      </c>
      <c r="E4485" s="15">
        <f t="shared" si="912"/>
        <v>455.38851643608609</v>
      </c>
      <c r="F4485" s="7">
        <v>40</v>
      </c>
      <c r="G4485" s="7">
        <f t="shared" si="913"/>
        <v>313.14999999999998</v>
      </c>
      <c r="H4485" s="16">
        <f t="shared" si="914"/>
        <v>7.394900581024527</v>
      </c>
      <c r="I4485" s="7">
        <f t="shared" si="915"/>
        <v>4.9669275129083847E-2</v>
      </c>
      <c r="J4485" s="17">
        <f t="shared" si="921"/>
        <v>479.36543572848996</v>
      </c>
      <c r="K4485" s="18">
        <f t="shared" si="916"/>
        <v>206.21543572848998</v>
      </c>
      <c r="L4485" s="20">
        <f t="shared" si="917"/>
        <v>182.23851643608612</v>
      </c>
      <c r="M4485" s="7">
        <f t="shared" si="918"/>
        <v>0.85574793828673201</v>
      </c>
      <c r="N4485" s="7">
        <f t="shared" si="919"/>
        <v>0.12</v>
      </c>
      <c r="O4485" s="7">
        <f t="shared" si="920"/>
        <v>12</v>
      </c>
      <c r="P4485" s="7">
        <f t="shared" si="922"/>
        <v>40</v>
      </c>
      <c r="R4485">
        <f t="shared" si="923"/>
        <v>7.9181246047624887E-2</v>
      </c>
    </row>
    <row r="4486" spans="1:18">
      <c r="A4486" s="7">
        <v>12.5</v>
      </c>
      <c r="B4486" s="14">
        <v>-20.292790744452098</v>
      </c>
      <c r="C4486" s="14">
        <v>-20.305211473934001</v>
      </c>
      <c r="D4486" s="15">
        <v>-22.970240262195599</v>
      </c>
      <c r="E4486" s="15">
        <f t="shared" si="912"/>
        <v>453.18341868895033</v>
      </c>
      <c r="F4486" s="7">
        <v>40</v>
      </c>
      <c r="G4486" s="7">
        <f t="shared" si="913"/>
        <v>313.14999999999998</v>
      </c>
      <c r="H4486" s="16">
        <f t="shared" si="914"/>
        <v>7.394900581024527</v>
      </c>
      <c r="I4486" s="7">
        <f t="shared" si="915"/>
        <v>4.9669275129083847E-2</v>
      </c>
      <c r="J4486" s="17">
        <f t="shared" si="921"/>
        <v>479.36543572848996</v>
      </c>
      <c r="K4486" s="18">
        <f t="shared" si="916"/>
        <v>206.21543572848998</v>
      </c>
      <c r="L4486" s="20">
        <f t="shared" si="917"/>
        <v>180.03341868895035</v>
      </c>
      <c r="M4486" s="7">
        <f t="shared" si="918"/>
        <v>0.84248143426157185</v>
      </c>
      <c r="N4486" s="7">
        <f t="shared" si="919"/>
        <v>0.125</v>
      </c>
      <c r="O4486" s="7">
        <f t="shared" si="920"/>
        <v>12.5</v>
      </c>
      <c r="P4486" s="7">
        <f t="shared" si="922"/>
        <v>40</v>
      </c>
      <c r="R4486">
        <f t="shared" si="923"/>
        <v>9.6910013008056461E-2</v>
      </c>
    </row>
    <row r="4487" spans="1:18">
      <c r="A4487" s="7">
        <v>13</v>
      </c>
      <c r="B4487" s="14">
        <v>-18.821654252754499</v>
      </c>
      <c r="C4487" s="14">
        <v>-18.8330843668294</v>
      </c>
      <c r="D4487" s="15">
        <v>-21.381077058196599</v>
      </c>
      <c r="E4487" s="15">
        <f t="shared" si="912"/>
        <v>450.9800877962507</v>
      </c>
      <c r="F4487" s="7">
        <v>40</v>
      </c>
      <c r="G4487" s="7">
        <f t="shared" si="913"/>
        <v>313.14999999999998</v>
      </c>
      <c r="H4487" s="16">
        <f t="shared" si="914"/>
        <v>7.394900581024527</v>
      </c>
      <c r="I4487" s="7">
        <f t="shared" si="915"/>
        <v>4.9669275129083847E-2</v>
      </c>
      <c r="J4487" s="17">
        <f t="shared" si="921"/>
        <v>479.36543572848996</v>
      </c>
      <c r="K4487" s="18">
        <f t="shared" si="916"/>
        <v>206.21543572848998</v>
      </c>
      <c r="L4487" s="20">
        <f t="shared" si="917"/>
        <v>177.83008779625072</v>
      </c>
      <c r="M4487" s="7">
        <f t="shared" si="918"/>
        <v>0.82922556014228288</v>
      </c>
      <c r="N4487" s="7">
        <f t="shared" si="919"/>
        <v>0.13</v>
      </c>
      <c r="O4487" s="7">
        <f t="shared" si="920"/>
        <v>13</v>
      </c>
      <c r="P4487" s="7">
        <f t="shared" si="922"/>
        <v>40</v>
      </c>
      <c r="R4487">
        <f t="shared" si="923"/>
        <v>0.11394335230683672</v>
      </c>
    </row>
    <row r="4488" spans="1:18">
      <c r="A4488" s="7">
        <v>13.5</v>
      </c>
      <c r="B4488" s="14">
        <v>-17.437407241533201</v>
      </c>
      <c r="C4488" s="14">
        <v>-17.4479618978316</v>
      </c>
      <c r="D4488" s="15">
        <v>-19.888550843941399</v>
      </c>
      <c r="E4488" s="15">
        <f t="shared" si="912"/>
        <v>448.78819699219781</v>
      </c>
      <c r="F4488" s="7">
        <v>40</v>
      </c>
      <c r="G4488" s="7">
        <f t="shared" si="913"/>
        <v>313.14999999999998</v>
      </c>
      <c r="H4488" s="16">
        <f t="shared" si="914"/>
        <v>7.394900581024527</v>
      </c>
      <c r="I4488" s="7">
        <f t="shared" si="915"/>
        <v>4.9669275129083847E-2</v>
      </c>
      <c r="J4488" s="17">
        <f t="shared" si="921"/>
        <v>479.36543572848996</v>
      </c>
      <c r="K4488" s="18">
        <f t="shared" si="916"/>
        <v>206.21543572848998</v>
      </c>
      <c r="L4488" s="20">
        <f t="shared" si="917"/>
        <v>175.63819699219783</v>
      </c>
      <c r="M4488" s="7">
        <f t="shared" si="918"/>
        <v>0.81603851289576057</v>
      </c>
      <c r="N4488" s="7">
        <f t="shared" si="919"/>
        <v>0.13500000000000001</v>
      </c>
      <c r="O4488" s="7">
        <f t="shared" si="920"/>
        <v>13.5</v>
      </c>
      <c r="P4488" s="7">
        <f t="shared" si="922"/>
        <v>40</v>
      </c>
      <c r="R4488">
        <f t="shared" si="923"/>
        <v>0.13033376849500611</v>
      </c>
    </row>
    <row r="4489" spans="1:18">
      <c r="A4489" s="7">
        <v>14</v>
      </c>
      <c r="B4489" s="14">
        <v>-16.1307003067982</v>
      </c>
      <c r="C4489" s="14">
        <v>-16.1404783530608</v>
      </c>
      <c r="D4489" s="15">
        <v>-18.482345187358799</v>
      </c>
      <c r="E4489" s="15">
        <f t="shared" si="912"/>
        <v>446.61524961093306</v>
      </c>
      <c r="F4489" s="7">
        <v>40</v>
      </c>
      <c r="G4489" s="7">
        <f t="shared" si="913"/>
        <v>313.14999999999998</v>
      </c>
      <c r="H4489" s="16">
        <f t="shared" si="914"/>
        <v>7.394900581024527</v>
      </c>
      <c r="I4489" s="7">
        <f t="shared" si="915"/>
        <v>4.9669275129083847E-2</v>
      </c>
      <c r="J4489" s="17">
        <f t="shared" si="921"/>
        <v>479.36543572848996</v>
      </c>
      <c r="K4489" s="18">
        <f t="shared" si="916"/>
        <v>206.21543572848998</v>
      </c>
      <c r="L4489" s="20">
        <f t="shared" si="917"/>
        <v>173.46524961093309</v>
      </c>
      <c r="M4489" s="7">
        <f t="shared" si="918"/>
        <v>0.80296543474425708</v>
      </c>
      <c r="N4489" s="7">
        <f t="shared" si="919"/>
        <v>0.14000000000000001</v>
      </c>
      <c r="O4489" s="7">
        <f t="shared" si="920"/>
        <v>14</v>
      </c>
      <c r="P4489" s="7">
        <f t="shared" si="922"/>
        <v>40</v>
      </c>
      <c r="R4489">
        <f t="shared" si="923"/>
        <v>0.14612803567823796</v>
      </c>
    </row>
    <row r="4490" spans="1:18">
      <c r="A4490" s="7">
        <v>14.5</v>
      </c>
      <c r="B4490" s="14">
        <v>-14.893518690498899</v>
      </c>
      <c r="C4490" s="14">
        <v>-14.902605136324</v>
      </c>
      <c r="D4490" s="15">
        <v>-17.153543615255</v>
      </c>
      <c r="E4490" s="15">
        <f t="shared" si="912"/>
        <v>444.46697949656055</v>
      </c>
      <c r="F4490" s="7">
        <v>40</v>
      </c>
      <c r="G4490" s="7">
        <f t="shared" si="913"/>
        <v>313.14999999999998</v>
      </c>
      <c r="H4490" s="16">
        <f t="shared" si="914"/>
        <v>7.394900581024527</v>
      </c>
      <c r="I4490" s="7">
        <f t="shared" si="915"/>
        <v>4.9669275129083847E-2</v>
      </c>
      <c r="J4490" s="17">
        <f t="shared" si="921"/>
        <v>479.36543572848996</v>
      </c>
      <c r="K4490" s="18">
        <f t="shared" si="916"/>
        <v>206.21543572848998</v>
      </c>
      <c r="L4490" s="20">
        <f t="shared" si="917"/>
        <v>171.31697949656058</v>
      </c>
      <c r="M4490" s="7">
        <f t="shared" si="918"/>
        <v>0.79004082214761673</v>
      </c>
      <c r="N4490" s="7">
        <f t="shared" si="919"/>
        <v>0.14499999999999999</v>
      </c>
      <c r="O4490" s="7">
        <f t="shared" si="920"/>
        <v>14.5</v>
      </c>
      <c r="P4490" s="7">
        <f t="shared" si="922"/>
        <v>40</v>
      </c>
      <c r="R4490">
        <f t="shared" si="923"/>
        <v>0.16136800223497483</v>
      </c>
    </row>
    <row r="4491" spans="1:18">
      <c r="A4491" s="7">
        <v>15</v>
      </c>
      <c r="B4491" s="14">
        <v>-13.7189601358505</v>
      </c>
      <c r="C4491" s="14">
        <v>-13.727428289841001</v>
      </c>
      <c r="D4491" s="15">
        <v>-15.894422123613699</v>
      </c>
      <c r="E4491" s="15">
        <f t="shared" si="912"/>
        <v>442.34769276967535</v>
      </c>
      <c r="F4491" s="7">
        <v>40</v>
      </c>
      <c r="G4491" s="7">
        <f t="shared" si="913"/>
        <v>313.14999999999998</v>
      </c>
      <c r="H4491" s="16">
        <f t="shared" si="914"/>
        <v>7.394900581024527</v>
      </c>
      <c r="I4491" s="7">
        <f t="shared" si="915"/>
        <v>4.9669275129083847E-2</v>
      </c>
      <c r="J4491" s="17">
        <f t="shared" si="921"/>
        <v>479.36543572848996</v>
      </c>
      <c r="K4491" s="18">
        <f t="shared" si="916"/>
        <v>206.21543572848998</v>
      </c>
      <c r="L4491" s="20">
        <f t="shared" si="917"/>
        <v>169.19769276967537</v>
      </c>
      <c r="M4491" s="7">
        <f t="shared" si="918"/>
        <v>0.77729058196927958</v>
      </c>
      <c r="N4491" s="7">
        <f t="shared" si="919"/>
        <v>0.15</v>
      </c>
      <c r="O4491" s="7">
        <f t="shared" si="920"/>
        <v>15</v>
      </c>
      <c r="P4491" s="7">
        <f t="shared" si="922"/>
        <v>40</v>
      </c>
      <c r="R4491">
        <f t="shared" si="923"/>
        <v>0.17609125905568135</v>
      </c>
    </row>
    <row r="4492" spans="1:18">
      <c r="A4492" s="7">
        <v>15.5</v>
      </c>
      <c r="B4492" s="14">
        <v>-12.6010522256186</v>
      </c>
      <c r="C4492" s="14">
        <v>-12.6089655114779</v>
      </c>
      <c r="D4492" s="15">
        <v>-14.698269991866001</v>
      </c>
      <c r="E4492" s="15">
        <f t="shared" si="912"/>
        <v>440.26055231537867</v>
      </c>
      <c r="F4492" s="7">
        <v>40</v>
      </c>
      <c r="G4492" s="7">
        <f t="shared" si="913"/>
        <v>313.14999999999998</v>
      </c>
      <c r="H4492" s="16">
        <f t="shared" si="914"/>
        <v>7.394900581024527</v>
      </c>
      <c r="I4492" s="7">
        <f t="shared" si="915"/>
        <v>4.9669275129083847E-2</v>
      </c>
      <c r="J4492" s="17">
        <f t="shared" si="921"/>
        <v>479.36543572848996</v>
      </c>
      <c r="K4492" s="18">
        <f t="shared" si="916"/>
        <v>206.21543572848998</v>
      </c>
      <c r="L4492" s="20">
        <f t="shared" si="917"/>
        <v>167.1105523153787</v>
      </c>
      <c r="M4492" s="7">
        <f t="shared" si="918"/>
        <v>0.76473374303823127</v>
      </c>
      <c r="N4492" s="7">
        <f t="shared" si="919"/>
        <v>0.155</v>
      </c>
      <c r="O4492" s="7">
        <f t="shared" si="920"/>
        <v>15.5</v>
      </c>
      <c r="P4492" s="7">
        <f t="shared" si="922"/>
        <v>40</v>
      </c>
      <c r="R4492">
        <f t="shared" si="923"/>
        <v>0.19033169817029139</v>
      </c>
    </row>
    <row r="4493" spans="1:18">
      <c r="A4493" s="7">
        <v>16</v>
      </c>
      <c r="B4493" s="14">
        <v>-11.5346024675518</v>
      </c>
      <c r="C4493" s="14">
        <v>-11.5420159520596</v>
      </c>
      <c r="D4493" s="15">
        <v>-13.559237199243499</v>
      </c>
      <c r="E4493" s="15">
        <f t="shared" si="912"/>
        <v>438.20781081433995</v>
      </c>
      <c r="F4493" s="7">
        <v>40</v>
      </c>
      <c r="G4493" s="7">
        <f t="shared" si="913"/>
        <v>313.14999999999998</v>
      </c>
      <c r="H4493" s="16">
        <f t="shared" si="914"/>
        <v>7.394900581024527</v>
      </c>
      <c r="I4493" s="7">
        <f t="shared" si="915"/>
        <v>4.9669275129083847E-2</v>
      </c>
      <c r="J4493" s="17">
        <f t="shared" si="921"/>
        <v>479.36543572848996</v>
      </c>
      <c r="K4493" s="18">
        <f t="shared" si="916"/>
        <v>206.21543572848998</v>
      </c>
      <c r="L4493" s="20">
        <f t="shared" si="917"/>
        <v>165.05781081433997</v>
      </c>
      <c r="M4493" s="7">
        <f t="shared" si="918"/>
        <v>0.75238385813108077</v>
      </c>
      <c r="N4493" s="7">
        <f t="shared" si="919"/>
        <v>0.16</v>
      </c>
      <c r="O4493" s="7">
        <f t="shared" si="920"/>
        <v>16</v>
      </c>
      <c r="P4493" s="7">
        <f t="shared" si="922"/>
        <v>40</v>
      </c>
      <c r="R4493">
        <f t="shared" si="923"/>
        <v>0.20411998265592479</v>
      </c>
    </row>
    <row r="4494" spans="1:18">
      <c r="A4494" s="7">
        <v>16.5</v>
      </c>
      <c r="B4494" s="14">
        <v>-10.515075209612901</v>
      </c>
      <c r="C4494" s="14">
        <v>-10.522036881321601</v>
      </c>
      <c r="D4494" s="15">
        <v>-12.472205571790999</v>
      </c>
      <c r="E4494" s="15">
        <f t="shared" ref="E4494:E4557" si="924">(D4494+273.15)*((100/A4494)^0.28571)</f>
        <v>436.19099964265826</v>
      </c>
      <c r="F4494" s="7">
        <v>40</v>
      </c>
      <c r="G4494" s="7">
        <f t="shared" ref="G4494:G4557" si="925">F4494+273.15</f>
        <v>313.14999999999998</v>
      </c>
      <c r="H4494" s="16">
        <f t="shared" ref="H4494:H4557" si="926">0.6112*EXP(17.67*F4494/(F4494+243.5))</f>
        <v>7.394900581024527</v>
      </c>
      <c r="I4494" s="7">
        <f t="shared" ref="I4494:I4557" si="927">0.622*H4494/(100-H4494)</f>
        <v>4.9669275129083847E-2</v>
      </c>
      <c r="J4494" s="17">
        <f t="shared" si="921"/>
        <v>479.36543572848996</v>
      </c>
      <c r="K4494" s="18">
        <f t="shared" ref="K4494:K4557" si="928">J4494-273.15</f>
        <v>206.21543572848998</v>
      </c>
      <c r="L4494" s="20">
        <f t="shared" ref="L4494:L4557" si="929">E4494-273.15</f>
        <v>163.04099964265828</v>
      </c>
      <c r="M4494" s="7">
        <f t="shared" ref="M4494:M4557" si="930">(L4494-F4494)/(K4494-F4494)</f>
        <v>0.74025014044810866</v>
      </c>
      <c r="N4494" s="7">
        <f t="shared" ref="N4494:N4557" si="931">O4494/100</f>
        <v>0.16500000000000001</v>
      </c>
      <c r="O4494" s="7">
        <f t="shared" ref="O4494:O4557" si="932">A4494</f>
        <v>16.5</v>
      </c>
      <c r="P4494" s="7">
        <f t="shared" si="922"/>
        <v>40</v>
      </c>
      <c r="R4494">
        <f t="shared" si="923"/>
        <v>0.21748394421390627</v>
      </c>
    </row>
    <row r="4495" spans="1:18">
      <c r="A4495" s="7">
        <v>17</v>
      </c>
      <c r="B4495" s="14">
        <v>-9.5384903936752004</v>
      </c>
      <c r="C4495" s="14">
        <v>-9.5450422304669509</v>
      </c>
      <c r="D4495" s="15">
        <v>-11.432680462698</v>
      </c>
      <c r="E4495" s="15">
        <f t="shared" si="924"/>
        <v>434.21108096631679</v>
      </c>
      <c r="F4495" s="7">
        <v>40</v>
      </c>
      <c r="G4495" s="7">
        <f t="shared" si="925"/>
        <v>313.14999999999998</v>
      </c>
      <c r="H4495" s="16">
        <f t="shared" si="926"/>
        <v>7.394900581024527</v>
      </c>
      <c r="I4495" s="7">
        <f t="shared" si="927"/>
        <v>4.9669275129083847E-2</v>
      </c>
      <c r="J4495" s="17">
        <f t="shared" ref="J4495:J4558" si="933">G4495*EXP(I4495*(1+$J$1*I4495)*( ($J$2/G4495)-$J$3))</f>
        <v>479.36543572848996</v>
      </c>
      <c r="K4495" s="18">
        <f t="shared" si="928"/>
        <v>206.21543572848998</v>
      </c>
      <c r="L4495" s="20">
        <f t="shared" si="929"/>
        <v>161.06108096631681</v>
      </c>
      <c r="M4495" s="7">
        <f t="shared" si="930"/>
        <v>0.72833837865737072</v>
      </c>
      <c r="N4495" s="7">
        <f t="shared" si="931"/>
        <v>0.17</v>
      </c>
      <c r="O4495" s="7">
        <f t="shared" si="932"/>
        <v>17</v>
      </c>
      <c r="P4495" s="7">
        <f t="shared" ref="P4495:P4558" si="934">F4495</f>
        <v>40</v>
      </c>
      <c r="R4495">
        <f t="shared" ref="R4495:R4558" si="935">LOG(O4495)-1</f>
        <v>0.23044892137827389</v>
      </c>
    </row>
    <row r="4496" spans="1:18">
      <c r="A4496" s="7">
        <v>17.5</v>
      </c>
      <c r="B4496" s="14">
        <v>-8.6013400339844601</v>
      </c>
      <c r="C4496" s="14">
        <v>-8.6075188940209806</v>
      </c>
      <c r="D4496" s="15">
        <v>-10.4366998734942</v>
      </c>
      <c r="E4496" s="15">
        <f t="shared" si="924"/>
        <v>432.26856967267884</v>
      </c>
      <c r="F4496" s="7">
        <v>40</v>
      </c>
      <c r="G4496" s="7">
        <f t="shared" si="925"/>
        <v>313.14999999999998</v>
      </c>
      <c r="H4496" s="16">
        <f t="shared" si="926"/>
        <v>7.394900581024527</v>
      </c>
      <c r="I4496" s="7">
        <f t="shared" si="927"/>
        <v>4.9669275129083847E-2</v>
      </c>
      <c r="J4496" s="17">
        <f t="shared" si="933"/>
        <v>479.36543572848996</v>
      </c>
      <c r="K4496" s="18">
        <f t="shared" si="928"/>
        <v>206.21543572848998</v>
      </c>
      <c r="L4496" s="20">
        <f t="shared" si="929"/>
        <v>159.11856967267886</v>
      </c>
      <c r="M4496" s="7">
        <f t="shared" si="930"/>
        <v>0.71665167046974487</v>
      </c>
      <c r="N4496" s="7">
        <f t="shared" si="931"/>
        <v>0.17499999999999999</v>
      </c>
      <c r="O4496" s="7">
        <f t="shared" si="932"/>
        <v>17.5</v>
      </c>
      <c r="P4496" s="7">
        <f t="shared" si="934"/>
        <v>40</v>
      </c>
      <c r="R4496">
        <f t="shared" si="935"/>
        <v>0.24303804868629442</v>
      </c>
    </row>
    <row r="4497" spans="1:18">
      <c r="A4497" s="7">
        <v>18</v>
      </c>
      <c r="B4497" s="14">
        <v>-7.7005190751333403</v>
      </c>
      <c r="C4497" s="14">
        <v>-7.7063574411383797</v>
      </c>
      <c r="D4497" s="15">
        <v>-9.4807582234213896</v>
      </c>
      <c r="E4497" s="15">
        <f t="shared" si="924"/>
        <v>430.36363085590017</v>
      </c>
      <c r="F4497" s="7">
        <v>40</v>
      </c>
      <c r="G4497" s="7">
        <f t="shared" si="925"/>
        <v>313.14999999999998</v>
      </c>
      <c r="H4497" s="16">
        <f t="shared" si="926"/>
        <v>7.394900581024527</v>
      </c>
      <c r="I4497" s="7">
        <f t="shared" si="927"/>
        <v>4.9669275129083847E-2</v>
      </c>
      <c r="J4497" s="17">
        <f t="shared" si="933"/>
        <v>479.36543572848996</v>
      </c>
      <c r="K4497" s="18">
        <f t="shared" si="928"/>
        <v>206.21543572848998</v>
      </c>
      <c r="L4497" s="20">
        <f t="shared" si="929"/>
        <v>157.21363085590019</v>
      </c>
      <c r="M4497" s="7">
        <f t="shared" si="930"/>
        <v>0.70519100913928723</v>
      </c>
      <c r="N4497" s="7">
        <f t="shared" si="931"/>
        <v>0.18</v>
      </c>
      <c r="O4497" s="7">
        <f t="shared" si="932"/>
        <v>18</v>
      </c>
      <c r="P4497" s="7">
        <f t="shared" si="934"/>
        <v>40</v>
      </c>
      <c r="R4497">
        <f t="shared" si="935"/>
        <v>0.25527250510330601</v>
      </c>
    </row>
    <row r="4498" spans="1:18">
      <c r="A4498" s="7">
        <v>18.5</v>
      </c>
      <c r="B4498" s="14">
        <v>-6.8332679293682803</v>
      </c>
      <c r="C4498" s="14">
        <v>-6.8387945315597598</v>
      </c>
      <c r="D4498" s="15">
        <v>-8.5617423402866297</v>
      </c>
      <c r="E4498" s="15">
        <f t="shared" si="924"/>
        <v>428.49615762768286</v>
      </c>
      <c r="F4498" s="7">
        <v>40</v>
      </c>
      <c r="G4498" s="7">
        <f t="shared" si="925"/>
        <v>313.14999999999998</v>
      </c>
      <c r="H4498" s="16">
        <f t="shared" si="926"/>
        <v>7.394900581024527</v>
      </c>
      <c r="I4498" s="7">
        <f t="shared" si="927"/>
        <v>4.9669275129083847E-2</v>
      </c>
      <c r="J4498" s="17">
        <f t="shared" si="933"/>
        <v>479.36543572848996</v>
      </c>
      <c r="K4498" s="18">
        <f t="shared" si="928"/>
        <v>206.21543572848998</v>
      </c>
      <c r="L4498" s="20">
        <f t="shared" si="929"/>
        <v>155.34615762768289</v>
      </c>
      <c r="M4498" s="7">
        <f t="shared" si="930"/>
        <v>0.69395575159516965</v>
      </c>
      <c r="N4498" s="7">
        <f t="shared" si="931"/>
        <v>0.185</v>
      </c>
      <c r="O4498" s="7">
        <f t="shared" si="932"/>
        <v>18.5</v>
      </c>
      <c r="P4498" s="7">
        <f t="shared" si="934"/>
        <v>40</v>
      </c>
      <c r="R4498">
        <f t="shared" si="935"/>
        <v>0.26717172840301373</v>
      </c>
    </row>
    <row r="4499" spans="1:18">
      <c r="A4499" s="7">
        <v>19</v>
      </c>
      <c r="B4499" s="14">
        <v>-5.9971245216318003</v>
      </c>
      <c r="C4499" s="14">
        <v>-6.0023648603944402</v>
      </c>
      <c r="D4499" s="15">
        <v>-7.6768776122766598</v>
      </c>
      <c r="E4499" s="15">
        <f t="shared" si="924"/>
        <v>426.66583316066811</v>
      </c>
      <c r="F4499" s="7">
        <v>40</v>
      </c>
      <c r="G4499" s="7">
        <f t="shared" si="925"/>
        <v>313.14999999999998</v>
      </c>
      <c r="H4499" s="16">
        <f t="shared" si="926"/>
        <v>7.394900581024527</v>
      </c>
      <c r="I4499" s="7">
        <f t="shared" si="927"/>
        <v>4.9669275129083847E-2</v>
      </c>
      <c r="J4499" s="17">
        <f t="shared" si="933"/>
        <v>479.36543572848996</v>
      </c>
      <c r="K4499" s="18">
        <f t="shared" si="928"/>
        <v>206.21543572848998</v>
      </c>
      <c r="L4499" s="20">
        <f t="shared" si="929"/>
        <v>153.51583316066814</v>
      </c>
      <c r="M4499" s="7">
        <f t="shared" si="930"/>
        <v>0.68294399171262454</v>
      </c>
      <c r="N4499" s="7">
        <f t="shared" si="931"/>
        <v>0.19</v>
      </c>
      <c r="O4499" s="7">
        <f t="shared" si="932"/>
        <v>19</v>
      </c>
      <c r="P4499" s="7">
        <f t="shared" si="934"/>
        <v>40</v>
      </c>
      <c r="R4499">
        <f t="shared" si="935"/>
        <v>0.27875360095282886</v>
      </c>
    </row>
    <row r="4500" spans="1:18">
      <c r="A4500" s="7">
        <v>19.5</v>
      </c>
      <c r="B4500" s="14">
        <v>-5.18988409779507</v>
      </c>
      <c r="C4500" s="14">
        <v>-5.1948608835075998</v>
      </c>
      <c r="D4500" s="15">
        <v>-6.8236825757954298</v>
      </c>
      <c r="E4500" s="15">
        <f t="shared" si="924"/>
        <v>424.87218012595736</v>
      </c>
      <c r="F4500" s="7">
        <v>40</v>
      </c>
      <c r="G4500" s="7">
        <f t="shared" si="925"/>
        <v>313.14999999999998</v>
      </c>
      <c r="H4500" s="16">
        <f t="shared" si="926"/>
        <v>7.394900581024527</v>
      </c>
      <c r="I4500" s="7">
        <f t="shared" si="927"/>
        <v>4.9669275129083847E-2</v>
      </c>
      <c r="J4500" s="17">
        <f t="shared" si="933"/>
        <v>479.36543572848996</v>
      </c>
      <c r="K4500" s="18">
        <f t="shared" si="928"/>
        <v>206.21543572848998</v>
      </c>
      <c r="L4500" s="20">
        <f t="shared" si="929"/>
        <v>151.72218012595738</v>
      </c>
      <c r="M4500" s="7">
        <f t="shared" si="930"/>
        <v>0.67215285774333022</v>
      </c>
      <c r="N4500" s="7">
        <f t="shared" si="931"/>
        <v>0.19500000000000001</v>
      </c>
      <c r="O4500" s="7">
        <f t="shared" si="932"/>
        <v>19.5</v>
      </c>
      <c r="P4500" s="7">
        <f t="shared" si="934"/>
        <v>40</v>
      </c>
      <c r="R4500">
        <f t="shared" si="935"/>
        <v>0.29003461136251807</v>
      </c>
    </row>
    <row r="4501" spans="1:18">
      <c r="A4501" s="7">
        <v>20</v>
      </c>
      <c r="B4501" s="14">
        <v>-4.4095653937799302</v>
      </c>
      <c r="C4501" s="14">
        <v>-4.4142989181049801</v>
      </c>
      <c r="D4501" s="15">
        <v>-5.9999305077524197</v>
      </c>
      <c r="E4501" s="15">
        <f t="shared" si="924"/>
        <v>423.11460006363075</v>
      </c>
      <c r="F4501" s="7">
        <v>40</v>
      </c>
      <c r="G4501" s="7">
        <f t="shared" si="925"/>
        <v>313.14999999999998</v>
      </c>
      <c r="H4501" s="16">
        <f t="shared" si="926"/>
        <v>7.394900581024527</v>
      </c>
      <c r="I4501" s="7">
        <f t="shared" si="927"/>
        <v>4.9669275129083847E-2</v>
      </c>
      <c r="J4501" s="17">
        <f t="shared" si="933"/>
        <v>479.36543572848996</v>
      </c>
      <c r="K4501" s="18">
        <f t="shared" si="928"/>
        <v>206.21543572848998</v>
      </c>
      <c r="L4501" s="20">
        <f t="shared" si="929"/>
        <v>149.96460006363077</v>
      </c>
      <c r="M4501" s="7">
        <f t="shared" si="930"/>
        <v>0.66157874917980564</v>
      </c>
      <c r="N4501" s="7">
        <f t="shared" si="931"/>
        <v>0.2</v>
      </c>
      <c r="O4501" s="7">
        <f t="shared" si="932"/>
        <v>20</v>
      </c>
      <c r="P4501" s="7">
        <f t="shared" si="934"/>
        <v>40</v>
      </c>
      <c r="R4501">
        <f t="shared" si="935"/>
        <v>0.30102999566398125</v>
      </c>
    </row>
    <row r="4502" spans="1:18">
      <c r="A4502" s="7">
        <v>20.5</v>
      </c>
      <c r="B4502" s="14">
        <v>-3.6543820363946802</v>
      </c>
      <c r="C4502" s="14">
        <v>-3.6588904867571701</v>
      </c>
      <c r="D4502" s="15">
        <v>-5.2036168401515397</v>
      </c>
      <c r="E4502" s="15">
        <f t="shared" si="924"/>
        <v>421.39240471586743</v>
      </c>
      <c r="F4502" s="7">
        <v>40</v>
      </c>
      <c r="G4502" s="7">
        <f t="shared" si="925"/>
        <v>313.14999999999998</v>
      </c>
      <c r="H4502" s="16">
        <f t="shared" si="926"/>
        <v>7.394900581024527</v>
      </c>
      <c r="I4502" s="7">
        <f t="shared" si="927"/>
        <v>4.9669275129083847E-2</v>
      </c>
      <c r="J4502" s="17">
        <f t="shared" si="933"/>
        <v>479.36543572848996</v>
      </c>
      <c r="K4502" s="18">
        <f t="shared" si="928"/>
        <v>206.21543572848998</v>
      </c>
      <c r="L4502" s="20">
        <f t="shared" si="929"/>
        <v>148.24240471586745</v>
      </c>
      <c r="M4502" s="7">
        <f t="shared" si="930"/>
        <v>0.65121752526449794</v>
      </c>
      <c r="N4502" s="7">
        <f t="shared" si="931"/>
        <v>0.20499999999999999</v>
      </c>
      <c r="O4502" s="7">
        <f t="shared" si="932"/>
        <v>20.5</v>
      </c>
      <c r="P4502" s="7">
        <f t="shared" si="934"/>
        <v>40</v>
      </c>
      <c r="R4502">
        <f t="shared" si="935"/>
        <v>0.3117538610557542</v>
      </c>
    </row>
    <row r="4503" spans="1:18">
      <c r="A4503" s="7">
        <v>21</v>
      </c>
      <c r="B4503" s="14">
        <v>-2.92271826431619</v>
      </c>
      <c r="C4503" s="14">
        <v>-2.9270179911736101</v>
      </c>
      <c r="D4503" s="15">
        <v>-4.4329314232839501</v>
      </c>
      <c r="E4503" s="15">
        <f t="shared" si="924"/>
        <v>419.70484094107456</v>
      </c>
      <c r="F4503" s="7">
        <v>40</v>
      </c>
      <c r="G4503" s="7">
        <f t="shared" si="925"/>
        <v>313.14999999999998</v>
      </c>
      <c r="H4503" s="16">
        <f t="shared" si="926"/>
        <v>7.394900581024527</v>
      </c>
      <c r="I4503" s="7">
        <f t="shared" si="927"/>
        <v>4.9669275129083847E-2</v>
      </c>
      <c r="J4503" s="17">
        <f t="shared" si="933"/>
        <v>479.36543572848996</v>
      </c>
      <c r="K4503" s="18">
        <f t="shared" si="928"/>
        <v>206.21543572848998</v>
      </c>
      <c r="L4503" s="20">
        <f t="shared" si="929"/>
        <v>146.55484094107459</v>
      </c>
      <c r="M4503" s="7">
        <f t="shared" si="930"/>
        <v>0.64106465488036901</v>
      </c>
      <c r="N4503" s="7">
        <f t="shared" si="931"/>
        <v>0.21</v>
      </c>
      <c r="O4503" s="7">
        <f t="shared" si="932"/>
        <v>21</v>
      </c>
      <c r="P4503" s="7">
        <f t="shared" si="934"/>
        <v>40</v>
      </c>
      <c r="R4503">
        <f t="shared" si="935"/>
        <v>0.3222192947339193</v>
      </c>
    </row>
    <row r="4504" spans="1:18">
      <c r="A4504" s="7">
        <v>21.5</v>
      </c>
      <c r="B4504" s="14">
        <v>-2.21310823104062</v>
      </c>
      <c r="C4504" s="14">
        <v>-2.2172139758163198</v>
      </c>
      <c r="D4504" s="15">
        <v>-3.6862348361991102</v>
      </c>
      <c r="E4504" s="15">
        <f t="shared" si="924"/>
        <v>418.05111049810472</v>
      </c>
      <c r="F4504" s="7">
        <v>40</v>
      </c>
      <c r="G4504" s="7">
        <f t="shared" si="925"/>
        <v>313.14999999999998</v>
      </c>
      <c r="H4504" s="16">
        <f t="shared" si="926"/>
        <v>7.394900581024527</v>
      </c>
      <c r="I4504" s="7">
        <f t="shared" si="927"/>
        <v>4.9669275129083847E-2</v>
      </c>
      <c r="J4504" s="17">
        <f t="shared" si="933"/>
        <v>479.36543572848996</v>
      </c>
      <c r="K4504" s="18">
        <f t="shared" si="928"/>
        <v>206.21543572848998</v>
      </c>
      <c r="L4504" s="20">
        <f t="shared" si="929"/>
        <v>144.90111049810474</v>
      </c>
      <c r="M4504" s="7">
        <f t="shared" si="930"/>
        <v>0.63111533557845301</v>
      </c>
      <c r="N4504" s="7">
        <f t="shared" si="931"/>
        <v>0.215</v>
      </c>
      <c r="O4504" s="7">
        <f t="shared" si="932"/>
        <v>21.5</v>
      </c>
      <c r="P4504" s="7">
        <f t="shared" si="934"/>
        <v>40</v>
      </c>
      <c r="R4504">
        <f t="shared" si="935"/>
        <v>0.33243845991560539</v>
      </c>
    </row>
    <row r="4505" spans="1:18">
      <c r="A4505" s="7">
        <v>22</v>
      </c>
      <c r="B4505" s="14">
        <v>-1.52421828997183</v>
      </c>
      <c r="C4505" s="14">
        <v>-1.52814338011024</v>
      </c>
      <c r="D4505" s="15">
        <v>-2.9620380847404699</v>
      </c>
      <c r="E4505" s="15">
        <f t="shared" si="924"/>
        <v>416.43038572718746</v>
      </c>
      <c r="F4505" s="7">
        <v>40</v>
      </c>
      <c r="G4505" s="7">
        <f t="shared" si="925"/>
        <v>313.14999999999998</v>
      </c>
      <c r="H4505" s="16">
        <f t="shared" si="926"/>
        <v>7.394900581024527</v>
      </c>
      <c r="I4505" s="7">
        <f t="shared" si="927"/>
        <v>4.9669275129083847E-2</v>
      </c>
      <c r="J4505" s="17">
        <f t="shared" si="933"/>
        <v>479.36543572848996</v>
      </c>
      <c r="K4505" s="18">
        <f t="shared" si="928"/>
        <v>206.21543572848998</v>
      </c>
      <c r="L4505" s="20">
        <f t="shared" si="929"/>
        <v>143.28038572718748</v>
      </c>
      <c r="M4505" s="7">
        <f t="shared" si="930"/>
        <v>0.62136458791886329</v>
      </c>
      <c r="N4505" s="7">
        <f t="shared" si="931"/>
        <v>0.22</v>
      </c>
      <c r="O4505" s="7">
        <f t="shared" si="932"/>
        <v>22</v>
      </c>
      <c r="P4505" s="7">
        <f t="shared" si="934"/>
        <v>40</v>
      </c>
      <c r="R4505">
        <f t="shared" si="935"/>
        <v>0.34242268082220617</v>
      </c>
    </row>
    <row r="4506" spans="1:18">
      <c r="A4506" s="7">
        <v>22.5</v>
      </c>
      <c r="B4506" s="14">
        <v>-0.85483177243094099</v>
      </c>
      <c r="C4506" s="14">
        <v>-0.85858828888473204</v>
      </c>
      <c r="D4506" s="15">
        <v>-2.2589851433494901</v>
      </c>
      <c r="E4506" s="15">
        <f t="shared" si="924"/>
        <v>414.84182194563738</v>
      </c>
      <c r="F4506" s="7">
        <v>40</v>
      </c>
      <c r="G4506" s="7">
        <f t="shared" si="925"/>
        <v>313.14999999999998</v>
      </c>
      <c r="H4506" s="16">
        <f t="shared" si="926"/>
        <v>7.394900581024527</v>
      </c>
      <c r="I4506" s="7">
        <f t="shared" si="927"/>
        <v>4.9669275129083847E-2</v>
      </c>
      <c r="J4506" s="17">
        <f t="shared" si="933"/>
        <v>479.36543572848996</v>
      </c>
      <c r="K4506" s="18">
        <f t="shared" si="928"/>
        <v>206.21543572848998</v>
      </c>
      <c r="L4506" s="20">
        <f t="shared" si="929"/>
        <v>141.6918219456374</v>
      </c>
      <c r="M4506" s="7">
        <f t="shared" si="930"/>
        <v>0.61180733004694721</v>
      </c>
      <c r="N4506" s="7">
        <f t="shared" si="931"/>
        <v>0.22500000000000001</v>
      </c>
      <c r="O4506" s="7">
        <f t="shared" si="932"/>
        <v>22.5</v>
      </c>
      <c r="P4506" s="7">
        <f t="shared" si="934"/>
        <v>40</v>
      </c>
      <c r="R4506">
        <f t="shared" si="935"/>
        <v>0.35218251811136247</v>
      </c>
    </row>
    <row r="4507" spans="1:18">
      <c r="A4507" s="7">
        <v>23</v>
      </c>
      <c r="B4507" s="14">
        <v>-0.203835858059676</v>
      </c>
      <c r="C4507" s="14">
        <v>-0.20743477958700399</v>
      </c>
      <c r="D4507" s="15">
        <v>-1.57583789156075</v>
      </c>
      <c r="E4507" s="15">
        <f t="shared" si="924"/>
        <v>413.28456721086616</v>
      </c>
      <c r="F4507" s="7">
        <v>40</v>
      </c>
      <c r="G4507" s="7">
        <f t="shared" si="925"/>
        <v>313.14999999999998</v>
      </c>
      <c r="H4507" s="16">
        <f t="shared" si="926"/>
        <v>7.394900581024527</v>
      </c>
      <c r="I4507" s="7">
        <f t="shared" si="927"/>
        <v>4.9669275129083847E-2</v>
      </c>
      <c r="J4507" s="17">
        <f t="shared" si="933"/>
        <v>479.36543572848996</v>
      </c>
      <c r="K4507" s="18">
        <f t="shared" si="928"/>
        <v>206.21543572848998</v>
      </c>
      <c r="L4507" s="20">
        <f t="shared" si="929"/>
        <v>140.13456721086618</v>
      </c>
      <c r="M4507" s="7">
        <f t="shared" si="930"/>
        <v>0.6024384364303822</v>
      </c>
      <c r="N4507" s="7">
        <f t="shared" si="931"/>
        <v>0.23</v>
      </c>
      <c r="O4507" s="7">
        <f t="shared" si="932"/>
        <v>23</v>
      </c>
      <c r="P4507" s="7">
        <f t="shared" si="934"/>
        <v>40</v>
      </c>
      <c r="R4507">
        <f t="shared" si="935"/>
        <v>0.36172783601759284</v>
      </c>
    </row>
    <row r="4508" spans="1:18">
      <c r="A4508" s="7">
        <v>23.5</v>
      </c>
      <c r="B4508" s="14">
        <v>0.42978979157891201</v>
      </c>
      <c r="C4508" s="14">
        <v>0.42633846368897799</v>
      </c>
      <c r="D4508" s="15">
        <v>-0.91146307348321898</v>
      </c>
      <c r="E4508" s="15">
        <f t="shared" si="924"/>
        <v>411.75776997188939</v>
      </c>
      <c r="F4508" s="7">
        <v>40</v>
      </c>
      <c r="G4508" s="7">
        <f t="shared" si="925"/>
        <v>313.14999999999998</v>
      </c>
      <c r="H4508" s="16">
        <f t="shared" si="926"/>
        <v>7.394900581024527</v>
      </c>
      <c r="I4508" s="7">
        <f t="shared" si="927"/>
        <v>4.9669275129083847E-2</v>
      </c>
      <c r="J4508" s="17">
        <f t="shared" si="933"/>
        <v>479.36543572848996</v>
      </c>
      <c r="K4508" s="18">
        <f t="shared" si="928"/>
        <v>206.21543572848998</v>
      </c>
      <c r="L4508" s="20">
        <f t="shared" si="929"/>
        <v>138.60776997188941</v>
      </c>
      <c r="M4508" s="7">
        <f t="shared" si="930"/>
        <v>0.59325278389284786</v>
      </c>
      <c r="N4508" s="7">
        <f t="shared" si="931"/>
        <v>0.23499999999999999</v>
      </c>
      <c r="O4508" s="7">
        <f t="shared" si="932"/>
        <v>23.5</v>
      </c>
      <c r="P4508" s="7">
        <f t="shared" si="934"/>
        <v>40</v>
      </c>
      <c r="R4508">
        <f t="shared" si="935"/>
        <v>0.37106786227173627</v>
      </c>
    </row>
    <row r="4509" spans="1:18">
      <c r="A4509" s="7">
        <v>24</v>
      </c>
      <c r="B4509" s="14">
        <v>1.04698290783131</v>
      </c>
      <c r="C4509" s="14">
        <v>1.04367004160588</v>
      </c>
      <c r="D4509" s="15">
        <v>-0.26482097180502301</v>
      </c>
      <c r="E4509" s="15">
        <f t="shared" si="924"/>
        <v>410.26058502624278</v>
      </c>
      <c r="F4509" s="7">
        <v>40</v>
      </c>
      <c r="G4509" s="7">
        <f t="shared" si="925"/>
        <v>313.14999999999998</v>
      </c>
      <c r="H4509" s="16">
        <f t="shared" si="926"/>
        <v>7.394900581024527</v>
      </c>
      <c r="I4509" s="7">
        <f t="shared" si="927"/>
        <v>4.9669275129083847E-2</v>
      </c>
      <c r="J4509" s="17">
        <f t="shared" si="933"/>
        <v>479.36543572848996</v>
      </c>
      <c r="K4509" s="18">
        <f t="shared" si="928"/>
        <v>206.21543572848998</v>
      </c>
      <c r="L4509" s="20">
        <f t="shared" si="929"/>
        <v>137.1105850262428</v>
      </c>
      <c r="M4509" s="7">
        <f t="shared" si="930"/>
        <v>0.584245287452552</v>
      </c>
      <c r="N4509" s="7">
        <f t="shared" si="931"/>
        <v>0.24</v>
      </c>
      <c r="O4509" s="7">
        <f t="shared" si="932"/>
        <v>24</v>
      </c>
      <c r="P4509" s="7">
        <f t="shared" si="934"/>
        <v>40</v>
      </c>
      <c r="R4509">
        <f t="shared" si="935"/>
        <v>0.38021124171160592</v>
      </c>
    </row>
    <row r="4510" spans="1:18">
      <c r="A4510" s="7">
        <v>24.5</v>
      </c>
      <c r="B4510" s="14">
        <v>1.64860722322271</v>
      </c>
      <c r="C4510" s="14">
        <v>1.6454244619307601</v>
      </c>
      <c r="D4510" s="15">
        <v>0.36504446037975002</v>
      </c>
      <c r="E4510" s="15">
        <f t="shared" si="924"/>
        <v>408.79217811636033</v>
      </c>
      <c r="F4510" s="7">
        <v>40</v>
      </c>
      <c r="G4510" s="7">
        <f t="shared" si="925"/>
        <v>313.14999999999998</v>
      </c>
      <c r="H4510" s="16">
        <f t="shared" si="926"/>
        <v>7.394900581024527</v>
      </c>
      <c r="I4510" s="7">
        <f t="shared" si="927"/>
        <v>4.9669275129083847E-2</v>
      </c>
      <c r="J4510" s="17">
        <f t="shared" si="933"/>
        <v>479.36543572848996</v>
      </c>
      <c r="K4510" s="18">
        <f t="shared" si="928"/>
        <v>206.21543572848998</v>
      </c>
      <c r="L4510" s="20">
        <f t="shared" si="929"/>
        <v>135.64217811636036</v>
      </c>
      <c r="M4510" s="7">
        <f t="shared" si="930"/>
        <v>0.57541092797536675</v>
      </c>
      <c r="N4510" s="7">
        <f t="shared" si="931"/>
        <v>0.245</v>
      </c>
      <c r="O4510" s="7">
        <f t="shared" si="932"/>
        <v>24.5</v>
      </c>
      <c r="P4510" s="7">
        <f t="shared" si="934"/>
        <v>40</v>
      </c>
      <c r="R4510">
        <f t="shared" si="935"/>
        <v>0.38916608436453237</v>
      </c>
    </row>
    <row r="4511" spans="1:18">
      <c r="A4511" s="7">
        <v>25</v>
      </c>
      <c r="B4511" s="14">
        <v>2.2354600002678899</v>
      </c>
      <c r="C4511" s="14">
        <v>2.2323996803450501</v>
      </c>
      <c r="D4511" s="15">
        <v>0.97901422417913897</v>
      </c>
      <c r="E4511" s="15">
        <f t="shared" si="924"/>
        <v>407.35172943351552</v>
      </c>
      <c r="F4511" s="7">
        <v>40</v>
      </c>
      <c r="G4511" s="7">
        <f t="shared" si="925"/>
        <v>313.14999999999998</v>
      </c>
      <c r="H4511" s="16">
        <f t="shared" si="926"/>
        <v>7.394900581024527</v>
      </c>
      <c r="I4511" s="7">
        <f t="shared" si="927"/>
        <v>4.9669275129083847E-2</v>
      </c>
      <c r="J4511" s="17">
        <f t="shared" si="933"/>
        <v>479.36543572848996</v>
      </c>
      <c r="K4511" s="18">
        <f t="shared" si="928"/>
        <v>206.21543572848998</v>
      </c>
      <c r="L4511" s="20">
        <f t="shared" si="929"/>
        <v>134.20172943351554</v>
      </c>
      <c r="M4511" s="7">
        <f t="shared" si="930"/>
        <v>0.56674477325555028</v>
      </c>
      <c r="N4511" s="7">
        <f t="shared" si="931"/>
        <v>0.25</v>
      </c>
      <c r="O4511" s="7">
        <f t="shared" si="932"/>
        <v>25</v>
      </c>
      <c r="P4511" s="7">
        <f t="shared" si="934"/>
        <v>40</v>
      </c>
      <c r="R4511">
        <f t="shared" si="935"/>
        <v>0.39794000867203771</v>
      </c>
    </row>
    <row r="4512" spans="1:18">
      <c r="A4512" s="7">
        <v>25.5</v>
      </c>
      <c r="B4512" s="14">
        <v>2.8082786370028998</v>
      </c>
      <c r="C4512" s="14">
        <v>2.8053337162351699</v>
      </c>
      <c r="D4512" s="15">
        <v>1.5779018353207399</v>
      </c>
      <c r="E4512" s="15">
        <f t="shared" si="924"/>
        <v>405.93843624485118</v>
      </c>
      <c r="F4512" s="7">
        <v>40</v>
      </c>
      <c r="G4512" s="7">
        <f t="shared" si="925"/>
        <v>313.14999999999998</v>
      </c>
      <c r="H4512" s="16">
        <f t="shared" si="926"/>
        <v>7.394900581024527</v>
      </c>
      <c r="I4512" s="7">
        <f t="shared" si="927"/>
        <v>4.9669275129083847E-2</v>
      </c>
      <c r="J4512" s="17">
        <f t="shared" si="933"/>
        <v>479.36543572848996</v>
      </c>
      <c r="K4512" s="18">
        <f t="shared" si="928"/>
        <v>206.21543572848998</v>
      </c>
      <c r="L4512" s="20">
        <f t="shared" si="929"/>
        <v>132.7884362448512</v>
      </c>
      <c r="M4512" s="7">
        <f t="shared" si="930"/>
        <v>0.55824199382071527</v>
      </c>
      <c r="N4512" s="7">
        <f t="shared" si="931"/>
        <v>0.255</v>
      </c>
      <c r="O4512" s="7">
        <f t="shared" si="932"/>
        <v>25.5</v>
      </c>
      <c r="P4512" s="7">
        <f t="shared" si="934"/>
        <v>40</v>
      </c>
      <c r="R4512">
        <f t="shared" si="935"/>
        <v>0.40654018043395523</v>
      </c>
    </row>
    <row r="4513" spans="1:18">
      <c r="A4513" s="7">
        <v>26</v>
      </c>
      <c r="B4513" s="14">
        <v>3.3677464800878201</v>
      </c>
      <c r="C4513" s="14">
        <v>3.36491047459333</v>
      </c>
      <c r="D4513" s="15">
        <v>2.1624599710121402</v>
      </c>
      <c r="E4513" s="15">
        <f t="shared" si="924"/>
        <v>404.55151481702711</v>
      </c>
      <c r="F4513" s="7">
        <v>40</v>
      </c>
      <c r="G4513" s="7">
        <f t="shared" si="925"/>
        <v>313.14999999999998</v>
      </c>
      <c r="H4513" s="16">
        <f t="shared" si="926"/>
        <v>7.394900581024527</v>
      </c>
      <c r="I4513" s="7">
        <f t="shared" si="927"/>
        <v>4.9669275129083847E-2</v>
      </c>
      <c r="J4513" s="17">
        <f t="shared" si="933"/>
        <v>479.36543572848996</v>
      </c>
      <c r="K4513" s="18">
        <f t="shared" si="928"/>
        <v>206.21543572848998</v>
      </c>
      <c r="L4513" s="20">
        <f t="shared" si="929"/>
        <v>131.40151481702713</v>
      </c>
      <c r="M4513" s="7">
        <f t="shared" si="930"/>
        <v>0.54989787450504846</v>
      </c>
      <c r="N4513" s="7">
        <f t="shared" si="931"/>
        <v>0.26</v>
      </c>
      <c r="O4513" s="7">
        <f t="shared" si="932"/>
        <v>26</v>
      </c>
      <c r="P4513" s="7">
        <f t="shared" si="934"/>
        <v>40</v>
      </c>
      <c r="R4513">
        <f t="shared" si="935"/>
        <v>0.41497334797081797</v>
      </c>
    </row>
    <row r="4514" spans="1:18">
      <c r="A4514" s="7">
        <v>26.5</v>
      </c>
      <c r="B4514" s="14">
        <v>3.91449795551046</v>
      </c>
      <c r="C4514" s="14">
        <v>3.9117648842894299</v>
      </c>
      <c r="D4514" s="15">
        <v>2.7333863301377099</v>
      </c>
      <c r="E4514" s="15">
        <f t="shared" si="924"/>
        <v>403.19020177641528</v>
      </c>
      <c r="F4514" s="7">
        <v>40</v>
      </c>
      <c r="G4514" s="7">
        <f t="shared" si="925"/>
        <v>313.14999999999998</v>
      </c>
      <c r="H4514" s="16">
        <f t="shared" si="926"/>
        <v>7.394900581024527</v>
      </c>
      <c r="I4514" s="7">
        <f t="shared" si="927"/>
        <v>4.9669275129083847E-2</v>
      </c>
      <c r="J4514" s="17">
        <f t="shared" si="933"/>
        <v>479.36543572848996</v>
      </c>
      <c r="K4514" s="18">
        <f t="shared" si="928"/>
        <v>206.21543572848998</v>
      </c>
      <c r="L4514" s="20">
        <f t="shared" si="929"/>
        <v>130.0402017764153</v>
      </c>
      <c r="M4514" s="7">
        <f t="shared" si="930"/>
        <v>0.54170782263263684</v>
      </c>
      <c r="N4514" s="7">
        <f t="shared" si="931"/>
        <v>0.26500000000000001</v>
      </c>
      <c r="O4514" s="7">
        <f t="shared" si="932"/>
        <v>26.5</v>
      </c>
      <c r="P4514" s="7">
        <f t="shared" si="934"/>
        <v>40</v>
      </c>
      <c r="R4514">
        <f t="shared" si="935"/>
        <v>0.4232458739368079</v>
      </c>
    </row>
    <row r="4515" spans="1:18">
      <c r="A4515" s="7">
        <v>27</v>
      </c>
      <c r="B4515" s="14">
        <v>4.4491231097391601</v>
      </c>
      <c r="C4515" s="14">
        <v>4.4464874457542596</v>
      </c>
      <c r="D4515" s="15">
        <v>3.29132881401324</v>
      </c>
      <c r="E4515" s="15">
        <f t="shared" si="924"/>
        <v>401.85375501881572</v>
      </c>
      <c r="F4515" s="7">
        <v>40</v>
      </c>
      <c r="G4515" s="7">
        <f t="shared" si="925"/>
        <v>313.14999999999998</v>
      </c>
      <c r="H4515" s="16">
        <f t="shared" si="926"/>
        <v>7.394900581024527</v>
      </c>
      <c r="I4515" s="7">
        <f t="shared" si="927"/>
        <v>4.9669275129083847E-2</v>
      </c>
      <c r="J4515" s="17">
        <f t="shared" si="933"/>
        <v>479.36543572848996</v>
      </c>
      <c r="K4515" s="18">
        <f t="shared" si="928"/>
        <v>206.21543572848998</v>
      </c>
      <c r="L4515" s="20">
        <f t="shared" si="929"/>
        <v>128.70375501881574</v>
      </c>
      <c r="M4515" s="7">
        <f t="shared" si="930"/>
        <v>0.53366737349058113</v>
      </c>
      <c r="N4515" s="7">
        <f t="shared" si="931"/>
        <v>0.27</v>
      </c>
      <c r="O4515" s="7">
        <f t="shared" si="932"/>
        <v>27</v>
      </c>
      <c r="P4515" s="7">
        <f t="shared" si="934"/>
        <v>40</v>
      </c>
      <c r="R4515">
        <f t="shared" si="935"/>
        <v>0.43136376415898736</v>
      </c>
    </row>
    <row r="4516" spans="1:18">
      <c r="A4516" s="7">
        <v>27.5</v>
      </c>
      <c r="B4516" s="14">
        <v>4.97217163994861</v>
      </c>
      <c r="C4516" s="14">
        <v>4.9696282668550698</v>
      </c>
      <c r="D4516" s="15">
        <v>3.8368901185793298</v>
      </c>
      <c r="E4516" s="15">
        <f t="shared" si="924"/>
        <v>400.54145426002083</v>
      </c>
      <c r="F4516" s="7">
        <v>40</v>
      </c>
      <c r="G4516" s="7">
        <f t="shared" si="925"/>
        <v>313.14999999999998</v>
      </c>
      <c r="H4516" s="16">
        <f t="shared" si="926"/>
        <v>7.394900581024527</v>
      </c>
      <c r="I4516" s="7">
        <f t="shared" si="927"/>
        <v>4.9669275129083847E-2</v>
      </c>
      <c r="J4516" s="17">
        <f t="shared" si="933"/>
        <v>479.36543572848996</v>
      </c>
      <c r="K4516" s="18">
        <f t="shared" si="928"/>
        <v>206.21543572848998</v>
      </c>
      <c r="L4516" s="20">
        <f t="shared" si="929"/>
        <v>127.39145426002085</v>
      </c>
      <c r="M4516" s="7">
        <f t="shared" si="930"/>
        <v>0.52577219364134908</v>
      </c>
      <c r="N4516" s="7">
        <f t="shared" si="931"/>
        <v>0.27500000000000002</v>
      </c>
      <c r="O4516" s="7">
        <f t="shared" si="932"/>
        <v>27.5</v>
      </c>
      <c r="P4516" s="7">
        <f t="shared" si="934"/>
        <v>40</v>
      </c>
      <c r="R4516">
        <f t="shared" si="935"/>
        <v>0.43933269383026263</v>
      </c>
    </row>
    <row r="4517" spans="1:18">
      <c r="A4517" s="7">
        <v>28</v>
      </c>
      <c r="B4517" s="14">
        <v>5.4841564801174103</v>
      </c>
      <c r="C4517" s="14">
        <v>5.4817006538956399</v>
      </c>
      <c r="D4517" s="15">
        <v>4.3706318152961199</v>
      </c>
      <c r="E4517" s="15">
        <f t="shared" si="924"/>
        <v>399.25260130111872</v>
      </c>
      <c r="F4517" s="7">
        <v>40</v>
      </c>
      <c r="G4517" s="7">
        <f t="shared" si="925"/>
        <v>313.14999999999998</v>
      </c>
      <c r="H4517" s="16">
        <f t="shared" si="926"/>
        <v>7.394900581024527</v>
      </c>
      <c r="I4517" s="7">
        <f t="shared" si="927"/>
        <v>4.9669275129083847E-2</v>
      </c>
      <c r="J4517" s="17">
        <f t="shared" si="933"/>
        <v>479.36543572848996</v>
      </c>
      <c r="K4517" s="18">
        <f t="shared" si="928"/>
        <v>206.21543572848998</v>
      </c>
      <c r="L4517" s="20">
        <f t="shared" si="929"/>
        <v>126.10260130111874</v>
      </c>
      <c r="M4517" s="7">
        <f t="shared" si="930"/>
        <v>0.51801808251891746</v>
      </c>
      <c r="N4517" s="7">
        <f t="shared" si="931"/>
        <v>0.28000000000000003</v>
      </c>
      <c r="O4517" s="7">
        <f t="shared" si="932"/>
        <v>28</v>
      </c>
      <c r="P4517" s="7">
        <f t="shared" si="934"/>
        <v>40</v>
      </c>
      <c r="R4517">
        <f t="shared" si="935"/>
        <v>0.44715803134221921</v>
      </c>
    </row>
    <row r="4518" spans="1:18">
      <c r="A4518" s="7">
        <v>28.5</v>
      </c>
      <c r="B4518" s="14">
        <v>5.9855569999367599</v>
      </c>
      <c r="C4518" s="14">
        <v>5.9831843147902699</v>
      </c>
      <c r="D4518" s="15">
        <v>4.8930779866196898</v>
      </c>
      <c r="E4518" s="15">
        <f t="shared" si="924"/>
        <v>397.98652006836676</v>
      </c>
      <c r="F4518" s="7">
        <v>40</v>
      </c>
      <c r="G4518" s="7">
        <f t="shared" si="925"/>
        <v>313.14999999999998</v>
      </c>
      <c r="H4518" s="16">
        <f t="shared" si="926"/>
        <v>7.394900581024527</v>
      </c>
      <c r="I4518" s="7">
        <f t="shared" si="927"/>
        <v>4.9669275129083847E-2</v>
      </c>
      <c r="J4518" s="17">
        <f t="shared" si="933"/>
        <v>479.36543572848996</v>
      </c>
      <c r="K4518" s="18">
        <f t="shared" si="928"/>
        <v>206.21543572848998</v>
      </c>
      <c r="L4518" s="20">
        <f t="shared" si="929"/>
        <v>124.83652006836678</v>
      </c>
      <c r="M4518" s="7">
        <f t="shared" si="930"/>
        <v>0.51040097266866213</v>
      </c>
      <c r="N4518" s="7">
        <f t="shared" si="931"/>
        <v>0.28499999999999998</v>
      </c>
      <c r="O4518" s="7">
        <f t="shared" si="932"/>
        <v>28.5</v>
      </c>
      <c r="P4518" s="7">
        <f t="shared" si="934"/>
        <v>40</v>
      </c>
      <c r="R4518">
        <f t="shared" si="935"/>
        <v>0.45484486000851021</v>
      </c>
    </row>
    <row r="4519" spans="1:18">
      <c r="A4519" s="7">
        <v>29</v>
      </c>
      <c r="B4519" s="14">
        <v>6.4768218652188203</v>
      </c>
      <c r="C4519" s="14">
        <v>6.4745282231929799</v>
      </c>
      <c r="D4519" s="15">
        <v>5.40471847239911</v>
      </c>
      <c r="E4519" s="15">
        <f t="shared" si="924"/>
        <v>396.74255647609851</v>
      </c>
      <c r="F4519" s="7">
        <v>40</v>
      </c>
      <c r="G4519" s="7">
        <f t="shared" si="925"/>
        <v>313.14999999999998</v>
      </c>
      <c r="H4519" s="16">
        <f t="shared" si="926"/>
        <v>7.394900581024527</v>
      </c>
      <c r="I4519" s="7">
        <f t="shared" si="927"/>
        <v>4.9669275129083847E-2</v>
      </c>
      <c r="J4519" s="17">
        <f t="shared" si="933"/>
        <v>479.36543572848996</v>
      </c>
      <c r="K4519" s="18">
        <f t="shared" si="928"/>
        <v>206.21543572848998</v>
      </c>
      <c r="L4519" s="20">
        <f t="shared" si="929"/>
        <v>123.59255647609854</v>
      </c>
      <c r="M4519" s="7">
        <f t="shared" si="930"/>
        <v>0.50291692892256723</v>
      </c>
      <c r="N4519" s="7">
        <f t="shared" si="931"/>
        <v>0.28999999999999998</v>
      </c>
      <c r="O4519" s="7">
        <f t="shared" si="932"/>
        <v>29</v>
      </c>
      <c r="P4519" s="7">
        <f t="shared" si="934"/>
        <v>40</v>
      </c>
      <c r="R4519">
        <f t="shared" si="935"/>
        <v>0.46239799789895608</v>
      </c>
    </row>
    <row r="4520" spans="1:18">
      <c r="A4520" s="7">
        <v>29.5</v>
      </c>
      <c r="B4520" s="14">
        <v>6.95837160156435</v>
      </c>
      <c r="C4520" s="14">
        <v>6.9561531854194003</v>
      </c>
      <c r="D4520" s="15">
        <v>5.9060117755146901</v>
      </c>
      <c r="E4520" s="15">
        <f t="shared" si="924"/>
        <v>395.52007815193292</v>
      </c>
      <c r="F4520" s="7">
        <v>40</v>
      </c>
      <c r="G4520" s="7">
        <f t="shared" si="925"/>
        <v>313.14999999999998</v>
      </c>
      <c r="H4520" s="16">
        <f t="shared" si="926"/>
        <v>7.394900581024527</v>
      </c>
      <c r="I4520" s="7">
        <f t="shared" si="927"/>
        <v>4.9669275129083847E-2</v>
      </c>
      <c r="J4520" s="17">
        <f t="shared" si="933"/>
        <v>479.36543572848996</v>
      </c>
      <c r="K4520" s="18">
        <f t="shared" si="928"/>
        <v>206.21543572848998</v>
      </c>
      <c r="L4520" s="20">
        <f t="shared" si="929"/>
        <v>122.37007815193294</v>
      </c>
      <c r="M4520" s="7">
        <f t="shared" si="930"/>
        <v>0.49556214674600396</v>
      </c>
      <c r="N4520" s="7">
        <f t="shared" si="931"/>
        <v>0.29499999999999998</v>
      </c>
      <c r="O4520" s="7">
        <f t="shared" si="932"/>
        <v>29.5</v>
      </c>
      <c r="P4520" s="7">
        <f t="shared" si="934"/>
        <v>40</v>
      </c>
      <c r="R4520">
        <f t="shared" si="935"/>
        <v>0.46982201597816298</v>
      </c>
    </row>
    <row r="4521" spans="1:18">
      <c r="A4521" s="7">
        <v>30</v>
      </c>
      <c r="B4521" s="14">
        <v>7.43060089721524</v>
      </c>
      <c r="C4521" s="14">
        <v>7.4284541461524896</v>
      </c>
      <c r="D4521" s="15">
        <v>6.3973876683114099</v>
      </c>
      <c r="E4521" s="15">
        <f t="shared" si="924"/>
        <v>394.31847405608784</v>
      </c>
      <c r="F4521" s="7">
        <v>40</v>
      </c>
      <c r="G4521" s="7">
        <f t="shared" si="925"/>
        <v>313.14999999999998</v>
      </c>
      <c r="H4521" s="16">
        <f t="shared" si="926"/>
        <v>7.394900581024527</v>
      </c>
      <c r="I4521" s="7">
        <f t="shared" si="927"/>
        <v>4.9669275129083847E-2</v>
      </c>
      <c r="J4521" s="17">
        <f t="shared" si="933"/>
        <v>479.36543572848996</v>
      </c>
      <c r="K4521" s="18">
        <f t="shared" si="928"/>
        <v>206.21543572848998</v>
      </c>
      <c r="L4521" s="20">
        <f t="shared" si="929"/>
        <v>121.16847405608786</v>
      </c>
      <c r="M4521" s="7">
        <f t="shared" si="930"/>
        <v>0.48833294994741133</v>
      </c>
      <c r="N4521" s="7">
        <f t="shared" si="931"/>
        <v>0.3</v>
      </c>
      <c r="O4521" s="7">
        <f t="shared" si="932"/>
        <v>30</v>
      </c>
      <c r="P4521" s="7">
        <f t="shared" si="934"/>
        <v>40</v>
      </c>
      <c r="R4521">
        <f t="shared" si="935"/>
        <v>0.47712125471966238</v>
      </c>
    </row>
    <row r="4522" spans="1:18">
      <c r="A4522" s="7">
        <v>30.5</v>
      </c>
      <c r="B4522" s="14">
        <v>7.8938806760843896</v>
      </c>
      <c r="C4522" s="14">
        <v>7.8918022639799101</v>
      </c>
      <c r="D4522" s="15">
        <v>6.8792495356659602</v>
      </c>
      <c r="E4522" s="15">
        <f t="shared" si="924"/>
        <v>393.13715402054851</v>
      </c>
      <c r="F4522" s="7">
        <v>40</v>
      </c>
      <c r="G4522" s="7">
        <f t="shared" si="925"/>
        <v>313.14999999999998</v>
      </c>
      <c r="H4522" s="16">
        <f t="shared" si="926"/>
        <v>7.394900581024527</v>
      </c>
      <c r="I4522" s="7">
        <f t="shared" si="927"/>
        <v>4.9669275129083847E-2</v>
      </c>
      <c r="J4522" s="17">
        <f t="shared" si="933"/>
        <v>479.36543572848996</v>
      </c>
      <c r="K4522" s="18">
        <f t="shared" si="928"/>
        <v>206.21543572848998</v>
      </c>
      <c r="L4522" s="20">
        <f t="shared" si="929"/>
        <v>119.98715402054853</v>
      </c>
      <c r="M4522" s="7">
        <f t="shared" si="930"/>
        <v>0.48122578790580051</v>
      </c>
      <c r="N4522" s="7">
        <f t="shared" si="931"/>
        <v>0.30499999999999999</v>
      </c>
      <c r="O4522" s="7">
        <f t="shared" si="932"/>
        <v>30.5</v>
      </c>
      <c r="P4522" s="7">
        <f t="shared" si="934"/>
        <v>40</v>
      </c>
      <c r="R4522">
        <f t="shared" si="935"/>
        <v>0.48429983934678589</v>
      </c>
    </row>
    <row r="4523" spans="1:18">
      <c r="A4523" s="7">
        <v>31</v>
      </c>
      <c r="B4523" s="14">
        <v>8.3485599677780993</v>
      </c>
      <c r="C4523" s="14">
        <v>8.3465467836251204</v>
      </c>
      <c r="D4523" s="15">
        <v>7.3519764856729903</v>
      </c>
      <c r="E4523" s="15">
        <f t="shared" si="924"/>
        <v>391.97554822890783</v>
      </c>
      <c r="F4523" s="7">
        <v>40</v>
      </c>
      <c r="G4523" s="7">
        <f t="shared" si="925"/>
        <v>313.14999999999998</v>
      </c>
      <c r="H4523" s="16">
        <f t="shared" si="926"/>
        <v>7.394900581024527</v>
      </c>
      <c r="I4523" s="7">
        <f t="shared" si="927"/>
        <v>4.9669275129083847E-2</v>
      </c>
      <c r="J4523" s="17">
        <f t="shared" si="933"/>
        <v>479.36543572848996</v>
      </c>
      <c r="K4523" s="18">
        <f t="shared" si="928"/>
        <v>206.21543572848998</v>
      </c>
      <c r="L4523" s="20">
        <f t="shared" si="929"/>
        <v>118.82554822890785</v>
      </c>
      <c r="M4523" s="7">
        <f t="shared" si="930"/>
        <v>0.47423723244132399</v>
      </c>
      <c r="N4523" s="7">
        <f t="shared" si="931"/>
        <v>0.31</v>
      </c>
      <c r="O4523" s="7">
        <f t="shared" si="932"/>
        <v>31</v>
      </c>
      <c r="P4523" s="7">
        <f t="shared" si="934"/>
        <v>40</v>
      </c>
      <c r="R4523">
        <f t="shared" si="935"/>
        <v>0.49136169383427264</v>
      </c>
    </row>
    <row r="4524" spans="1:18">
      <c r="A4524" s="7">
        <v>31.5</v>
      </c>
      <c r="B4524" s="14">
        <v>8.7949675978708193</v>
      </c>
      <c r="C4524" s="14">
        <v>8.7930167281727503</v>
      </c>
      <c r="D4524" s="15">
        <v>7.81592525481551</v>
      </c>
      <c r="E4524" s="15">
        <f t="shared" si="924"/>
        <v>390.83310665368987</v>
      </c>
      <c r="F4524" s="7">
        <v>40</v>
      </c>
      <c r="G4524" s="7">
        <f t="shared" si="925"/>
        <v>313.14999999999998</v>
      </c>
      <c r="H4524" s="16">
        <f t="shared" si="926"/>
        <v>7.394900581024527</v>
      </c>
      <c r="I4524" s="7">
        <f t="shared" si="927"/>
        <v>4.9669275129083847E-2</v>
      </c>
      <c r="J4524" s="17">
        <f t="shared" si="933"/>
        <v>479.36543572848996</v>
      </c>
      <c r="K4524" s="18">
        <f t="shared" si="928"/>
        <v>206.21543572848998</v>
      </c>
      <c r="L4524" s="20">
        <f t="shared" si="929"/>
        <v>117.68310665368989</v>
      </c>
      <c r="M4524" s="7">
        <f t="shared" si="930"/>
        <v>0.46736397443005168</v>
      </c>
      <c r="N4524" s="7">
        <f t="shared" si="931"/>
        <v>0.315</v>
      </c>
      <c r="O4524" s="7">
        <f t="shared" si="932"/>
        <v>31.5</v>
      </c>
      <c r="P4524" s="7">
        <f t="shared" si="934"/>
        <v>40</v>
      </c>
      <c r="R4524">
        <f t="shared" si="935"/>
        <v>0.49831055378960043</v>
      </c>
    </row>
    <row r="4525" spans="1:18">
      <c r="A4525" s="7">
        <v>32</v>
      </c>
      <c r="B4525" s="14">
        <v>9.2334137186637104</v>
      </c>
      <c r="C4525" s="14">
        <v>9.2315224315526603</v>
      </c>
      <c r="D4525" s="15">
        <v>8.2714319309668607</v>
      </c>
      <c r="E4525" s="15">
        <f t="shared" si="924"/>
        <v>389.70929846469676</v>
      </c>
      <c r="F4525" s="7">
        <v>40</v>
      </c>
      <c r="G4525" s="7">
        <f t="shared" si="925"/>
        <v>313.14999999999998</v>
      </c>
      <c r="H4525" s="16">
        <f t="shared" si="926"/>
        <v>7.394900581024527</v>
      </c>
      <c r="I4525" s="7">
        <f t="shared" si="927"/>
        <v>4.9669275129083847E-2</v>
      </c>
      <c r="J4525" s="17">
        <f t="shared" si="933"/>
        <v>479.36543572848996</v>
      </c>
      <c r="K4525" s="18">
        <f t="shared" si="928"/>
        <v>206.21543572848998</v>
      </c>
      <c r="L4525" s="20">
        <f t="shared" si="929"/>
        <v>116.55929846469678</v>
      </c>
      <c r="M4525" s="7">
        <f t="shared" si="930"/>
        <v>0.46060282024441496</v>
      </c>
      <c r="N4525" s="7">
        <f t="shared" si="931"/>
        <v>0.32</v>
      </c>
      <c r="O4525" s="7">
        <f t="shared" si="932"/>
        <v>32</v>
      </c>
      <c r="P4525" s="7">
        <f t="shared" si="934"/>
        <v>40</v>
      </c>
      <c r="R4525">
        <f t="shared" si="935"/>
        <v>0.50514997831990605</v>
      </c>
    </row>
    <row r="4526" spans="1:18">
      <c r="A4526" s="7">
        <v>32.5</v>
      </c>
      <c r="B4526" s="14">
        <v>9.6641911980672202</v>
      </c>
      <c r="C4526" s="14">
        <v>9.6623569289531606</v>
      </c>
      <c r="D4526" s="15">
        <v>8.7188135145655696</v>
      </c>
      <c r="E4526" s="15">
        <f t="shared" si="924"/>
        <v>388.60361141925216</v>
      </c>
      <c r="F4526" s="7">
        <v>40</v>
      </c>
      <c r="G4526" s="7">
        <f t="shared" si="925"/>
        <v>313.14999999999998</v>
      </c>
      <c r="H4526" s="16">
        <f t="shared" si="926"/>
        <v>7.394900581024527</v>
      </c>
      <c r="I4526" s="7">
        <f t="shared" si="927"/>
        <v>4.9669275129083847E-2</v>
      </c>
      <c r="J4526" s="17">
        <f t="shared" si="933"/>
        <v>479.36543572848996</v>
      </c>
      <c r="K4526" s="18">
        <f t="shared" si="928"/>
        <v>206.21543572848998</v>
      </c>
      <c r="L4526" s="20">
        <f t="shared" si="929"/>
        <v>115.45361141925218</v>
      </c>
      <c r="M4526" s="7">
        <f t="shared" si="930"/>
        <v>0.45395068808473565</v>
      </c>
      <c r="N4526" s="7">
        <f t="shared" si="931"/>
        <v>0.32500000000000001</v>
      </c>
      <c r="O4526" s="7">
        <f t="shared" si="932"/>
        <v>32.5</v>
      </c>
      <c r="P4526" s="7">
        <f t="shared" si="934"/>
        <v>40</v>
      </c>
      <c r="R4526">
        <f t="shared" si="935"/>
        <v>0.51188336097887444</v>
      </c>
    </row>
    <row r="4527" spans="1:18">
      <c r="A4527" s="7">
        <v>33</v>
      </c>
      <c r="B4527" s="14">
        <v>10.087576882028401</v>
      </c>
      <c r="C4527" s="14">
        <v>10.0857972206077</v>
      </c>
      <c r="D4527" s="15">
        <v>9.1583693357277394</v>
      </c>
      <c r="E4527" s="15">
        <f t="shared" si="924"/>
        <v>387.51555124303843</v>
      </c>
      <c r="F4527" s="7">
        <v>40</v>
      </c>
      <c r="G4527" s="7">
        <f t="shared" si="925"/>
        <v>313.14999999999998</v>
      </c>
      <c r="H4527" s="16">
        <f t="shared" si="926"/>
        <v>7.394900581024527</v>
      </c>
      <c r="I4527" s="7">
        <f t="shared" si="927"/>
        <v>4.9669275129083847E-2</v>
      </c>
      <c r="J4527" s="17">
        <f t="shared" si="933"/>
        <v>479.36543572848996</v>
      </c>
      <c r="K4527" s="18">
        <f t="shared" si="928"/>
        <v>206.21543572848998</v>
      </c>
      <c r="L4527" s="20">
        <f t="shared" si="929"/>
        <v>114.36555124303845</v>
      </c>
      <c r="M4527" s="7">
        <f t="shared" si="930"/>
        <v>0.44740460425416378</v>
      </c>
      <c r="N4527" s="7">
        <f t="shared" si="931"/>
        <v>0.33</v>
      </c>
      <c r="O4527" s="7">
        <f t="shared" si="932"/>
        <v>33</v>
      </c>
      <c r="P4527" s="7">
        <f t="shared" si="934"/>
        <v>40</v>
      </c>
      <c r="R4527">
        <f t="shared" si="935"/>
        <v>0.51851393987788752</v>
      </c>
    </row>
    <row r="4528" spans="1:18">
      <c r="A4528" s="7">
        <v>33.5</v>
      </c>
      <c r="B4528" s="14">
        <v>10.503832744012501</v>
      </c>
      <c r="C4528" s="14">
        <v>10.502105422487601</v>
      </c>
      <c r="D4528" s="15">
        <v>9.5903823428480504</v>
      </c>
      <c r="E4528" s="15">
        <f t="shared" si="924"/>
        <v>386.44464100844993</v>
      </c>
      <c r="F4528" s="7">
        <v>40</v>
      </c>
      <c r="G4528" s="7">
        <f t="shared" si="925"/>
        <v>313.14999999999998</v>
      </c>
      <c r="H4528" s="16">
        <f t="shared" si="926"/>
        <v>7.394900581024527</v>
      </c>
      <c r="I4528" s="7">
        <f t="shared" si="927"/>
        <v>4.9669275129083847E-2</v>
      </c>
      <c r="J4528" s="17">
        <f t="shared" si="933"/>
        <v>479.36543572848996</v>
      </c>
      <c r="K4528" s="18">
        <f t="shared" si="928"/>
        <v>206.21543572848998</v>
      </c>
      <c r="L4528" s="20">
        <f t="shared" si="929"/>
        <v>113.29464100844996</v>
      </c>
      <c r="M4528" s="7">
        <f t="shared" si="930"/>
        <v>0.4409616994186718</v>
      </c>
      <c r="N4528" s="7">
        <f t="shared" si="931"/>
        <v>0.33500000000000002</v>
      </c>
      <c r="O4528" s="7">
        <f t="shared" si="932"/>
        <v>33.5</v>
      </c>
      <c r="P4528" s="7">
        <f t="shared" si="934"/>
        <v>40</v>
      </c>
      <c r="R4528">
        <f t="shared" si="935"/>
        <v>0.5250448070368452</v>
      </c>
    </row>
    <row r="4529" spans="1:18">
      <c r="A4529" s="7">
        <v>34</v>
      </c>
      <c r="B4529" s="14">
        <v>10.913206933404499</v>
      </c>
      <c r="C4529" s="14">
        <v>10.9115298157837</v>
      </c>
      <c r="D4529" s="15">
        <v>10.015120276333301</v>
      </c>
      <c r="E4529" s="15">
        <f t="shared" si="924"/>
        <v>385.39042051593105</v>
      </c>
      <c r="F4529" s="7">
        <v>40</v>
      </c>
      <c r="G4529" s="7">
        <f t="shared" si="925"/>
        <v>313.14999999999998</v>
      </c>
      <c r="H4529" s="16">
        <f t="shared" si="926"/>
        <v>7.394900581024527</v>
      </c>
      <c r="I4529" s="7">
        <f t="shared" si="927"/>
        <v>4.9669275129083847E-2</v>
      </c>
      <c r="J4529" s="17">
        <f t="shared" si="933"/>
        <v>479.36543572848996</v>
      </c>
      <c r="K4529" s="18">
        <f t="shared" si="928"/>
        <v>206.21543572848998</v>
      </c>
      <c r="L4529" s="20">
        <f t="shared" si="929"/>
        <v>112.24042051593108</v>
      </c>
      <c r="M4529" s="7">
        <f t="shared" si="930"/>
        <v>0.43461920488500566</v>
      </c>
      <c r="N4529" s="7">
        <f t="shared" si="931"/>
        <v>0.34</v>
      </c>
      <c r="O4529" s="7">
        <f t="shared" si="932"/>
        <v>34</v>
      </c>
      <c r="P4529" s="7">
        <f t="shared" si="934"/>
        <v>40</v>
      </c>
      <c r="R4529">
        <f t="shared" si="935"/>
        <v>0.53147891704225514</v>
      </c>
    </row>
    <row r="4530" spans="1:18">
      <c r="A4530" s="7">
        <v>34.5</v>
      </c>
      <c r="B4530" s="14">
        <v>11.3159347332734</v>
      </c>
      <c r="C4530" s="14">
        <v>11.314305805635501</v>
      </c>
      <c r="D4530" s="15">
        <v>10.432836739464101</v>
      </c>
      <c r="E4530" s="15">
        <f t="shared" si="924"/>
        <v>384.3524456825873</v>
      </c>
      <c r="F4530" s="7">
        <v>40</v>
      </c>
      <c r="G4530" s="7">
        <f t="shared" si="925"/>
        <v>313.14999999999998</v>
      </c>
      <c r="H4530" s="16">
        <f t="shared" si="926"/>
        <v>7.394900581024527</v>
      </c>
      <c r="I4530" s="7">
        <f t="shared" si="927"/>
        <v>4.9669275129083847E-2</v>
      </c>
      <c r="J4530" s="17">
        <f t="shared" si="933"/>
        <v>479.36543572848996</v>
      </c>
      <c r="K4530" s="18">
        <f t="shared" si="928"/>
        <v>206.21543572848998</v>
      </c>
      <c r="L4530" s="20">
        <f t="shared" si="929"/>
        <v>111.20244568258732</v>
      </c>
      <c r="M4530" s="7">
        <f t="shared" si="930"/>
        <v>0.42837444892239296</v>
      </c>
      <c r="N4530" s="7">
        <f t="shared" si="931"/>
        <v>0.34499999999999997</v>
      </c>
      <c r="O4530" s="7">
        <f t="shared" si="932"/>
        <v>34.5</v>
      </c>
      <c r="P4530" s="7">
        <f t="shared" si="934"/>
        <v>40</v>
      </c>
      <c r="R4530">
        <f t="shared" si="935"/>
        <v>0.53781909507327419</v>
      </c>
    </row>
    <row r="4531" spans="1:18">
      <c r="A4531" s="7">
        <v>35</v>
      </c>
      <c r="B4531" s="14">
        <v>11.712239436711601</v>
      </c>
      <c r="C4531" s="14">
        <v>11.710656798335499</v>
      </c>
      <c r="D4531" s="15">
        <v>10.8437721769549</v>
      </c>
      <c r="E4531" s="15">
        <f t="shared" si="924"/>
        <v>383.33028794138585</v>
      </c>
      <c r="F4531" s="7">
        <v>40</v>
      </c>
      <c r="G4531" s="7">
        <f t="shared" si="925"/>
        <v>313.14999999999998</v>
      </c>
      <c r="H4531" s="16">
        <f t="shared" si="926"/>
        <v>7.394900581024527</v>
      </c>
      <c r="I4531" s="7">
        <f t="shared" si="927"/>
        <v>4.9669275129083847E-2</v>
      </c>
      <c r="J4531" s="17">
        <f t="shared" si="933"/>
        <v>479.36543572848996</v>
      </c>
      <c r="K4531" s="18">
        <f t="shared" si="928"/>
        <v>206.21543572848998</v>
      </c>
      <c r="L4531" s="20">
        <f t="shared" si="929"/>
        <v>110.18028794138587</v>
      </c>
      <c r="M4531" s="7">
        <f t="shared" si="930"/>
        <v>0.42222485314796004</v>
      </c>
      <c r="N4531" s="7">
        <f t="shared" si="931"/>
        <v>0.35</v>
      </c>
      <c r="O4531" s="7">
        <f t="shared" si="932"/>
        <v>35</v>
      </c>
      <c r="P4531" s="7">
        <f t="shared" si="934"/>
        <v>40</v>
      </c>
      <c r="R4531">
        <f t="shared" si="935"/>
        <v>0.54406804435027567</v>
      </c>
    </row>
    <row r="4532" spans="1:18">
      <c r="A4532" s="7">
        <v>35.5</v>
      </c>
      <c r="B4532" s="14">
        <v>12.102333149891299</v>
      </c>
      <c r="C4532" s="14">
        <v>12.100795005160901</v>
      </c>
      <c r="D4532" s="15">
        <v>11.248154770547901</v>
      </c>
      <c r="E4532" s="15">
        <f t="shared" si="924"/>
        <v>382.32353365348348</v>
      </c>
      <c r="F4532" s="7">
        <v>40</v>
      </c>
      <c r="G4532" s="7">
        <f t="shared" si="925"/>
        <v>313.14999999999998</v>
      </c>
      <c r="H4532" s="16">
        <f t="shared" si="926"/>
        <v>7.394900581024527</v>
      </c>
      <c r="I4532" s="7">
        <f t="shared" si="927"/>
        <v>4.9669275129083847E-2</v>
      </c>
      <c r="J4532" s="17">
        <f t="shared" si="933"/>
        <v>479.36543572848996</v>
      </c>
      <c r="K4532" s="18">
        <f t="shared" si="928"/>
        <v>206.21543572848998</v>
      </c>
      <c r="L4532" s="20">
        <f t="shared" si="929"/>
        <v>109.1735336534835</v>
      </c>
      <c r="M4532" s="7">
        <f t="shared" si="930"/>
        <v>0.41616792899112731</v>
      </c>
      <c r="N4532" s="7">
        <f t="shared" si="931"/>
        <v>0.35499999999999998</v>
      </c>
      <c r="O4532" s="7">
        <f t="shared" si="932"/>
        <v>35.5</v>
      </c>
      <c r="P4532" s="7">
        <f t="shared" si="934"/>
        <v>40</v>
      </c>
      <c r="R4532">
        <f t="shared" si="935"/>
        <v>0.55022835305509399</v>
      </c>
    </row>
    <row r="4533" spans="1:18">
      <c r="A4533" s="7">
        <v>36</v>
      </c>
      <c r="B4533" s="14">
        <v>12.486417529050099</v>
      </c>
      <c r="C4533" s="14">
        <v>12.4849221800555</v>
      </c>
      <c r="D4533" s="15">
        <v>11.646201259895699</v>
      </c>
      <c r="E4533" s="15">
        <f t="shared" si="924"/>
        <v>381.33178353556548</v>
      </c>
      <c r="F4533" s="7">
        <v>40</v>
      </c>
      <c r="G4533" s="7">
        <f t="shared" si="925"/>
        <v>313.14999999999998</v>
      </c>
      <c r="H4533" s="16">
        <f t="shared" si="926"/>
        <v>7.394900581024527</v>
      </c>
      <c r="I4533" s="7">
        <f t="shared" si="927"/>
        <v>4.9669275129083847E-2</v>
      </c>
      <c r="J4533" s="17">
        <f t="shared" si="933"/>
        <v>479.36543572848996</v>
      </c>
      <c r="K4533" s="18">
        <f t="shared" si="928"/>
        <v>206.21543572848998</v>
      </c>
      <c r="L4533" s="20">
        <f t="shared" si="929"/>
        <v>108.1817835355655</v>
      </c>
      <c r="M4533" s="7">
        <f t="shared" si="930"/>
        <v>0.41020127424831504</v>
      </c>
      <c r="N4533" s="7">
        <f t="shared" si="931"/>
        <v>0.36</v>
      </c>
      <c r="O4533" s="7">
        <f t="shared" si="932"/>
        <v>36</v>
      </c>
      <c r="P4533" s="7">
        <f t="shared" si="934"/>
        <v>40</v>
      </c>
      <c r="R4533">
        <f t="shared" si="935"/>
        <v>0.55630250076728727</v>
      </c>
    </row>
    <row r="4534" spans="1:18">
      <c r="A4534" s="7">
        <v>36.5</v>
      </c>
      <c r="B4534" s="14">
        <v>12.864684457807201</v>
      </c>
      <c r="C4534" s="14">
        <v>12.863230297573599</v>
      </c>
      <c r="D4534" s="15">
        <v>12.038117696057</v>
      </c>
      <c r="E4534" s="15">
        <f t="shared" si="924"/>
        <v>380.35465210357461</v>
      </c>
      <c r="F4534" s="7">
        <v>40</v>
      </c>
      <c r="G4534" s="7">
        <f t="shared" si="925"/>
        <v>313.14999999999998</v>
      </c>
      <c r="H4534" s="16">
        <f t="shared" si="926"/>
        <v>7.394900581024527</v>
      </c>
      <c r="I4534" s="7">
        <f t="shared" si="927"/>
        <v>4.9669275129083847E-2</v>
      </c>
      <c r="J4534" s="17">
        <f t="shared" si="933"/>
        <v>479.36543572848996</v>
      </c>
      <c r="K4534" s="18">
        <f t="shared" si="928"/>
        <v>206.21543572848998</v>
      </c>
      <c r="L4534" s="20">
        <f t="shared" si="929"/>
        <v>107.20465210357463</v>
      </c>
      <c r="M4534" s="7">
        <f t="shared" si="930"/>
        <v>0.40432256973625641</v>
      </c>
      <c r="N4534" s="7">
        <f t="shared" si="931"/>
        <v>0.36499999999999999</v>
      </c>
      <c r="O4534" s="7">
        <f t="shared" si="932"/>
        <v>36.5</v>
      </c>
      <c r="P4534" s="7">
        <f t="shared" si="934"/>
        <v>40</v>
      </c>
      <c r="R4534">
        <f t="shared" si="935"/>
        <v>0.56229286445647464</v>
      </c>
    </row>
    <row r="4535" spans="1:18">
      <c r="A4535" s="7">
        <v>37</v>
      </c>
      <c r="B4535" s="14">
        <v>13.2373166704998</v>
      </c>
      <c r="C4535" s="14">
        <v>13.2359021767816</v>
      </c>
      <c r="D4535" s="15">
        <v>12.4241001341043</v>
      </c>
      <c r="E4535" s="15">
        <f t="shared" si="924"/>
        <v>379.39176713377083</v>
      </c>
      <c r="F4535" s="7">
        <v>40</v>
      </c>
      <c r="G4535" s="7">
        <f t="shared" si="925"/>
        <v>313.14999999999998</v>
      </c>
      <c r="H4535" s="16">
        <f t="shared" si="926"/>
        <v>7.394900581024527</v>
      </c>
      <c r="I4535" s="7">
        <f t="shared" si="927"/>
        <v>4.9669275129083847E-2</v>
      </c>
      <c r="J4535" s="17">
        <f t="shared" si="933"/>
        <v>479.36543572848996</v>
      </c>
      <c r="K4535" s="18">
        <f t="shared" si="928"/>
        <v>206.21543572848998</v>
      </c>
      <c r="L4535" s="20">
        <f t="shared" si="929"/>
        <v>106.24176713377085</v>
      </c>
      <c r="M4535" s="7">
        <f t="shared" si="930"/>
        <v>0.39852957604957717</v>
      </c>
      <c r="N4535" s="7">
        <f t="shared" si="931"/>
        <v>0.37</v>
      </c>
      <c r="O4535" s="7">
        <f t="shared" si="932"/>
        <v>37</v>
      </c>
      <c r="P4535" s="7">
        <f t="shared" si="934"/>
        <v>40</v>
      </c>
      <c r="R4535">
        <f t="shared" si="935"/>
        <v>0.56820172406699498</v>
      </c>
    </row>
    <row r="4536" spans="1:18">
      <c r="A4536" s="7">
        <v>37.5</v>
      </c>
      <c r="B4536" s="14">
        <v>13.6044883266126</v>
      </c>
      <c r="C4536" s="14">
        <v>13.603112056197601</v>
      </c>
      <c r="D4536" s="15">
        <v>12.8043352706325</v>
      </c>
      <c r="E4536" s="15">
        <f t="shared" si="924"/>
        <v>378.44276914173463</v>
      </c>
      <c r="F4536" s="7">
        <v>40</v>
      </c>
      <c r="G4536" s="7">
        <f t="shared" si="925"/>
        <v>313.14999999999998</v>
      </c>
      <c r="H4536" s="16">
        <f t="shared" si="926"/>
        <v>7.394900581024527</v>
      </c>
      <c r="I4536" s="7">
        <f t="shared" si="927"/>
        <v>4.9669275129083847E-2</v>
      </c>
      <c r="J4536" s="17">
        <f t="shared" si="933"/>
        <v>479.36543572848996</v>
      </c>
      <c r="K4536" s="18">
        <f t="shared" si="928"/>
        <v>206.21543572848998</v>
      </c>
      <c r="L4536" s="20">
        <f t="shared" si="929"/>
        <v>105.29276914173465</v>
      </c>
      <c r="M4536" s="7">
        <f t="shared" si="930"/>
        <v>0.39282013042632968</v>
      </c>
      <c r="N4536" s="7">
        <f t="shared" si="931"/>
        <v>0.375</v>
      </c>
      <c r="O4536" s="7">
        <f t="shared" si="932"/>
        <v>37.5</v>
      </c>
      <c r="P4536" s="7">
        <f t="shared" si="934"/>
        <v>40</v>
      </c>
      <c r="R4536">
        <f t="shared" si="935"/>
        <v>0.57403126772771884</v>
      </c>
    </row>
    <row r="4537" spans="1:18">
      <c r="A4537" s="7">
        <v>38</v>
      </c>
      <c r="B4537" s="14">
        <v>13.966365540822601</v>
      </c>
      <c r="C4537" s="14">
        <v>13.9650261242982</v>
      </c>
      <c r="D4537" s="15">
        <v>13.1790010313237</v>
      </c>
      <c r="E4537" s="15">
        <f t="shared" si="924"/>
        <v>377.50731087964357</v>
      </c>
      <c r="F4537" s="7">
        <v>40</v>
      </c>
      <c r="G4537" s="7">
        <f t="shared" si="925"/>
        <v>313.14999999999998</v>
      </c>
      <c r="H4537" s="16">
        <f t="shared" si="926"/>
        <v>7.394900581024527</v>
      </c>
      <c r="I4537" s="7">
        <f t="shared" si="927"/>
        <v>4.9669275129083847E-2</v>
      </c>
      <c r="J4537" s="17">
        <f t="shared" si="933"/>
        <v>479.36543572848996</v>
      </c>
      <c r="K4537" s="18">
        <f t="shared" si="928"/>
        <v>206.21543572848998</v>
      </c>
      <c r="L4537" s="20">
        <f t="shared" si="929"/>
        <v>104.35731087964359</v>
      </c>
      <c r="M4537" s="7">
        <f t="shared" si="930"/>
        <v>0.38719214372346344</v>
      </c>
      <c r="N4537" s="7">
        <f t="shared" si="931"/>
        <v>0.38</v>
      </c>
      <c r="O4537" s="7">
        <f t="shared" si="932"/>
        <v>38</v>
      </c>
      <c r="P4537" s="7">
        <f t="shared" si="934"/>
        <v>40</v>
      </c>
      <c r="R4537">
        <f t="shared" si="935"/>
        <v>0.57978359661681012</v>
      </c>
    </row>
    <row r="4538" spans="1:18">
      <c r="A4538" s="7">
        <v>38.5</v>
      </c>
      <c r="B4538" s="14">
        <v>14.3231068727058</v>
      </c>
      <c r="C4538" s="14">
        <v>14.3218030096438</v>
      </c>
      <c r="D4538" s="15">
        <v>13.5482671131766</v>
      </c>
      <c r="E4538" s="15">
        <f t="shared" si="924"/>
        <v>376.58505685193808</v>
      </c>
      <c r="F4538" s="7">
        <v>40</v>
      </c>
      <c r="G4538" s="7">
        <f t="shared" si="925"/>
        <v>313.14999999999998</v>
      </c>
      <c r="H4538" s="16">
        <f t="shared" si="926"/>
        <v>7.394900581024527</v>
      </c>
      <c r="I4538" s="7">
        <f t="shared" si="927"/>
        <v>4.9669275129083847E-2</v>
      </c>
      <c r="J4538" s="17">
        <f t="shared" si="933"/>
        <v>479.36543572848996</v>
      </c>
      <c r="K4538" s="18">
        <f t="shared" si="928"/>
        <v>206.21543572848998</v>
      </c>
      <c r="L4538" s="20">
        <f t="shared" si="929"/>
        <v>103.4350568519381</v>
      </c>
      <c r="M4538" s="7">
        <f t="shared" si="930"/>
        <v>0.38164359750293086</v>
      </c>
      <c r="N4538" s="7">
        <f t="shared" si="931"/>
        <v>0.38500000000000001</v>
      </c>
      <c r="O4538" s="7">
        <f t="shared" si="932"/>
        <v>38.5</v>
      </c>
      <c r="P4538" s="7">
        <f t="shared" si="934"/>
        <v>40</v>
      </c>
      <c r="R4538">
        <f t="shared" si="935"/>
        <v>0.58546072950850059</v>
      </c>
    </row>
    <row r="4539" spans="1:18">
      <c r="A4539" s="7">
        <v>39</v>
      </c>
      <c r="B4539" s="14">
        <v>14.674863779729099</v>
      </c>
      <c r="C4539" s="14">
        <v>14.673594234248799</v>
      </c>
      <c r="D4539" s="15">
        <v>13.912295485518699</v>
      </c>
      <c r="E4539" s="15">
        <f t="shared" si="924"/>
        <v>375.67568284931264</v>
      </c>
      <c r="F4539" s="7">
        <v>40</v>
      </c>
      <c r="G4539" s="7">
        <f t="shared" si="925"/>
        <v>313.14999999999998</v>
      </c>
      <c r="H4539" s="16">
        <f t="shared" si="926"/>
        <v>7.394900581024527</v>
      </c>
      <c r="I4539" s="7">
        <f t="shared" si="927"/>
        <v>4.9669275129083847E-2</v>
      </c>
      <c r="J4539" s="17">
        <f t="shared" si="933"/>
        <v>479.36543572848996</v>
      </c>
      <c r="K4539" s="18">
        <f t="shared" si="928"/>
        <v>206.21543572848998</v>
      </c>
      <c r="L4539" s="20">
        <f t="shared" si="929"/>
        <v>102.52568284931266</v>
      </c>
      <c r="M4539" s="7">
        <f t="shared" si="930"/>
        <v>0.37617254122804378</v>
      </c>
      <c r="N4539" s="7">
        <f t="shared" si="931"/>
        <v>0.39</v>
      </c>
      <c r="O4539" s="7">
        <f t="shared" si="932"/>
        <v>39</v>
      </c>
      <c r="P4539" s="7">
        <f t="shared" si="934"/>
        <v>40</v>
      </c>
      <c r="R4539">
        <f t="shared" si="935"/>
        <v>0.5910646070264991</v>
      </c>
    </row>
    <row r="4540" spans="1:18">
      <c r="A4540" s="7">
        <v>39.5</v>
      </c>
      <c r="B4540" s="14">
        <v>15.021781036776201</v>
      </c>
      <c r="C4540" s="14">
        <v>15.020544633452801</v>
      </c>
      <c r="D4540" s="15">
        <v>14.271240853494801</v>
      </c>
      <c r="E4540" s="15">
        <f t="shared" si="924"/>
        <v>374.77887550083744</v>
      </c>
      <c r="F4540" s="7">
        <v>40</v>
      </c>
      <c r="G4540" s="7">
        <f t="shared" si="925"/>
        <v>313.14999999999998</v>
      </c>
      <c r="H4540" s="16">
        <f t="shared" si="926"/>
        <v>7.394900581024527</v>
      </c>
      <c r="I4540" s="7">
        <f t="shared" si="927"/>
        <v>4.9669275129083847E-2</v>
      </c>
      <c r="J4540" s="17">
        <f t="shared" si="933"/>
        <v>479.36543572848996</v>
      </c>
      <c r="K4540" s="18">
        <f t="shared" si="928"/>
        <v>206.21543572848998</v>
      </c>
      <c r="L4540" s="20">
        <f t="shared" si="929"/>
        <v>101.62887550083747</v>
      </c>
      <c r="M4540" s="7">
        <f t="shared" si="930"/>
        <v>0.37077708956890842</v>
      </c>
      <c r="N4540" s="7">
        <f t="shared" si="931"/>
        <v>0.39500000000000002</v>
      </c>
      <c r="O4540" s="7">
        <f t="shared" si="932"/>
        <v>39.5</v>
      </c>
      <c r="P4540" s="7">
        <f t="shared" si="934"/>
        <v>40</v>
      </c>
      <c r="R4540">
        <f t="shared" si="935"/>
        <v>0.59659709562646013</v>
      </c>
    </row>
    <row r="4541" spans="1:18">
      <c r="A4541" s="7">
        <v>40</v>
      </c>
      <c r="B4541" s="14">
        <v>15.363997125128501</v>
      </c>
      <c r="C4541" s="14">
        <v>15.362792745214399</v>
      </c>
      <c r="D4541" s="15">
        <v>14.6252510873445</v>
      </c>
      <c r="E4541" s="15">
        <f t="shared" si="924"/>
        <v>373.89433184390236</v>
      </c>
      <c r="F4541" s="7">
        <v>40</v>
      </c>
      <c r="G4541" s="7">
        <f t="shared" si="925"/>
        <v>313.14999999999998</v>
      </c>
      <c r="H4541" s="16">
        <f t="shared" si="926"/>
        <v>7.394900581024527</v>
      </c>
      <c r="I4541" s="7">
        <f t="shared" si="927"/>
        <v>4.9669275129083847E-2</v>
      </c>
      <c r="J4541" s="17">
        <f t="shared" si="933"/>
        <v>479.36543572848996</v>
      </c>
      <c r="K4541" s="18">
        <f t="shared" si="928"/>
        <v>206.21543572848998</v>
      </c>
      <c r="L4541" s="20">
        <f t="shared" si="929"/>
        <v>100.74433184390239</v>
      </c>
      <c r="M4541" s="7">
        <f t="shared" si="930"/>
        <v>0.36545541981508384</v>
      </c>
      <c r="N4541" s="7">
        <f t="shared" si="931"/>
        <v>0.4</v>
      </c>
      <c r="O4541" s="7">
        <f t="shared" si="932"/>
        <v>40</v>
      </c>
      <c r="P4541" s="7">
        <f t="shared" si="934"/>
        <v>40</v>
      </c>
      <c r="R4541">
        <f t="shared" si="935"/>
        <v>0.60205999132796229</v>
      </c>
    </row>
    <row r="4542" spans="1:18">
      <c r="A4542" s="7">
        <v>40.5</v>
      </c>
      <c r="B4542" s="14">
        <v>15.7016445935274</v>
      </c>
      <c r="C4542" s="14">
        <v>15.700471171459199</v>
      </c>
      <c r="D4542" s="15">
        <v>14.974467620446299</v>
      </c>
      <c r="E4542" s="15">
        <f t="shared" si="924"/>
        <v>373.02175891159516</v>
      </c>
      <c r="F4542" s="7">
        <v>40</v>
      </c>
      <c r="G4542" s="7">
        <f t="shared" si="925"/>
        <v>313.14999999999998</v>
      </c>
      <c r="H4542" s="16">
        <f t="shared" si="926"/>
        <v>7.394900581024527</v>
      </c>
      <c r="I4542" s="7">
        <f t="shared" si="927"/>
        <v>4.9669275129083847E-2</v>
      </c>
      <c r="J4542" s="17">
        <f t="shared" si="933"/>
        <v>479.36543572848996</v>
      </c>
      <c r="K4542" s="18">
        <f t="shared" si="928"/>
        <v>206.21543572848998</v>
      </c>
      <c r="L4542" s="20">
        <f t="shared" si="929"/>
        <v>99.87175891159518</v>
      </c>
      <c r="M4542" s="7">
        <f t="shared" si="930"/>
        <v>0.36020576939313059</v>
      </c>
      <c r="N4542" s="7">
        <f t="shared" si="931"/>
        <v>0.40500000000000003</v>
      </c>
      <c r="O4542" s="7">
        <f t="shared" si="932"/>
        <v>40.5</v>
      </c>
      <c r="P4542" s="7">
        <f t="shared" si="934"/>
        <v>40</v>
      </c>
      <c r="R4542">
        <f t="shared" si="935"/>
        <v>0.60745502321466849</v>
      </c>
    </row>
    <row r="4543" spans="1:18">
      <c r="A4543" s="7">
        <v>41</v>
      </c>
      <c r="B4543" s="14">
        <v>16.0348503936874</v>
      </c>
      <c r="C4543" s="14">
        <v>16.033706913852701</v>
      </c>
      <c r="D4543" s="15">
        <v>15.3190258188116</v>
      </c>
      <c r="E4543" s="15">
        <f t="shared" si="924"/>
        <v>372.16087333706741</v>
      </c>
      <c r="F4543" s="7">
        <v>40</v>
      </c>
      <c r="G4543" s="7">
        <f t="shared" si="925"/>
        <v>313.14999999999998</v>
      </c>
      <c r="H4543" s="16">
        <f t="shared" si="926"/>
        <v>7.394900581024527</v>
      </c>
      <c r="I4543" s="7">
        <f t="shared" si="927"/>
        <v>4.9669275129083847E-2</v>
      </c>
      <c r="J4543" s="17">
        <f t="shared" si="933"/>
        <v>479.36543572848996</v>
      </c>
      <c r="K4543" s="18">
        <f t="shared" si="928"/>
        <v>206.21543572848998</v>
      </c>
      <c r="L4543" s="20">
        <f t="shared" si="929"/>
        <v>99.010873337067437</v>
      </c>
      <c r="M4543" s="7">
        <f t="shared" si="930"/>
        <v>0.35502643348636209</v>
      </c>
      <c r="N4543" s="7">
        <f t="shared" si="931"/>
        <v>0.41</v>
      </c>
      <c r="O4543" s="7">
        <f t="shared" si="932"/>
        <v>41</v>
      </c>
      <c r="P4543" s="7">
        <f t="shared" si="934"/>
        <v>40</v>
      </c>
      <c r="R4543">
        <f t="shared" si="935"/>
        <v>0.61278385671973545</v>
      </c>
    </row>
    <row r="4544" spans="1:18">
      <c r="A4544" s="7">
        <v>41.5</v>
      </c>
      <c r="B4544" s="14">
        <v>16.3637361923969</v>
      </c>
      <c r="C4544" s="14">
        <v>16.362621686139299</v>
      </c>
      <c r="D4544" s="15">
        <v>15.6590553244438</v>
      </c>
      <c r="E4544" s="15">
        <f t="shared" si="924"/>
        <v>371.31140097438913</v>
      </c>
      <c r="F4544" s="7">
        <v>40</v>
      </c>
      <c r="G4544" s="7">
        <f t="shared" si="925"/>
        <v>313.14999999999998</v>
      </c>
      <c r="H4544" s="16">
        <f t="shared" si="926"/>
        <v>7.394900581024527</v>
      </c>
      <c r="I4544" s="7">
        <f t="shared" si="927"/>
        <v>4.9669275129083847E-2</v>
      </c>
      <c r="J4544" s="17">
        <f t="shared" si="933"/>
        <v>479.36543572848996</v>
      </c>
      <c r="K4544" s="18">
        <f t="shared" si="928"/>
        <v>206.21543572848998</v>
      </c>
      <c r="L4544" s="20">
        <f t="shared" si="929"/>
        <v>98.161400974389153</v>
      </c>
      <c r="M4544" s="7">
        <f t="shared" si="930"/>
        <v>0.34991576275379616</v>
      </c>
      <c r="N4544" s="7">
        <f t="shared" si="931"/>
        <v>0.41499999999999998</v>
      </c>
      <c r="O4544" s="7">
        <f t="shared" si="932"/>
        <v>41.5</v>
      </c>
      <c r="P4544" s="7">
        <f t="shared" si="934"/>
        <v>40</v>
      </c>
      <c r="R4544">
        <f t="shared" si="935"/>
        <v>0.61804809671209271</v>
      </c>
    </row>
    <row r="4545" spans="1:18">
      <c r="A4545" s="7">
        <v>42</v>
      </c>
      <c r="B4545" s="14">
        <v>16.688418662139298</v>
      </c>
      <c r="C4545" s="14">
        <v>16.687332204980201</v>
      </c>
      <c r="D4545" s="15">
        <v>15.9946803747471</v>
      </c>
      <c r="E4545" s="15">
        <f t="shared" si="924"/>
        <v>370.47307653536825</v>
      </c>
      <c r="F4545" s="7">
        <v>40</v>
      </c>
      <c r="G4545" s="7">
        <f t="shared" si="925"/>
        <v>313.14999999999998</v>
      </c>
      <c r="H4545" s="16">
        <f t="shared" si="926"/>
        <v>7.394900581024527</v>
      </c>
      <c r="I4545" s="7">
        <f t="shared" si="927"/>
        <v>4.9669275129083847E-2</v>
      </c>
      <c r="J4545" s="17">
        <f t="shared" si="933"/>
        <v>479.36543572848996</v>
      </c>
      <c r="K4545" s="18">
        <f t="shared" si="928"/>
        <v>206.21543572848998</v>
      </c>
      <c r="L4545" s="20">
        <f t="shared" si="929"/>
        <v>97.323076535368273</v>
      </c>
      <c r="M4545" s="7">
        <f t="shared" si="930"/>
        <v>0.34487216114515695</v>
      </c>
      <c r="N4545" s="7">
        <f t="shared" si="931"/>
        <v>0.42</v>
      </c>
      <c r="O4545" s="7">
        <f t="shared" si="932"/>
        <v>42</v>
      </c>
      <c r="P4545" s="7">
        <f t="shared" si="934"/>
        <v>40</v>
      </c>
      <c r="R4545">
        <f t="shared" si="935"/>
        <v>0.62324929039790056</v>
      </c>
    </row>
    <row r="4546" spans="1:18">
      <c r="A4546" s="7">
        <v>42.5</v>
      </c>
      <c r="B4546" s="14">
        <v>17.009009751982799</v>
      </c>
      <c r="C4546" s="14">
        <v>17.007950461042299</v>
      </c>
      <c r="D4546" s="15">
        <v>16.326020099957301</v>
      </c>
      <c r="E4546" s="15">
        <f t="shared" si="924"/>
        <v>369.64564324178627</v>
      </c>
      <c r="F4546" s="7">
        <v>40</v>
      </c>
      <c r="G4546" s="7">
        <f t="shared" si="925"/>
        <v>313.14999999999998</v>
      </c>
      <c r="H4546" s="16">
        <f t="shared" si="926"/>
        <v>7.394900581024527</v>
      </c>
      <c r="I4546" s="7">
        <f t="shared" si="927"/>
        <v>4.9669275129083847E-2</v>
      </c>
      <c r="J4546" s="17">
        <f t="shared" si="933"/>
        <v>479.36543572848996</v>
      </c>
      <c r="K4546" s="18">
        <f t="shared" si="928"/>
        <v>206.21543572848998</v>
      </c>
      <c r="L4546" s="20">
        <f t="shared" si="929"/>
        <v>96.495643241786297</v>
      </c>
      <c r="M4546" s="7">
        <f t="shared" si="930"/>
        <v>0.33989408380862379</v>
      </c>
      <c r="N4546" s="7">
        <f t="shared" si="931"/>
        <v>0.42499999999999999</v>
      </c>
      <c r="O4546" s="7">
        <f t="shared" si="932"/>
        <v>42.5</v>
      </c>
      <c r="P4546" s="7">
        <f t="shared" si="934"/>
        <v>40</v>
      </c>
      <c r="R4546">
        <f t="shared" si="935"/>
        <v>0.6283889300503116</v>
      </c>
    </row>
    <row r="4547" spans="1:18">
      <c r="A4547" s="7">
        <v>43</v>
      </c>
      <c r="B4547" s="14">
        <v>17.325616940324998</v>
      </c>
      <c r="C4547" s="14">
        <v>17.324583971925101</v>
      </c>
      <c r="D4547" s="15">
        <v>16.653188800382299</v>
      </c>
      <c r="E4547" s="15">
        <f t="shared" si="924"/>
        <v>368.82885249248989</v>
      </c>
      <c r="F4547" s="7">
        <v>40</v>
      </c>
      <c r="G4547" s="7">
        <f t="shared" si="925"/>
        <v>313.14999999999998</v>
      </c>
      <c r="H4547" s="16">
        <f t="shared" si="926"/>
        <v>7.394900581024527</v>
      </c>
      <c r="I4547" s="7">
        <f t="shared" si="927"/>
        <v>4.9669275129083847E-2</v>
      </c>
      <c r="J4547" s="17">
        <f t="shared" si="933"/>
        <v>479.36543572848996</v>
      </c>
      <c r="K4547" s="18">
        <f t="shared" si="928"/>
        <v>206.21543572848998</v>
      </c>
      <c r="L4547" s="20">
        <f t="shared" si="929"/>
        <v>95.678852492489909</v>
      </c>
      <c r="M4547" s="7">
        <f t="shared" si="930"/>
        <v>0.33498003508795865</v>
      </c>
      <c r="N4547" s="7">
        <f t="shared" si="931"/>
        <v>0.43</v>
      </c>
      <c r="O4547" s="7">
        <f t="shared" si="932"/>
        <v>43</v>
      </c>
      <c r="P4547" s="7">
        <f t="shared" si="934"/>
        <v>40</v>
      </c>
      <c r="R4547">
        <f t="shared" si="935"/>
        <v>0.63346845557958642</v>
      </c>
    </row>
    <row r="4548" spans="1:18">
      <c r="A4548" s="7">
        <v>43.5</v>
      </c>
      <c r="B4548" s="14">
        <v>17.63834347093</v>
      </c>
      <c r="C4548" s="14">
        <v>17.637336018365101</v>
      </c>
      <c r="D4548" s="15">
        <v>16.9762962050734</v>
      </c>
      <c r="E4548" s="15">
        <f t="shared" si="924"/>
        <v>368.02246354477779</v>
      </c>
      <c r="F4548" s="7">
        <v>40</v>
      </c>
      <c r="G4548" s="7">
        <f t="shared" si="925"/>
        <v>313.14999999999998</v>
      </c>
      <c r="H4548" s="16">
        <f t="shared" si="926"/>
        <v>7.394900581024527</v>
      </c>
      <c r="I4548" s="7">
        <f t="shared" si="927"/>
        <v>4.9669275129083847E-2</v>
      </c>
      <c r="J4548" s="17">
        <f t="shared" si="933"/>
        <v>479.36543572848996</v>
      </c>
      <c r="K4548" s="18">
        <f t="shared" si="928"/>
        <v>206.21543572848998</v>
      </c>
      <c r="L4548" s="20">
        <f t="shared" si="929"/>
        <v>94.872463544777816</v>
      </c>
      <c r="M4548" s="7">
        <f t="shared" si="930"/>
        <v>0.33012856660563722</v>
      </c>
      <c r="N4548" s="7">
        <f t="shared" si="931"/>
        <v>0.435</v>
      </c>
      <c r="O4548" s="7">
        <f t="shared" si="932"/>
        <v>43.5</v>
      </c>
      <c r="P4548" s="7">
        <f t="shared" si="934"/>
        <v>40</v>
      </c>
      <c r="R4548">
        <f t="shared" si="935"/>
        <v>0.63848925695463743</v>
      </c>
    </row>
    <row r="4549" spans="1:18">
      <c r="A4549" s="7">
        <v>44</v>
      </c>
      <c r="B4549" s="14">
        <v>17.9472885735677</v>
      </c>
      <c r="C4549" s="14">
        <v>17.9463058650284</v>
      </c>
      <c r="D4549" s="15">
        <v>17.2954477133963</v>
      </c>
      <c r="E4549" s="15">
        <f t="shared" si="924"/>
        <v>367.22624320951496</v>
      </c>
      <c r="F4549" s="7">
        <v>40</v>
      </c>
      <c r="G4549" s="7">
        <f t="shared" si="925"/>
        <v>313.14999999999998</v>
      </c>
      <c r="H4549" s="16">
        <f t="shared" si="926"/>
        <v>7.394900581024527</v>
      </c>
      <c r="I4549" s="7">
        <f t="shared" si="927"/>
        <v>4.9669275129083847E-2</v>
      </c>
      <c r="J4549" s="17">
        <f t="shared" si="933"/>
        <v>479.36543572848996</v>
      </c>
      <c r="K4549" s="18">
        <f t="shared" si="928"/>
        <v>206.21543572848998</v>
      </c>
      <c r="L4549" s="20">
        <f t="shared" si="929"/>
        <v>94.076243209514985</v>
      </c>
      <c r="M4549" s="7">
        <f t="shared" si="930"/>
        <v>0.32533827542856841</v>
      </c>
      <c r="N4549" s="7">
        <f t="shared" si="931"/>
        <v>0.44</v>
      </c>
      <c r="O4549" s="7">
        <f t="shared" si="932"/>
        <v>44</v>
      </c>
      <c r="P4549" s="7">
        <f t="shared" si="934"/>
        <v>40</v>
      </c>
      <c r="R4549">
        <f t="shared" si="935"/>
        <v>0.64345267648618742</v>
      </c>
    </row>
    <row r="4550" spans="1:18">
      <c r="A4550" s="7">
        <v>44.5</v>
      </c>
      <c r="B4550" s="14">
        <v>18.2525476704424</v>
      </c>
      <c r="C4550" s="14">
        <v>18.251588967080899</v>
      </c>
      <c r="D4550" s="15">
        <v>17.6107446208404</v>
      </c>
      <c r="E4550" s="15">
        <f t="shared" si="924"/>
        <v>366.4399655594205</v>
      </c>
      <c r="F4550" s="7">
        <v>40</v>
      </c>
      <c r="G4550" s="7">
        <f t="shared" si="925"/>
        <v>313.14999999999998</v>
      </c>
      <c r="H4550" s="16">
        <f t="shared" si="926"/>
        <v>7.394900581024527</v>
      </c>
      <c r="I4550" s="7">
        <f t="shared" si="927"/>
        <v>4.9669275129083847E-2</v>
      </c>
      <c r="J4550" s="17">
        <f t="shared" si="933"/>
        <v>479.36543572848996</v>
      </c>
      <c r="K4550" s="18">
        <f t="shared" si="928"/>
        <v>206.21543572848998</v>
      </c>
      <c r="L4550" s="20">
        <f t="shared" si="929"/>
        <v>93.289965559420523</v>
      </c>
      <c r="M4550" s="7">
        <f t="shared" si="930"/>
        <v>0.32060780231307007</v>
      </c>
      <c r="N4550" s="7">
        <f t="shared" si="931"/>
        <v>0.44500000000000001</v>
      </c>
      <c r="O4550" s="7">
        <f t="shared" si="932"/>
        <v>44.5</v>
      </c>
      <c r="P4550" s="7">
        <f t="shared" si="934"/>
        <v>40</v>
      </c>
      <c r="R4550">
        <f t="shared" si="935"/>
        <v>0.64836001098093154</v>
      </c>
    </row>
    <row r="4551" spans="1:18">
      <c r="A4551" s="7">
        <v>45</v>
      </c>
      <c r="B4551" s="14">
        <v>18.554212569498201</v>
      </c>
      <c r="C4551" s="14">
        <v>18.553277163623498</v>
      </c>
      <c r="D4551" s="15">
        <v>17.922284330283599</v>
      </c>
      <c r="E4551" s="15">
        <f t="shared" si="924"/>
        <v>365.6634116499792</v>
      </c>
      <c r="F4551" s="7">
        <v>40</v>
      </c>
      <c r="G4551" s="7">
        <f t="shared" si="925"/>
        <v>313.14999999999998</v>
      </c>
      <c r="H4551" s="16">
        <f t="shared" si="926"/>
        <v>7.394900581024527</v>
      </c>
      <c r="I4551" s="7">
        <f t="shared" si="927"/>
        <v>4.9669275129083847E-2</v>
      </c>
      <c r="J4551" s="17">
        <f t="shared" si="933"/>
        <v>479.36543572848996</v>
      </c>
      <c r="K4551" s="18">
        <f t="shared" si="928"/>
        <v>206.21543572848998</v>
      </c>
      <c r="L4551" s="20">
        <f t="shared" si="929"/>
        <v>92.513411649979219</v>
      </c>
      <c r="M4551" s="7">
        <f t="shared" si="930"/>
        <v>0.31593583002579234</v>
      </c>
      <c r="N4551" s="7">
        <f t="shared" si="931"/>
        <v>0.45</v>
      </c>
      <c r="O4551" s="7">
        <f t="shared" si="932"/>
        <v>45</v>
      </c>
      <c r="P4551" s="7">
        <f t="shared" si="934"/>
        <v>40</v>
      </c>
      <c r="R4551">
        <f t="shared" si="935"/>
        <v>0.65321251377534373</v>
      </c>
    </row>
    <row r="4552" spans="1:18">
      <c r="A4552" s="7">
        <v>45.5</v>
      </c>
      <c r="B4552" s="14">
        <v>18.852371645586899</v>
      </c>
      <c r="C4552" s="14">
        <v>18.851458858979601</v>
      </c>
      <c r="D4552" s="15">
        <v>18.230160549820699</v>
      </c>
      <c r="E4552" s="15">
        <f t="shared" si="924"/>
        <v>364.89636925243968</v>
      </c>
      <c r="F4552" s="7">
        <v>40</v>
      </c>
      <c r="G4552" s="7">
        <f t="shared" si="925"/>
        <v>313.14999999999998</v>
      </c>
      <c r="H4552" s="16">
        <f t="shared" si="926"/>
        <v>7.394900581024527</v>
      </c>
      <c r="I4552" s="7">
        <f t="shared" si="927"/>
        <v>4.9669275129083847E-2</v>
      </c>
      <c r="J4552" s="17">
        <f t="shared" si="933"/>
        <v>479.36543572848996</v>
      </c>
      <c r="K4552" s="18">
        <f t="shared" si="928"/>
        <v>206.21543572848998</v>
      </c>
      <c r="L4552" s="20">
        <f t="shared" si="929"/>
        <v>91.746369252439706</v>
      </c>
      <c r="M4552" s="7">
        <f t="shared" si="930"/>
        <v>0.3113210817373574</v>
      </c>
      <c r="N4552" s="7">
        <f t="shared" si="931"/>
        <v>0.45500000000000002</v>
      </c>
      <c r="O4552" s="7">
        <f t="shared" si="932"/>
        <v>45.5</v>
      </c>
      <c r="P4552" s="7">
        <f t="shared" si="934"/>
        <v>40</v>
      </c>
      <c r="R4552">
        <f t="shared" si="935"/>
        <v>0.65801139665711239</v>
      </c>
    </row>
    <row r="4553" spans="1:18">
      <c r="A4553" s="7">
        <v>46</v>
      </c>
      <c r="B4553" s="14">
        <v>19.147110010403299</v>
      </c>
      <c r="C4553" s="14">
        <v>19.146219192741601</v>
      </c>
      <c r="D4553" s="15">
        <v>18.5344634781674</v>
      </c>
      <c r="E4553" s="15">
        <f t="shared" si="924"/>
        <v>364.1386325983774</v>
      </c>
      <c r="F4553" s="7">
        <v>40</v>
      </c>
      <c r="G4553" s="7">
        <f t="shared" si="925"/>
        <v>313.14999999999998</v>
      </c>
      <c r="H4553" s="16">
        <f t="shared" si="926"/>
        <v>7.394900581024527</v>
      </c>
      <c r="I4553" s="7">
        <f t="shared" si="927"/>
        <v>4.9669275129083847E-2</v>
      </c>
      <c r="J4553" s="17">
        <f t="shared" si="933"/>
        <v>479.36543572848996</v>
      </c>
      <c r="K4553" s="18">
        <f t="shared" si="928"/>
        <v>206.21543572848998</v>
      </c>
      <c r="L4553" s="20">
        <f t="shared" si="929"/>
        <v>90.988632598377421</v>
      </c>
      <c r="M4553" s="7">
        <f t="shared" si="930"/>
        <v>0.30676231948557692</v>
      </c>
      <c r="N4553" s="7">
        <f t="shared" si="931"/>
        <v>0.46</v>
      </c>
      <c r="O4553" s="7">
        <f t="shared" si="932"/>
        <v>46</v>
      </c>
      <c r="P4553" s="7">
        <f t="shared" si="934"/>
        <v>40</v>
      </c>
      <c r="R4553">
        <f t="shared" si="935"/>
        <v>0.66275783168157409</v>
      </c>
    </row>
    <row r="4554" spans="1:18">
      <c r="A4554" s="7">
        <v>46.5</v>
      </c>
      <c r="B4554" s="14">
        <v>19.4385096720147</v>
      </c>
      <c r="C4554" s="14">
        <v>19.4376401994015</v>
      </c>
      <c r="D4554" s="15">
        <v>18.835279978563999</v>
      </c>
      <c r="E4554" s="15">
        <f t="shared" si="924"/>
        <v>363.39000213531244</v>
      </c>
      <c r="F4554" s="7">
        <v>40</v>
      </c>
      <c r="G4554" s="7">
        <f t="shared" si="925"/>
        <v>313.14999999999998</v>
      </c>
      <c r="H4554" s="16">
        <f t="shared" si="926"/>
        <v>7.394900581024527</v>
      </c>
      <c r="I4554" s="7">
        <f t="shared" si="927"/>
        <v>4.9669275129083847E-2</v>
      </c>
      <c r="J4554" s="17">
        <f t="shared" si="933"/>
        <v>479.36543572848996</v>
      </c>
      <c r="K4554" s="18">
        <f t="shared" si="928"/>
        <v>206.21543572848998</v>
      </c>
      <c r="L4554" s="20">
        <f t="shared" si="929"/>
        <v>90.240002135312466</v>
      </c>
      <c r="M4554" s="7">
        <f t="shared" si="930"/>
        <v>0.30225834270517832</v>
      </c>
      <c r="N4554" s="7">
        <f t="shared" si="931"/>
        <v>0.46500000000000002</v>
      </c>
      <c r="O4554" s="7">
        <f t="shared" si="932"/>
        <v>46.5</v>
      </c>
      <c r="P4554" s="7">
        <f t="shared" si="934"/>
        <v>40</v>
      </c>
      <c r="R4554">
        <f t="shared" si="935"/>
        <v>0.66745295288995399</v>
      </c>
    </row>
    <row r="4555" spans="1:18">
      <c r="A4555" s="7">
        <v>47</v>
      </c>
      <c r="B4555" s="14">
        <v>19.726649684737399</v>
      </c>
      <c r="C4555" s="14">
        <v>19.725800958322601</v>
      </c>
      <c r="D4555" s="15">
        <v>19.132693742025001</v>
      </c>
      <c r="E4555" s="15">
        <f t="shared" si="924"/>
        <v>362.65028429289515</v>
      </c>
      <c r="F4555" s="7">
        <v>40</v>
      </c>
      <c r="G4555" s="7">
        <f t="shared" si="925"/>
        <v>313.14999999999998</v>
      </c>
      <c r="H4555" s="16">
        <f t="shared" si="926"/>
        <v>7.394900581024527</v>
      </c>
      <c r="I4555" s="7">
        <f t="shared" si="927"/>
        <v>4.9669275129083847E-2</v>
      </c>
      <c r="J4555" s="17">
        <f t="shared" si="933"/>
        <v>479.36543572848996</v>
      </c>
      <c r="K4555" s="18">
        <f t="shared" si="928"/>
        <v>206.21543572848998</v>
      </c>
      <c r="L4555" s="20">
        <f t="shared" si="929"/>
        <v>89.500284292895174</v>
      </c>
      <c r="M4555" s="7">
        <f t="shared" si="930"/>
        <v>0.29780798682110982</v>
      </c>
      <c r="N4555" s="7">
        <f t="shared" si="931"/>
        <v>0.47</v>
      </c>
      <c r="O4555" s="7">
        <f t="shared" si="932"/>
        <v>47</v>
      </c>
      <c r="P4555" s="7">
        <f t="shared" si="934"/>
        <v>40</v>
      </c>
      <c r="R4555">
        <f t="shared" si="935"/>
        <v>0.67209785793571752</v>
      </c>
    </row>
    <row r="4556" spans="1:18">
      <c r="A4556" s="7">
        <v>47.5</v>
      </c>
      <c r="B4556" s="14">
        <v>20.011606290055902</v>
      </c>
      <c r="C4556" s="14">
        <v>20.010777734744899</v>
      </c>
      <c r="D4556" s="15">
        <v>19.4267854407058</v>
      </c>
      <c r="E4556" s="15">
        <f t="shared" si="924"/>
        <v>361.91929125918091</v>
      </c>
      <c r="F4556" s="7">
        <v>40</v>
      </c>
      <c r="G4556" s="7">
        <f t="shared" si="925"/>
        <v>313.14999999999998</v>
      </c>
      <c r="H4556" s="16">
        <f t="shared" si="926"/>
        <v>7.394900581024527</v>
      </c>
      <c r="I4556" s="7">
        <f t="shared" si="927"/>
        <v>4.9669275129083847E-2</v>
      </c>
      <c r="J4556" s="17">
        <f t="shared" si="933"/>
        <v>479.36543572848996</v>
      </c>
      <c r="K4556" s="18">
        <f t="shared" si="928"/>
        <v>206.21543572848998</v>
      </c>
      <c r="L4556" s="20">
        <f t="shared" si="929"/>
        <v>88.769291259180932</v>
      </c>
      <c r="M4556" s="7">
        <f t="shared" si="930"/>
        <v>0.29341012190254534</v>
      </c>
      <c r="N4556" s="7">
        <f t="shared" si="931"/>
        <v>0.47499999999999998</v>
      </c>
      <c r="O4556" s="7">
        <f t="shared" si="932"/>
        <v>47.5</v>
      </c>
      <c r="P4556" s="7">
        <f t="shared" si="934"/>
        <v>40</v>
      </c>
      <c r="R4556">
        <f t="shared" si="935"/>
        <v>0.67669360962486658</v>
      </c>
    </row>
    <row r="4557" spans="1:18">
      <c r="A4557" s="7">
        <v>48</v>
      </c>
      <c r="B4557" s="14">
        <v>20.2934530492176</v>
      </c>
      <c r="C4557" s="14">
        <v>20.292644112462099</v>
      </c>
      <c r="D4557" s="15">
        <v>19.7176328720982</v>
      </c>
      <c r="E4557" s="15">
        <f t="shared" si="924"/>
        <v>361.1968407665413</v>
      </c>
      <c r="F4557" s="7">
        <v>40</v>
      </c>
      <c r="G4557" s="7">
        <f t="shared" si="925"/>
        <v>313.14999999999998</v>
      </c>
      <c r="H4557" s="16">
        <f t="shared" si="926"/>
        <v>7.394900581024527</v>
      </c>
      <c r="I4557" s="7">
        <f t="shared" si="927"/>
        <v>4.9669275129083847E-2</v>
      </c>
      <c r="J4557" s="17">
        <f t="shared" si="933"/>
        <v>479.36543572848996</v>
      </c>
      <c r="K4557" s="18">
        <f t="shared" si="928"/>
        <v>206.21543572848998</v>
      </c>
      <c r="L4557" s="20">
        <f t="shared" si="929"/>
        <v>88.046840766541322</v>
      </c>
      <c r="M4557" s="7">
        <f t="shared" si="930"/>
        <v>0.28906365137486389</v>
      </c>
      <c r="N4557" s="7">
        <f t="shared" si="931"/>
        <v>0.48</v>
      </c>
      <c r="O4557" s="7">
        <f t="shared" si="932"/>
        <v>48</v>
      </c>
      <c r="P4557" s="7">
        <f t="shared" si="934"/>
        <v>40</v>
      </c>
      <c r="R4557">
        <f t="shared" si="935"/>
        <v>0.68124123737558717</v>
      </c>
    </row>
    <row r="4558" spans="1:18">
      <c r="A4558" s="7">
        <v>48.5</v>
      </c>
      <c r="B4558" s="14">
        <v>20.572260968089701</v>
      </c>
      <c r="C4558" s="14">
        <v>20.571471118751202</v>
      </c>
      <c r="D4558" s="15">
        <v>20.005311094703</v>
      </c>
      <c r="E4558" s="15">
        <f t="shared" ref="E4558:E4621" si="936">(D4558+273.15)*((100/A4558)^0.28571)</f>
        <v>360.48275588677092</v>
      </c>
      <c r="F4558" s="7">
        <v>40</v>
      </c>
      <c r="G4558" s="7">
        <f t="shared" ref="G4558:G4621" si="937">F4558+273.15</f>
        <v>313.14999999999998</v>
      </c>
      <c r="H4558" s="16">
        <f t="shared" ref="H4558:H4621" si="938">0.6112*EXP(17.67*F4558/(F4558+243.5))</f>
        <v>7.394900581024527</v>
      </c>
      <c r="I4558" s="7">
        <f t="shared" ref="I4558:I4621" si="939">0.622*H4558/(100-H4558)</f>
        <v>4.9669275129083847E-2</v>
      </c>
      <c r="J4558" s="17">
        <f t="shared" si="933"/>
        <v>479.36543572848996</v>
      </c>
      <c r="K4558" s="18">
        <f t="shared" ref="K4558:K4621" si="940">J4558-273.15</f>
        <v>206.21543572848998</v>
      </c>
      <c r="L4558" s="20">
        <f t="shared" ref="L4558:L4621" si="941">E4558-273.15</f>
        <v>87.33275588677094</v>
      </c>
      <c r="M4558" s="7">
        <f t="shared" ref="M4558:M4621" si="942">(L4558-F4558)/(K4558-F4558)</f>
        <v>0.28476751078695345</v>
      </c>
      <c r="N4558" s="7">
        <f t="shared" ref="N4558:N4621" si="943">O4558/100</f>
        <v>0.48499999999999999</v>
      </c>
      <c r="O4558" s="7">
        <f t="shared" ref="O4558:O4621" si="944">A4558</f>
        <v>48.5</v>
      </c>
      <c r="P4558" s="7">
        <f t="shared" si="934"/>
        <v>40</v>
      </c>
      <c r="R4558">
        <f t="shared" si="935"/>
        <v>0.68574173860226373</v>
      </c>
    </row>
    <row r="4559" spans="1:18">
      <c r="A4559" s="7">
        <v>49</v>
      </c>
      <c r="B4559" s="14">
        <v>20.8480986148097</v>
      </c>
      <c r="C4559" s="14">
        <v>20.847327342094601</v>
      </c>
      <c r="D4559" s="15">
        <v>20.289892555778501</v>
      </c>
      <c r="E4559" s="15">
        <f t="shared" si="936"/>
        <v>359.77686483497121</v>
      </c>
      <c r="F4559" s="7">
        <v>40</v>
      </c>
      <c r="G4559" s="7">
        <f t="shared" si="937"/>
        <v>313.14999999999998</v>
      </c>
      <c r="H4559" s="16">
        <f t="shared" si="938"/>
        <v>7.394900581024527</v>
      </c>
      <c r="I4559" s="7">
        <f t="shared" si="939"/>
        <v>4.9669275129083847E-2</v>
      </c>
      <c r="J4559" s="17">
        <f t="shared" ref="J4559:J4622" si="945">G4559*EXP(I4559*(1+$J$1*I4559)*( ($J$2/G4559)-$J$3))</f>
        <v>479.36543572848996</v>
      </c>
      <c r="K4559" s="18">
        <f t="shared" si="940"/>
        <v>206.21543572848998</v>
      </c>
      <c r="L4559" s="20">
        <f t="shared" si="941"/>
        <v>86.626864834971229</v>
      </c>
      <c r="M4559" s="7">
        <f t="shared" si="942"/>
        <v>0.28052066663131936</v>
      </c>
      <c r="N4559" s="7">
        <f t="shared" si="943"/>
        <v>0.49</v>
      </c>
      <c r="O4559" s="7">
        <f t="shared" si="944"/>
        <v>49</v>
      </c>
      <c r="P4559" s="7">
        <f t="shared" ref="P4559:P4622" si="946">F4559</f>
        <v>40</v>
      </c>
      <c r="R4559">
        <f t="shared" ref="R4559:R4622" si="947">LOG(O4559)-1</f>
        <v>0.69019608002851363</v>
      </c>
    </row>
    <row r="4560" spans="1:18">
      <c r="A4560" s="7">
        <v>49.5</v>
      </c>
      <c r="B4560" s="14">
        <v>21.121032230728002</v>
      </c>
      <c r="C4560" s="14">
        <v>21.120279043185899</v>
      </c>
      <c r="D4560" s="15">
        <v>20.571447211712499</v>
      </c>
      <c r="E4560" s="15">
        <f t="shared" si="936"/>
        <v>359.07900078180472</v>
      </c>
      <c r="F4560" s="7">
        <v>40</v>
      </c>
      <c r="G4560" s="7">
        <f t="shared" si="937"/>
        <v>313.14999999999998</v>
      </c>
      <c r="H4560" s="16">
        <f t="shared" si="938"/>
        <v>7.394900581024527</v>
      </c>
      <c r="I4560" s="7">
        <f t="shared" si="939"/>
        <v>4.9669275129083847E-2</v>
      </c>
      <c r="J4560" s="17">
        <f t="shared" si="945"/>
        <v>479.36543572848996</v>
      </c>
      <c r="K4560" s="18">
        <f t="shared" si="940"/>
        <v>206.21543572848998</v>
      </c>
      <c r="L4560" s="20">
        <f t="shared" si="941"/>
        <v>85.929000781804746</v>
      </c>
      <c r="M4560" s="7">
        <f t="shared" si="942"/>
        <v>0.27632211521455186</v>
      </c>
      <c r="N4560" s="7">
        <f t="shared" si="943"/>
        <v>0.495</v>
      </c>
      <c r="O4560" s="7">
        <f t="shared" si="944"/>
        <v>49.5</v>
      </c>
      <c r="P4560" s="7">
        <f t="shared" si="946"/>
        <v>40</v>
      </c>
      <c r="R4560">
        <f t="shared" si="947"/>
        <v>0.69460519893356865</v>
      </c>
    </row>
    <row r="4561" spans="1:18">
      <c r="A4561" s="7">
        <v>50</v>
      </c>
      <c r="B4561" s="14">
        <v>21.391125835094002</v>
      </c>
      <c r="C4561" s="14">
        <v>21.390390259676199</v>
      </c>
      <c r="D4561" s="15">
        <v>20.850042641524201</v>
      </c>
      <c r="E4561" s="15">
        <f t="shared" si="936"/>
        <v>358.38900167373731</v>
      </c>
      <c r="F4561" s="7">
        <v>40</v>
      </c>
      <c r="G4561" s="7">
        <f t="shared" si="937"/>
        <v>313.14999999999998</v>
      </c>
      <c r="H4561" s="16">
        <f t="shared" si="938"/>
        <v>7.394900581024527</v>
      </c>
      <c r="I4561" s="7">
        <f t="shared" si="939"/>
        <v>4.9669275129083847E-2</v>
      </c>
      <c r="J4561" s="17">
        <f t="shared" si="945"/>
        <v>479.36543572848996</v>
      </c>
      <c r="K4561" s="18">
        <f t="shared" si="940"/>
        <v>206.21543572848998</v>
      </c>
      <c r="L4561" s="20">
        <f t="shared" si="941"/>
        <v>85.239001673737334</v>
      </c>
      <c r="M4561" s="7">
        <f t="shared" si="942"/>
        <v>0.27217088157585106</v>
      </c>
      <c r="N4561" s="7">
        <f t="shared" si="943"/>
        <v>0.5</v>
      </c>
      <c r="O4561" s="7">
        <f t="shared" si="944"/>
        <v>50</v>
      </c>
      <c r="P4561" s="7">
        <f t="shared" si="946"/>
        <v>40</v>
      </c>
      <c r="R4561">
        <f t="shared" si="947"/>
        <v>0.69897000433601875</v>
      </c>
    </row>
    <row r="4562" spans="1:18">
      <c r="A4562" s="7">
        <v>50.5</v>
      </c>
      <c r="B4562" s="14">
        <v>21.658441323905102</v>
      </c>
      <c r="C4562" s="14">
        <v>21.657722905078501</v>
      </c>
      <c r="D4562" s="15">
        <v>21.1257441539613</v>
      </c>
      <c r="E4562" s="15">
        <f t="shared" si="936"/>
        <v>357.70671006089816</v>
      </c>
      <c r="F4562" s="7">
        <v>40</v>
      </c>
      <c r="G4562" s="7">
        <f t="shared" si="937"/>
        <v>313.14999999999998</v>
      </c>
      <c r="H4562" s="16">
        <f t="shared" si="938"/>
        <v>7.394900581024527</v>
      </c>
      <c r="I4562" s="7">
        <f t="shared" si="939"/>
        <v>4.9669275129083847E-2</v>
      </c>
      <c r="J4562" s="17">
        <f t="shared" si="945"/>
        <v>479.36543572848996</v>
      </c>
      <c r="K4562" s="18">
        <f t="shared" si="940"/>
        <v>206.21543572848998</v>
      </c>
      <c r="L4562" s="20">
        <f t="shared" si="941"/>
        <v>84.556710060898183</v>
      </c>
      <c r="M4562" s="7">
        <f t="shared" si="942"/>
        <v>0.26806601845138373</v>
      </c>
      <c r="N4562" s="7">
        <f t="shared" si="943"/>
        <v>0.505</v>
      </c>
      <c r="O4562" s="7">
        <f t="shared" si="944"/>
        <v>50.5</v>
      </c>
      <c r="P4562" s="7">
        <f t="shared" si="946"/>
        <v>40</v>
      </c>
      <c r="R4562">
        <f t="shared" si="947"/>
        <v>0.70329137811866138</v>
      </c>
    </row>
    <row r="4563" spans="1:18">
      <c r="A4563" s="7">
        <v>51</v>
      </c>
      <c r="B4563" s="14">
        <v>21.923038563305798</v>
      </c>
      <c r="C4563" s="14">
        <v>21.922336862219399</v>
      </c>
      <c r="D4563" s="15">
        <v>21.398614888620699</v>
      </c>
      <c r="E4563" s="15">
        <f t="shared" si="936"/>
        <v>357.03197293220478</v>
      </c>
      <c r="F4563" s="7">
        <v>40</v>
      </c>
      <c r="G4563" s="7">
        <f t="shared" si="937"/>
        <v>313.14999999999998</v>
      </c>
      <c r="H4563" s="16">
        <f t="shared" si="938"/>
        <v>7.394900581024527</v>
      </c>
      <c r="I4563" s="7">
        <f t="shared" si="939"/>
        <v>4.9669275129083847E-2</v>
      </c>
      <c r="J4563" s="17">
        <f t="shared" si="945"/>
        <v>479.36543572848996</v>
      </c>
      <c r="K4563" s="18">
        <f t="shared" si="940"/>
        <v>206.21543572848998</v>
      </c>
      <c r="L4563" s="20">
        <f t="shared" si="941"/>
        <v>83.881972932204803</v>
      </c>
      <c r="M4563" s="7">
        <f t="shared" si="942"/>
        <v>0.26400660528234721</v>
      </c>
      <c r="N4563" s="7">
        <f t="shared" si="943"/>
        <v>0.51</v>
      </c>
      <c r="O4563" s="7">
        <f t="shared" si="944"/>
        <v>51</v>
      </c>
      <c r="P4563" s="7">
        <f t="shared" si="946"/>
        <v>40</v>
      </c>
      <c r="R4563">
        <f t="shared" si="947"/>
        <v>0.70757017609793627</v>
      </c>
    </row>
    <row r="4564" spans="1:18">
      <c r="A4564" s="7">
        <v>51.5</v>
      </c>
      <c r="B4564" s="14">
        <v>22.184975477894</v>
      </c>
      <c r="C4564" s="14">
        <v>22.184290071592599</v>
      </c>
      <c r="D4564" s="15">
        <v>21.668715911488601</v>
      </c>
      <c r="E4564" s="15">
        <f t="shared" si="936"/>
        <v>356.36464155741686</v>
      </c>
      <c r="F4564" s="7">
        <v>40</v>
      </c>
      <c r="G4564" s="7">
        <f t="shared" si="937"/>
        <v>313.14999999999998</v>
      </c>
      <c r="H4564" s="16">
        <f t="shared" si="938"/>
        <v>7.394900581024527</v>
      </c>
      <c r="I4564" s="7">
        <f t="shared" si="939"/>
        <v>4.9669275129083847E-2</v>
      </c>
      <c r="J4564" s="17">
        <f t="shared" si="945"/>
        <v>479.36543572848996</v>
      </c>
      <c r="K4564" s="18">
        <f t="shared" si="940"/>
        <v>206.21543572848998</v>
      </c>
      <c r="L4564" s="20">
        <f t="shared" si="941"/>
        <v>83.214641557416883</v>
      </c>
      <c r="M4564" s="7">
        <f t="shared" si="942"/>
        <v>0.25999174726472002</v>
      </c>
      <c r="N4564" s="7">
        <f t="shared" si="943"/>
        <v>0.51500000000000001</v>
      </c>
      <c r="O4564" s="7">
        <f t="shared" si="944"/>
        <v>51.5</v>
      </c>
      <c r="P4564" s="7">
        <f t="shared" si="946"/>
        <v>40</v>
      </c>
      <c r="R4564">
        <f t="shared" si="947"/>
        <v>0.71180722904119098</v>
      </c>
    </row>
    <row r="4565" spans="1:18">
      <c r="A4565" s="7">
        <v>52</v>
      </c>
      <c r="B4565" s="14">
        <v>22.4443081342631</v>
      </c>
      <c r="C4565" s="14">
        <v>22.443638614947201</v>
      </c>
      <c r="D4565" s="15">
        <v>21.9361063052669</v>
      </c>
      <c r="E4565" s="15">
        <f t="shared" si="936"/>
        <v>355.70457133579953</v>
      </c>
      <c r="F4565" s="7">
        <v>40</v>
      </c>
      <c r="G4565" s="7">
        <f t="shared" si="937"/>
        <v>313.14999999999998</v>
      </c>
      <c r="H4565" s="16">
        <f t="shared" si="938"/>
        <v>7.394900581024527</v>
      </c>
      <c r="I4565" s="7">
        <f t="shared" si="939"/>
        <v>4.9669275129083847E-2</v>
      </c>
      <c r="J4565" s="17">
        <f t="shared" si="945"/>
        <v>479.36543572848996</v>
      </c>
      <c r="K4565" s="18">
        <f t="shared" si="940"/>
        <v>206.21543572848998</v>
      </c>
      <c r="L4565" s="20">
        <f t="shared" si="941"/>
        <v>82.554571335799551</v>
      </c>
      <c r="M4565" s="7">
        <f t="shared" si="942"/>
        <v>0.25602057443877657</v>
      </c>
      <c r="N4565" s="7">
        <f t="shared" si="943"/>
        <v>0.52</v>
      </c>
      <c r="O4565" s="7">
        <f t="shared" si="944"/>
        <v>52</v>
      </c>
      <c r="P4565" s="7">
        <f t="shared" si="946"/>
        <v>40</v>
      </c>
      <c r="R4565">
        <f t="shared" si="947"/>
        <v>0.71600334363479923</v>
      </c>
    </row>
    <row r="4566" spans="1:18">
      <c r="A4566" s="7">
        <v>52.5</v>
      </c>
      <c r="B4566" s="14">
        <v>22.701090820087501</v>
      </c>
      <c r="C4566" s="14">
        <v>22.700436794414401</v>
      </c>
      <c r="D4566" s="15">
        <v>22.2008432548222</v>
      </c>
      <c r="E4566" s="15">
        <f t="shared" si="936"/>
        <v>355.05162165108862</v>
      </c>
      <c r="F4566" s="7">
        <v>40</v>
      </c>
      <c r="G4566" s="7">
        <f t="shared" si="937"/>
        <v>313.14999999999998</v>
      </c>
      <c r="H4566" s="16">
        <f t="shared" si="938"/>
        <v>7.394900581024527</v>
      </c>
      <c r="I4566" s="7">
        <f t="shared" si="939"/>
        <v>4.9669275129083847E-2</v>
      </c>
      <c r="J4566" s="17">
        <f t="shared" si="945"/>
        <v>479.36543572848996</v>
      </c>
      <c r="K4566" s="18">
        <f t="shared" si="940"/>
        <v>206.21543572848998</v>
      </c>
      <c r="L4566" s="20">
        <f t="shared" si="941"/>
        <v>81.901621651088647</v>
      </c>
      <c r="M4566" s="7">
        <f t="shared" si="942"/>
        <v>0.2520922408165161</v>
      </c>
      <c r="N4566" s="7">
        <f t="shared" si="943"/>
        <v>0.52500000000000002</v>
      </c>
      <c r="O4566" s="7">
        <f t="shared" si="944"/>
        <v>52.5</v>
      </c>
      <c r="P4566" s="7">
        <f t="shared" si="946"/>
        <v>40</v>
      </c>
      <c r="R4566">
        <f t="shared" si="947"/>
        <v>0.7201593034059568</v>
      </c>
    </row>
    <row r="4567" spans="1:18">
      <c r="A4567" s="7">
        <v>53</v>
      </c>
      <c r="B4567" s="14">
        <v>22.9553761190326</v>
      </c>
      <c r="C4567" s="14">
        <v>22.9547372074565</v>
      </c>
      <c r="D4567" s="15">
        <v>22.462982128071999</v>
      </c>
      <c r="E4567" s="15">
        <f t="shared" si="936"/>
        <v>354.40565573246823</v>
      </c>
      <c r="F4567" s="7">
        <v>40</v>
      </c>
      <c r="G4567" s="7">
        <f t="shared" si="937"/>
        <v>313.14999999999998</v>
      </c>
      <c r="H4567" s="16">
        <f t="shared" si="938"/>
        <v>7.394900581024527</v>
      </c>
      <c r="I4567" s="7">
        <f t="shared" si="939"/>
        <v>4.9669275129083847E-2</v>
      </c>
      <c r="J4567" s="17">
        <f t="shared" si="945"/>
        <v>479.36543572848996</v>
      </c>
      <c r="K4567" s="18">
        <f t="shared" si="940"/>
        <v>206.21543572848998</v>
      </c>
      <c r="L4567" s="20">
        <f t="shared" si="941"/>
        <v>81.255655732468256</v>
      </c>
      <c r="M4567" s="7">
        <f t="shared" si="942"/>
        <v>0.24820592354526358</v>
      </c>
      <c r="N4567" s="7">
        <f t="shared" si="943"/>
        <v>0.53</v>
      </c>
      <c r="O4567" s="7">
        <f t="shared" si="944"/>
        <v>53</v>
      </c>
      <c r="P4567" s="7">
        <f t="shared" si="946"/>
        <v>40</v>
      </c>
      <c r="R4567">
        <f t="shared" si="947"/>
        <v>0.72427586960078894</v>
      </c>
    </row>
    <row r="4568" spans="1:18">
      <c r="A4568" s="7">
        <v>53.5</v>
      </c>
      <c r="B4568" s="14">
        <v>23.207214981751399</v>
      </c>
      <c r="C4568" s="14">
        <v>23.2065908179008</v>
      </c>
      <c r="D4568" s="15">
        <v>22.7225765525959</v>
      </c>
      <c r="E4568" s="15">
        <f t="shared" si="936"/>
        <v>353.7665405212818</v>
      </c>
      <c r="F4568" s="7">
        <v>40</v>
      </c>
      <c r="G4568" s="7">
        <f t="shared" si="937"/>
        <v>313.14999999999998</v>
      </c>
      <c r="H4568" s="16">
        <f t="shared" si="938"/>
        <v>7.394900581024527</v>
      </c>
      <c r="I4568" s="7">
        <f t="shared" si="939"/>
        <v>4.9669275129083847E-2</v>
      </c>
      <c r="J4568" s="17">
        <f t="shared" si="945"/>
        <v>479.36543572848996</v>
      </c>
      <c r="K4568" s="18">
        <f t="shared" si="940"/>
        <v>206.21543572848998</v>
      </c>
      <c r="L4568" s="20">
        <f t="shared" si="941"/>
        <v>80.61654052128182</v>
      </c>
      <c r="M4568" s="7">
        <f t="shared" si="942"/>
        <v>0.24436082210576537</v>
      </c>
      <c r="N4568" s="7">
        <f t="shared" si="943"/>
        <v>0.53500000000000003</v>
      </c>
      <c r="O4568" s="7">
        <f t="shared" si="944"/>
        <v>53.5</v>
      </c>
      <c r="P4568" s="7">
        <f t="shared" si="946"/>
        <v>40</v>
      </c>
      <c r="R4568">
        <f t="shared" si="947"/>
        <v>0.72835378202122847</v>
      </c>
    </row>
    <row r="4569" spans="1:18">
      <c r="A4569" s="7">
        <v>54</v>
      </c>
      <c r="B4569" s="14">
        <v>23.4566567932116</v>
      </c>
      <c r="C4569" s="14">
        <v>23.456047023300801</v>
      </c>
      <c r="D4569" s="15">
        <v>22.979678488241301</v>
      </c>
      <c r="E4569" s="15">
        <f t="shared" si="936"/>
        <v>353.13414654321269</v>
      </c>
      <c r="F4569" s="7">
        <v>40</v>
      </c>
      <c r="G4569" s="7">
        <f t="shared" si="937"/>
        <v>313.14999999999998</v>
      </c>
      <c r="H4569" s="16">
        <f t="shared" si="938"/>
        <v>7.394900581024527</v>
      </c>
      <c r="I4569" s="7">
        <f t="shared" si="939"/>
        <v>4.9669275129083847E-2</v>
      </c>
      <c r="J4569" s="17">
        <f t="shared" si="945"/>
        <v>479.36543572848996</v>
      </c>
      <c r="K4569" s="18">
        <f t="shared" si="940"/>
        <v>206.21543572848998</v>
      </c>
      <c r="L4569" s="20">
        <f t="shared" si="941"/>
        <v>79.984146543212717</v>
      </c>
      <c r="M4569" s="7">
        <f t="shared" si="942"/>
        <v>0.24055615754319065</v>
      </c>
      <c r="N4569" s="7">
        <f t="shared" si="943"/>
        <v>0.54</v>
      </c>
      <c r="O4569" s="7">
        <f t="shared" si="944"/>
        <v>54</v>
      </c>
      <c r="P4569" s="7">
        <f t="shared" si="946"/>
        <v>40</v>
      </c>
      <c r="R4569">
        <f t="shared" si="947"/>
        <v>0.73239375982296862</v>
      </c>
    </row>
    <row r="4570" spans="1:18">
      <c r="A4570" s="7">
        <v>54.5</v>
      </c>
      <c r="B4570" s="14">
        <v>23.7037494365788</v>
      </c>
      <c r="C4570" s="14">
        <v>23.7031537188507</v>
      </c>
      <c r="D4570" s="15">
        <v>23.234338295972101</v>
      </c>
      <c r="E4570" s="15">
        <f t="shared" si="936"/>
        <v>352.5083477856848</v>
      </c>
      <c r="F4570" s="7">
        <v>40</v>
      </c>
      <c r="G4570" s="7">
        <f t="shared" si="937"/>
        <v>313.14999999999998</v>
      </c>
      <c r="H4570" s="16">
        <f t="shared" si="938"/>
        <v>7.394900581024527</v>
      </c>
      <c r="I4570" s="7">
        <f t="shared" si="939"/>
        <v>4.9669275129083847E-2</v>
      </c>
      <c r="J4570" s="17">
        <f t="shared" si="945"/>
        <v>479.36543572848996</v>
      </c>
      <c r="K4570" s="18">
        <f t="shared" si="940"/>
        <v>206.21543572848998</v>
      </c>
      <c r="L4570" s="20">
        <f t="shared" si="941"/>
        <v>79.358347785684828</v>
      </c>
      <c r="M4570" s="7">
        <f t="shared" si="942"/>
        <v>0.23679117172953781</v>
      </c>
      <c r="N4570" s="7">
        <f t="shared" si="943"/>
        <v>0.54500000000000004</v>
      </c>
      <c r="O4570" s="7">
        <f t="shared" si="944"/>
        <v>54.5</v>
      </c>
      <c r="P4570" s="7">
        <f t="shared" si="946"/>
        <v>40</v>
      </c>
      <c r="R4570">
        <f t="shared" si="947"/>
        <v>0.73639650227664255</v>
      </c>
    </row>
    <row r="4571" spans="1:18">
      <c r="A4571" s="7">
        <v>55</v>
      </c>
      <c r="B4571" s="14">
        <v>23.948539353864099</v>
      </c>
      <c r="C4571" s="14">
        <v>23.9479573580637</v>
      </c>
      <c r="D4571" s="15">
        <v>23.486604803192101</v>
      </c>
      <c r="E4571" s="15">
        <f t="shared" si="936"/>
        <v>351.88902158024081</v>
      </c>
      <c r="F4571" s="7">
        <v>40</v>
      </c>
      <c r="G4571" s="7">
        <f t="shared" si="937"/>
        <v>313.14999999999998</v>
      </c>
      <c r="H4571" s="16">
        <f t="shared" si="938"/>
        <v>7.394900581024527</v>
      </c>
      <c r="I4571" s="7">
        <f t="shared" si="939"/>
        <v>4.9669275129083847E-2</v>
      </c>
      <c r="J4571" s="17">
        <f t="shared" si="945"/>
        <v>479.36543572848996</v>
      </c>
      <c r="K4571" s="18">
        <f t="shared" si="940"/>
        <v>206.21543572848998</v>
      </c>
      <c r="L4571" s="20">
        <f t="shared" si="941"/>
        <v>78.739021580240831</v>
      </c>
      <c r="M4571" s="7">
        <f t="shared" si="942"/>
        <v>0.2330651266559885</v>
      </c>
      <c r="N4571" s="7">
        <f t="shared" si="943"/>
        <v>0.55000000000000004</v>
      </c>
      <c r="O4571" s="7">
        <f t="shared" si="944"/>
        <v>55</v>
      </c>
      <c r="P4571" s="7">
        <f t="shared" si="946"/>
        <v>40</v>
      </c>
      <c r="R4571">
        <f t="shared" si="947"/>
        <v>0.74036268949424389</v>
      </c>
    </row>
    <row r="4572" spans="1:18">
      <c r="A4572" s="7">
        <v>55.5</v>
      </c>
      <c r="B4572" s="14">
        <v>24.1910716035318</v>
      </c>
      <c r="C4572" s="14">
        <v>24.190503010407799</v>
      </c>
      <c r="D4572" s="15">
        <v>23.736525365756599</v>
      </c>
      <c r="E4572" s="15">
        <f t="shared" si="936"/>
        <v>351.2760484896728</v>
      </c>
      <c r="F4572" s="7">
        <v>40</v>
      </c>
      <c r="G4572" s="7">
        <f t="shared" si="937"/>
        <v>313.14999999999998</v>
      </c>
      <c r="H4572" s="16">
        <f t="shared" si="938"/>
        <v>7.394900581024527</v>
      </c>
      <c r="I4572" s="7">
        <f t="shared" si="939"/>
        <v>4.9669275129083847E-2</v>
      </c>
      <c r="J4572" s="17">
        <f t="shared" si="945"/>
        <v>479.36543572848996</v>
      </c>
      <c r="K4572" s="18">
        <f t="shared" si="940"/>
        <v>206.21543572848998</v>
      </c>
      <c r="L4572" s="20">
        <f t="shared" si="941"/>
        <v>78.126048489672826</v>
      </c>
      <c r="M4572" s="7">
        <f t="shared" si="942"/>
        <v>0.22937730375385271</v>
      </c>
      <c r="N4572" s="7">
        <f t="shared" si="943"/>
        <v>0.55500000000000005</v>
      </c>
      <c r="O4572" s="7">
        <f t="shared" si="944"/>
        <v>55.5</v>
      </c>
      <c r="P4572" s="7">
        <f t="shared" si="946"/>
        <v>40</v>
      </c>
      <c r="R4572">
        <f t="shared" si="947"/>
        <v>0.74429298312267633</v>
      </c>
    </row>
    <row r="4573" spans="1:18">
      <c r="A4573" s="7">
        <v>56</v>
      </c>
      <c r="B4573" s="14">
        <v>24.4313899152496</v>
      </c>
      <c r="C4573" s="14">
        <v>24.4308344160819</v>
      </c>
      <c r="D4573" s="15">
        <v>23.9841459268732</v>
      </c>
      <c r="E4573" s="15">
        <f t="shared" si="936"/>
        <v>350.66931219968779</v>
      </c>
      <c r="F4573" s="7">
        <v>40</v>
      </c>
      <c r="G4573" s="7">
        <f t="shared" si="937"/>
        <v>313.14999999999998</v>
      </c>
      <c r="H4573" s="16">
        <f t="shared" si="938"/>
        <v>7.394900581024527</v>
      </c>
      <c r="I4573" s="7">
        <f t="shared" si="939"/>
        <v>4.9669275129083847E-2</v>
      </c>
      <c r="J4573" s="17">
        <f t="shared" si="945"/>
        <v>479.36543572848996</v>
      </c>
      <c r="K4573" s="18">
        <f t="shared" si="940"/>
        <v>206.21543572848998</v>
      </c>
      <c r="L4573" s="20">
        <f t="shared" si="941"/>
        <v>77.519312199687818</v>
      </c>
      <c r="M4573" s="7">
        <f t="shared" si="942"/>
        <v>0.22572700324279726</v>
      </c>
      <c r="N4573" s="7">
        <f t="shared" si="943"/>
        <v>0.56000000000000005</v>
      </c>
      <c r="O4573" s="7">
        <f t="shared" si="944"/>
        <v>56</v>
      </c>
      <c r="P4573" s="7">
        <f t="shared" si="946"/>
        <v>40</v>
      </c>
      <c r="R4573">
        <f t="shared" si="947"/>
        <v>0.74818802700620046</v>
      </c>
    </row>
    <row r="4574" spans="1:18">
      <c r="A4574" s="7">
        <v>56.5</v>
      </c>
      <c r="B4574" s="14">
        <v>24.669536741947802</v>
      </c>
      <c r="C4574" s="14">
        <v>24.6689940380999</v>
      </c>
      <c r="D4574" s="15">
        <v>24.2295110730761</v>
      </c>
      <c r="E4574" s="15">
        <f t="shared" si="936"/>
        <v>350.0686994149022</v>
      </c>
      <c r="F4574" s="7">
        <v>40</v>
      </c>
      <c r="G4574" s="7">
        <f t="shared" si="937"/>
        <v>313.14999999999998</v>
      </c>
      <c r="H4574" s="16">
        <f t="shared" si="938"/>
        <v>7.394900581024527</v>
      </c>
      <c r="I4574" s="7">
        <f t="shared" si="939"/>
        <v>4.9669275129083847E-2</v>
      </c>
      <c r="J4574" s="17">
        <f t="shared" si="945"/>
        <v>479.36543572848996</v>
      </c>
      <c r="K4574" s="18">
        <f t="shared" si="940"/>
        <v>206.21543572848998</v>
      </c>
      <c r="L4574" s="20">
        <f t="shared" si="941"/>
        <v>76.918699414902221</v>
      </c>
      <c r="M4574" s="7">
        <f t="shared" si="942"/>
        <v>0.22211354350511869</v>
      </c>
      <c r="N4574" s="7">
        <f t="shared" si="943"/>
        <v>0.56499999999999995</v>
      </c>
      <c r="O4574" s="7">
        <f t="shared" si="944"/>
        <v>56.5</v>
      </c>
      <c r="P4574" s="7">
        <f t="shared" si="946"/>
        <v>40</v>
      </c>
      <c r="R4574">
        <f t="shared" si="947"/>
        <v>0.75204844781943847</v>
      </c>
    </row>
    <row r="4575" spans="1:18">
      <c r="A4575" s="7">
        <v>57</v>
      </c>
      <c r="B4575" s="14">
        <v>24.905553309346399</v>
      </c>
      <c r="C4575" s="14">
        <v>24.9050231118411</v>
      </c>
      <c r="D4575" s="15">
        <v>24.4726640874479</v>
      </c>
      <c r="E4575" s="15">
        <f t="shared" si="936"/>
        <v>349.4740997589688</v>
      </c>
      <c r="F4575" s="7">
        <v>40</v>
      </c>
      <c r="G4575" s="7">
        <f t="shared" si="937"/>
        <v>313.14999999999998</v>
      </c>
      <c r="H4575" s="16">
        <f t="shared" si="938"/>
        <v>7.394900581024527</v>
      </c>
      <c r="I4575" s="7">
        <f t="shared" si="939"/>
        <v>4.9669275129083847E-2</v>
      </c>
      <c r="J4575" s="17">
        <f t="shared" si="945"/>
        <v>479.36543572848996</v>
      </c>
      <c r="K4575" s="18">
        <f t="shared" si="940"/>
        <v>206.21543572848998</v>
      </c>
      <c r="L4575" s="20">
        <f t="shared" si="941"/>
        <v>76.324099758968828</v>
      </c>
      <c r="M4575" s="7">
        <f t="shared" si="942"/>
        <v>0.21853626048487826</v>
      </c>
      <c r="N4575" s="7">
        <f t="shared" si="943"/>
        <v>0.56999999999999995</v>
      </c>
      <c r="O4575" s="7">
        <f t="shared" si="944"/>
        <v>57</v>
      </c>
      <c r="P4575" s="7">
        <f t="shared" si="946"/>
        <v>40</v>
      </c>
      <c r="R4575">
        <f t="shared" si="947"/>
        <v>0.75587485567249146</v>
      </c>
    </row>
    <row r="4576" spans="1:18">
      <c r="A4576" s="7">
        <v>57.5</v>
      </c>
      <c r="B4576" s="14">
        <v>25.1394796630968</v>
      </c>
      <c r="C4576" s="14">
        <v>25.1389616922133</v>
      </c>
      <c r="D4576" s="15">
        <v>24.713647000249502</v>
      </c>
      <c r="E4576" s="15">
        <f t="shared" si="936"/>
        <v>348.88540567865056</v>
      </c>
      <c r="F4576" s="7">
        <v>40</v>
      </c>
      <c r="G4576" s="7">
        <f t="shared" si="937"/>
        <v>313.14999999999998</v>
      </c>
      <c r="H4576" s="16">
        <f t="shared" si="938"/>
        <v>7.394900581024527</v>
      </c>
      <c r="I4576" s="7">
        <f t="shared" si="939"/>
        <v>4.9669275129083847E-2</v>
      </c>
      <c r="J4576" s="17">
        <f t="shared" si="945"/>
        <v>479.36543572848996</v>
      </c>
      <c r="K4576" s="18">
        <f t="shared" si="940"/>
        <v>206.21543572848998</v>
      </c>
      <c r="L4576" s="20">
        <f t="shared" si="941"/>
        <v>75.735405678650579</v>
      </c>
      <c r="M4576" s="7">
        <f t="shared" si="942"/>
        <v>0.21499450711078208</v>
      </c>
      <c r="N4576" s="7">
        <f t="shared" si="943"/>
        <v>0.57499999999999996</v>
      </c>
      <c r="O4576" s="7">
        <f t="shared" si="944"/>
        <v>57.5</v>
      </c>
      <c r="P4576" s="7">
        <f t="shared" si="946"/>
        <v>40</v>
      </c>
      <c r="R4576">
        <f t="shared" si="947"/>
        <v>0.75966784468963056</v>
      </c>
    </row>
    <row r="4577" spans="1:18">
      <c r="A4577" s="7">
        <v>58</v>
      </c>
      <c r="B4577" s="14">
        <v>25.371354713673298</v>
      </c>
      <c r="C4577" s="14">
        <v>25.370848698565201</v>
      </c>
      <c r="D4577" s="15">
        <v>24.952500637107601</v>
      </c>
      <c r="E4577" s="15">
        <f t="shared" si="936"/>
        <v>348.30251235166321</v>
      </c>
      <c r="F4577" s="7">
        <v>40</v>
      </c>
      <c r="G4577" s="7">
        <f t="shared" si="937"/>
        <v>313.14999999999998</v>
      </c>
      <c r="H4577" s="16">
        <f t="shared" si="938"/>
        <v>7.394900581024527</v>
      </c>
      <c r="I4577" s="7">
        <f t="shared" si="939"/>
        <v>4.9669275129083847E-2</v>
      </c>
      <c r="J4577" s="17">
        <f t="shared" si="945"/>
        <v>479.36543572848996</v>
      </c>
      <c r="K4577" s="18">
        <f t="shared" si="940"/>
        <v>206.21543572848998</v>
      </c>
      <c r="L4577" s="20">
        <f t="shared" si="941"/>
        <v>75.152512351663233</v>
      </c>
      <c r="M4577" s="7">
        <f t="shared" si="942"/>
        <v>0.21148765274173603</v>
      </c>
      <c r="N4577" s="7">
        <f t="shared" si="943"/>
        <v>0.57999999999999996</v>
      </c>
      <c r="O4577" s="7">
        <f t="shared" si="944"/>
        <v>58</v>
      </c>
      <c r="P4577" s="7">
        <f t="shared" si="946"/>
        <v>40</v>
      </c>
      <c r="R4577">
        <f t="shared" si="947"/>
        <v>0.76342799356293733</v>
      </c>
    </row>
    <row r="4578" spans="1:18">
      <c r="A4578" s="7">
        <v>58.5</v>
      </c>
      <c r="B4578" s="14">
        <v>25.6012162791443</v>
      </c>
      <c r="C4578" s="14">
        <v>25.600721957476601</v>
      </c>
      <c r="D4578" s="15">
        <v>25.1892646649016</v>
      </c>
      <c r="E4578" s="15">
        <f t="shared" si="936"/>
        <v>347.72531759811829</v>
      </c>
      <c r="F4578" s="7">
        <v>40</v>
      </c>
      <c r="G4578" s="7">
        <f t="shared" si="937"/>
        <v>313.14999999999998</v>
      </c>
      <c r="H4578" s="16">
        <f t="shared" si="938"/>
        <v>7.394900581024527</v>
      </c>
      <c r="I4578" s="7">
        <f t="shared" si="939"/>
        <v>4.9669275129083847E-2</v>
      </c>
      <c r="J4578" s="17">
        <f t="shared" si="945"/>
        <v>479.36543572848996</v>
      </c>
      <c r="K4578" s="18">
        <f t="shared" si="940"/>
        <v>206.21543572848998</v>
      </c>
      <c r="L4578" s="20">
        <f t="shared" si="941"/>
        <v>74.575317598118318</v>
      </c>
      <c r="M4578" s="7">
        <f t="shared" si="942"/>
        <v>0.20801508263406113</v>
      </c>
      <c r="N4578" s="7">
        <f t="shared" si="943"/>
        <v>0.58499999999999996</v>
      </c>
      <c r="O4578" s="7">
        <f t="shared" si="944"/>
        <v>58.5</v>
      </c>
      <c r="P4578" s="7">
        <f t="shared" si="946"/>
        <v>40</v>
      </c>
      <c r="R4578">
        <f t="shared" si="947"/>
        <v>0.76715586608218045</v>
      </c>
    </row>
    <row r="4579" spans="1:18">
      <c r="A4579" s="7">
        <v>59</v>
      </c>
      <c r="B4579" s="14">
        <v>25.829101125941399</v>
      </c>
      <c r="C4579" s="14">
        <v>25.8286182435453</v>
      </c>
      <c r="D4579" s="15">
        <v>25.4239776354794</v>
      </c>
      <c r="E4579" s="15">
        <f t="shared" si="936"/>
        <v>347.15372179540645</v>
      </c>
      <c r="F4579" s="7">
        <v>40</v>
      </c>
      <c r="G4579" s="7">
        <f t="shared" si="937"/>
        <v>313.14999999999998</v>
      </c>
      <c r="H4579" s="16">
        <f t="shared" si="938"/>
        <v>7.394900581024527</v>
      </c>
      <c r="I4579" s="7">
        <f t="shared" si="939"/>
        <v>4.9669275129083847E-2</v>
      </c>
      <c r="J4579" s="17">
        <f t="shared" si="945"/>
        <v>479.36543572848996</v>
      </c>
      <c r="K4579" s="18">
        <f t="shared" si="940"/>
        <v>206.21543572848998</v>
      </c>
      <c r="L4579" s="20">
        <f t="shared" si="941"/>
        <v>74.003721795406477</v>
      </c>
      <c r="M4579" s="7">
        <f t="shared" si="942"/>
        <v>0.204576197429407</v>
      </c>
      <c r="N4579" s="7">
        <f t="shared" si="943"/>
        <v>0.59</v>
      </c>
      <c r="O4579" s="7">
        <f t="shared" si="944"/>
        <v>59</v>
      </c>
      <c r="P4579" s="7">
        <f t="shared" si="946"/>
        <v>40</v>
      </c>
      <c r="R4579">
        <f t="shared" si="947"/>
        <v>0.77085201164214423</v>
      </c>
    </row>
    <row r="4580" spans="1:18">
      <c r="A4580" s="7">
        <v>59.5</v>
      </c>
      <c r="B4580" s="14">
        <v>26.0550450077371</v>
      </c>
      <c r="C4580" s="14">
        <v>26.054573318282799</v>
      </c>
      <c r="D4580" s="15">
        <v>25.656677027324601</v>
      </c>
      <c r="E4580" s="15">
        <f t="shared" si="936"/>
        <v>346.58762779636771</v>
      </c>
      <c r="F4580" s="7">
        <v>40</v>
      </c>
      <c r="G4580" s="7">
        <f t="shared" si="937"/>
        <v>313.14999999999998</v>
      </c>
      <c r="H4580" s="16">
        <f t="shared" si="938"/>
        <v>7.394900581024527</v>
      </c>
      <c r="I4580" s="7">
        <f t="shared" si="939"/>
        <v>4.9669275129083847E-2</v>
      </c>
      <c r="J4580" s="17">
        <f t="shared" si="945"/>
        <v>479.36543572848996</v>
      </c>
      <c r="K4580" s="18">
        <f t="shared" si="940"/>
        <v>206.21543572848998</v>
      </c>
      <c r="L4580" s="20">
        <f t="shared" si="941"/>
        <v>73.437627796367735</v>
      </c>
      <c r="M4580" s="7">
        <f t="shared" si="942"/>
        <v>0.20117041266244079</v>
      </c>
      <c r="N4580" s="7">
        <f t="shared" si="943"/>
        <v>0.59499999999999997</v>
      </c>
      <c r="O4580" s="7">
        <f t="shared" si="944"/>
        <v>59.5</v>
      </c>
      <c r="P4580" s="7">
        <f t="shared" si="946"/>
        <v>40</v>
      </c>
      <c r="R4580">
        <f t="shared" si="947"/>
        <v>0.77451696572854956</v>
      </c>
    </row>
    <row r="4581" spans="1:18">
      <c r="A4581" s="7">
        <v>60</v>
      </c>
      <c r="B4581" s="14">
        <v>26.279082702538101</v>
      </c>
      <c r="C4581" s="14">
        <v>26.278621967222399</v>
      </c>
      <c r="D4581" s="15">
        <v>25.887399285289099</v>
      </c>
      <c r="E4581" s="15">
        <f t="shared" si="936"/>
        <v>346.02694085060256</v>
      </c>
      <c r="F4581" s="7">
        <v>40</v>
      </c>
      <c r="G4581" s="7">
        <f t="shared" si="937"/>
        <v>313.14999999999998</v>
      </c>
      <c r="H4581" s="16">
        <f t="shared" si="938"/>
        <v>7.394900581024527</v>
      </c>
      <c r="I4581" s="7">
        <f t="shared" si="939"/>
        <v>4.9669275129083847E-2</v>
      </c>
      <c r="J4581" s="17">
        <f t="shared" si="945"/>
        <v>479.36543572848996</v>
      </c>
      <c r="K4581" s="18">
        <f t="shared" si="940"/>
        <v>206.21543572848998</v>
      </c>
      <c r="L4581" s="20">
        <f t="shared" si="941"/>
        <v>72.87694085060258</v>
      </c>
      <c r="M4581" s="7">
        <f t="shared" si="942"/>
        <v>0.1977971582874318</v>
      </c>
      <c r="N4581" s="7">
        <f t="shared" si="943"/>
        <v>0.6</v>
      </c>
      <c r="O4581" s="7">
        <f t="shared" si="944"/>
        <v>60</v>
      </c>
      <c r="P4581" s="7">
        <f t="shared" si="946"/>
        <v>40</v>
      </c>
      <c r="R4581">
        <f t="shared" si="947"/>
        <v>0.77815125038364363</v>
      </c>
    </row>
    <row r="4582" spans="1:18">
      <c r="A4582" s="7">
        <v>60.5</v>
      </c>
      <c r="B4582" s="14">
        <v>26.501248048089298</v>
      </c>
      <c r="C4582" s="14">
        <v>26.500798035338999</v>
      </c>
      <c r="D4582" s="15">
        <v>26.1161798584994</v>
      </c>
      <c r="E4582" s="15">
        <f t="shared" si="936"/>
        <v>345.47156852878891</v>
      </c>
      <c r="F4582" s="7">
        <v>40</v>
      </c>
      <c r="G4582" s="7">
        <f t="shared" si="937"/>
        <v>313.14999999999998</v>
      </c>
      <c r="H4582" s="16">
        <f t="shared" si="938"/>
        <v>7.394900581024527</v>
      </c>
      <c r="I4582" s="7">
        <f t="shared" si="939"/>
        <v>4.9669275129083847E-2</v>
      </c>
      <c r="J4582" s="17">
        <f t="shared" si="945"/>
        <v>479.36543572848996</v>
      </c>
      <c r="K4582" s="18">
        <f t="shared" si="940"/>
        <v>206.21543572848998</v>
      </c>
      <c r="L4582" s="20">
        <f t="shared" si="941"/>
        <v>72.32156852878893</v>
      </c>
      <c r="M4582" s="7">
        <f t="shared" si="942"/>
        <v>0.19445587822292057</v>
      </c>
      <c r="N4582" s="7">
        <f t="shared" si="943"/>
        <v>0.60499999999999998</v>
      </c>
      <c r="O4582" s="7">
        <f t="shared" si="944"/>
        <v>60.5</v>
      </c>
      <c r="P4582" s="7">
        <f t="shared" si="946"/>
        <v>40</v>
      </c>
      <c r="R4582">
        <f t="shared" si="947"/>
        <v>0.7817553746524688</v>
      </c>
    </row>
    <row r="4583" spans="1:18">
      <c r="A4583" s="7">
        <v>61</v>
      </c>
      <c r="B4583" s="14">
        <v>26.7215739756811</v>
      </c>
      <c r="C4583" s="14">
        <v>26.7211344608709</v>
      </c>
      <c r="D4583" s="15">
        <v>26.343053236534399</v>
      </c>
      <c r="E4583" s="15">
        <f t="shared" si="936"/>
        <v>344.92142064986922</v>
      </c>
      <c r="F4583" s="7">
        <v>40</v>
      </c>
      <c r="G4583" s="7">
        <f t="shared" si="937"/>
        <v>313.14999999999998</v>
      </c>
      <c r="H4583" s="16">
        <f t="shared" si="938"/>
        <v>7.394900581024527</v>
      </c>
      <c r="I4583" s="7">
        <f t="shared" si="939"/>
        <v>4.9669275129083847E-2</v>
      </c>
      <c r="J4583" s="17">
        <f t="shared" si="945"/>
        <v>479.36543572848996</v>
      </c>
      <c r="K4583" s="18">
        <f t="shared" si="940"/>
        <v>206.21543572848998</v>
      </c>
      <c r="L4583" s="20">
        <f t="shared" si="941"/>
        <v>71.771420649869242</v>
      </c>
      <c r="M4583" s="7">
        <f t="shared" si="942"/>
        <v>0.19114602991365559</v>
      </c>
      <c r="N4583" s="7">
        <f t="shared" si="943"/>
        <v>0.61</v>
      </c>
      <c r="O4583" s="7">
        <f t="shared" si="944"/>
        <v>61</v>
      </c>
      <c r="P4583" s="7">
        <f t="shared" si="946"/>
        <v>40</v>
      </c>
      <c r="R4583">
        <f t="shared" si="947"/>
        <v>0.78532983501076714</v>
      </c>
    </row>
    <row r="4584" spans="1:18">
      <c r="A4584" s="7">
        <v>61.5</v>
      </c>
      <c r="B4584" s="14">
        <v>26.940092542446099</v>
      </c>
      <c r="C4584" s="14">
        <v>26.939663307629601</v>
      </c>
      <c r="D4584" s="15">
        <v>26.568052983971299</v>
      </c>
      <c r="E4584" s="15">
        <f t="shared" si="936"/>
        <v>344.37640921098625</v>
      </c>
      <c r="F4584" s="7">
        <v>40</v>
      </c>
      <c r="G4584" s="7">
        <f t="shared" si="937"/>
        <v>313.14999999999998</v>
      </c>
      <c r="H4584" s="16">
        <f t="shared" si="938"/>
        <v>7.394900581024527</v>
      </c>
      <c r="I4584" s="7">
        <f t="shared" si="939"/>
        <v>4.9669275129083847E-2</v>
      </c>
      <c r="J4584" s="17">
        <f t="shared" si="945"/>
        <v>479.36543572848996</v>
      </c>
      <c r="K4584" s="18">
        <f t="shared" si="940"/>
        <v>206.21543572848998</v>
      </c>
      <c r="L4584" s="20">
        <f t="shared" si="941"/>
        <v>71.226409210986276</v>
      </c>
      <c r="M4584" s="7">
        <f t="shared" si="942"/>
        <v>0.18786708390906651</v>
      </c>
      <c r="N4584" s="7">
        <f t="shared" si="943"/>
        <v>0.61499999999999999</v>
      </c>
      <c r="O4584" s="7">
        <f t="shared" si="944"/>
        <v>61.5</v>
      </c>
      <c r="P4584" s="7">
        <f t="shared" si="946"/>
        <v>40</v>
      </c>
      <c r="R4584">
        <f t="shared" si="947"/>
        <v>0.7888751157754168</v>
      </c>
    </row>
    <row r="4585" spans="1:18">
      <c r="A4585" s="7">
        <v>62</v>
      </c>
      <c r="B4585" s="14">
        <v>27.156834962225499</v>
      </c>
      <c r="C4585" s="14">
        <v>27.156415795878701</v>
      </c>
      <c r="D4585" s="15">
        <v>26.791211773383701</v>
      </c>
      <c r="E4585" s="15">
        <f t="shared" si="936"/>
        <v>343.83644832004461</v>
      </c>
      <c r="F4585" s="7">
        <v>40</v>
      </c>
      <c r="G4585" s="7">
        <f t="shared" si="937"/>
        <v>313.14999999999998</v>
      </c>
      <c r="H4585" s="16">
        <f t="shared" si="938"/>
        <v>7.394900581024527</v>
      </c>
      <c r="I4585" s="7">
        <f t="shared" si="939"/>
        <v>4.9669275129083847E-2</v>
      </c>
      <c r="J4585" s="17">
        <f t="shared" si="945"/>
        <v>479.36543572848996</v>
      </c>
      <c r="K4585" s="18">
        <f t="shared" si="940"/>
        <v>206.21543572848998</v>
      </c>
      <c r="L4585" s="20">
        <f t="shared" si="941"/>
        <v>70.686448320044633</v>
      </c>
      <c r="M4585" s="7">
        <f t="shared" si="942"/>
        <v>0.18461852345753502</v>
      </c>
      <c r="N4585" s="7">
        <f t="shared" si="943"/>
        <v>0.62</v>
      </c>
      <c r="O4585" s="7">
        <f t="shared" si="944"/>
        <v>62</v>
      </c>
      <c r="P4585" s="7">
        <f t="shared" si="946"/>
        <v>40</v>
      </c>
      <c r="R4585">
        <f t="shared" si="947"/>
        <v>0.79239168949825389</v>
      </c>
    </row>
    <row r="4586" spans="1:18">
      <c r="A4586" s="7">
        <v>62.5</v>
      </c>
      <c r="B4586" s="14">
        <v>27.371831635079801</v>
      </c>
      <c r="C4586" s="14">
        <v>27.371422331857101</v>
      </c>
      <c r="D4586" s="15">
        <v>27.012561416878398</v>
      </c>
      <c r="E4586" s="15">
        <f t="shared" si="936"/>
        <v>343.30145413078878</v>
      </c>
      <c r="F4586" s="7">
        <v>40</v>
      </c>
      <c r="G4586" s="7">
        <f t="shared" si="937"/>
        <v>313.14999999999998</v>
      </c>
      <c r="H4586" s="16">
        <f t="shared" si="938"/>
        <v>7.394900581024527</v>
      </c>
      <c r="I4586" s="7">
        <f t="shared" si="939"/>
        <v>4.9669275129083847E-2</v>
      </c>
      <c r="J4586" s="17">
        <f t="shared" si="945"/>
        <v>479.36543572848996</v>
      </c>
      <c r="K4586" s="18">
        <f t="shared" si="940"/>
        <v>206.21543572848998</v>
      </c>
      <c r="L4586" s="20">
        <f t="shared" si="941"/>
        <v>70.151454130788807</v>
      </c>
      <c r="M4586" s="7">
        <f t="shared" si="942"/>
        <v>0.18139984411580573</v>
      </c>
      <c r="N4586" s="7">
        <f t="shared" si="943"/>
        <v>0.625</v>
      </c>
      <c r="O4586" s="7">
        <f t="shared" si="944"/>
        <v>62.5</v>
      </c>
      <c r="P4586" s="7">
        <f t="shared" si="946"/>
        <v>40</v>
      </c>
      <c r="R4586">
        <f t="shared" si="947"/>
        <v>0.79588001734407521</v>
      </c>
    </row>
    <row r="4587" spans="1:18">
      <c r="A4587" s="7">
        <v>63</v>
      </c>
      <c r="B4587" s="14">
        <v>27.5851121755165</v>
      </c>
      <c r="C4587" s="14">
        <v>27.584712536017399</v>
      </c>
      <c r="D4587" s="15">
        <v>27.2321328962453</v>
      </c>
      <c r="E4587" s="15">
        <f t="shared" si="936"/>
        <v>342.77134478028614</v>
      </c>
      <c r="F4587" s="7">
        <v>40</v>
      </c>
      <c r="G4587" s="7">
        <f t="shared" si="937"/>
        <v>313.14999999999998</v>
      </c>
      <c r="H4587" s="16">
        <f t="shared" si="938"/>
        <v>7.394900581024527</v>
      </c>
      <c r="I4587" s="7">
        <f t="shared" si="939"/>
        <v>4.9669275129083847E-2</v>
      </c>
      <c r="J4587" s="17">
        <f t="shared" si="945"/>
        <v>479.36543572848996</v>
      </c>
      <c r="K4587" s="18">
        <f t="shared" si="940"/>
        <v>206.21543572848998</v>
      </c>
      <c r="L4587" s="20">
        <f t="shared" si="941"/>
        <v>69.621344780286165</v>
      </c>
      <c r="M4587" s="7">
        <f t="shared" si="942"/>
        <v>0.17821055337286554</v>
      </c>
      <c r="N4587" s="7">
        <f t="shared" si="943"/>
        <v>0.63</v>
      </c>
      <c r="O4587" s="7">
        <f t="shared" si="944"/>
        <v>63</v>
      </c>
      <c r="P4587" s="7">
        <f t="shared" si="946"/>
        <v>40</v>
      </c>
      <c r="R4587">
        <f t="shared" si="947"/>
        <v>0.79934054945358168</v>
      </c>
    </row>
    <row r="4588" spans="1:18">
      <c r="A4588" s="7">
        <v>63.5</v>
      </c>
      <c r="B4588" s="14">
        <v>27.796705439499</v>
      </c>
      <c r="C4588" s="14">
        <v>27.7963152700462</v>
      </c>
      <c r="D4588" s="15">
        <v>27.449956391793801</v>
      </c>
      <c r="E4588" s="15">
        <f t="shared" si="936"/>
        <v>342.24604032871417</v>
      </c>
      <c r="F4588" s="7">
        <v>40</v>
      </c>
      <c r="G4588" s="7">
        <f t="shared" si="937"/>
        <v>313.14999999999998</v>
      </c>
      <c r="H4588" s="16">
        <f t="shared" si="938"/>
        <v>7.394900581024527</v>
      </c>
      <c r="I4588" s="7">
        <f t="shared" si="939"/>
        <v>4.9669275129083847E-2</v>
      </c>
      <c r="J4588" s="17">
        <f t="shared" si="945"/>
        <v>479.36543572848996</v>
      </c>
      <c r="K4588" s="18">
        <f t="shared" si="940"/>
        <v>206.21543572848998</v>
      </c>
      <c r="L4588" s="20">
        <f t="shared" si="941"/>
        <v>69.096040328714196</v>
      </c>
      <c r="M4588" s="7">
        <f t="shared" si="942"/>
        <v>0.17505017028768657</v>
      </c>
      <c r="N4588" s="7">
        <f t="shared" si="943"/>
        <v>0.63500000000000001</v>
      </c>
      <c r="O4588" s="7">
        <f t="shared" si="944"/>
        <v>63.5</v>
      </c>
      <c r="P4588" s="7">
        <f t="shared" si="946"/>
        <v>40</v>
      </c>
      <c r="R4588">
        <f t="shared" si="947"/>
        <v>0.80277372529197577</v>
      </c>
    </row>
    <row r="4589" spans="1:18">
      <c r="A4589" s="7">
        <v>64</v>
      </c>
      <c r="B4589" s="14">
        <v>28.006639550301699</v>
      </c>
      <c r="C4589" s="14">
        <v>28.006258662729099</v>
      </c>
      <c r="D4589" s="15">
        <v>27.6660613099444</v>
      </c>
      <c r="E4589" s="15">
        <f t="shared" si="936"/>
        <v>341.72546270135223</v>
      </c>
      <c r="F4589" s="7">
        <v>40</v>
      </c>
      <c r="G4589" s="7">
        <f t="shared" si="937"/>
        <v>313.14999999999998</v>
      </c>
      <c r="H4589" s="16">
        <f t="shared" si="938"/>
        <v>7.394900581024527</v>
      </c>
      <c r="I4589" s="7">
        <f t="shared" si="939"/>
        <v>4.9669275129083847E-2</v>
      </c>
      <c r="J4589" s="17">
        <f t="shared" si="945"/>
        <v>479.36543572848996</v>
      </c>
      <c r="K4589" s="18">
        <f t="shared" si="940"/>
        <v>206.21543572848998</v>
      </c>
      <c r="L4589" s="20">
        <f t="shared" si="941"/>
        <v>68.575462701352251</v>
      </c>
      <c r="M4589" s="7">
        <f t="shared" si="942"/>
        <v>0.1719182251402317</v>
      </c>
      <c r="N4589" s="7">
        <f t="shared" si="943"/>
        <v>0.64</v>
      </c>
      <c r="O4589" s="7">
        <f t="shared" si="944"/>
        <v>64</v>
      </c>
      <c r="P4589" s="7">
        <f t="shared" si="946"/>
        <v>40</v>
      </c>
      <c r="R4589">
        <f t="shared" si="947"/>
        <v>0.80617997398388708</v>
      </c>
    </row>
    <row r="4590" spans="1:18">
      <c r="A4590" s="7">
        <v>64.5</v>
      </c>
      <c r="B4590" s="14">
        <v>28.2149419232687</v>
      </c>
      <c r="C4590" s="14">
        <v>28.214570134718699</v>
      </c>
      <c r="D4590" s="15">
        <v>27.880476309639</v>
      </c>
      <c r="E4590" s="15">
        <f t="shared" si="936"/>
        <v>341.20953563268716</v>
      </c>
      <c r="F4590" s="7">
        <v>40</v>
      </c>
      <c r="G4590" s="7">
        <f t="shared" si="937"/>
        <v>313.14999999999998</v>
      </c>
      <c r="H4590" s="16">
        <f t="shared" si="938"/>
        <v>7.394900581024527</v>
      </c>
      <c r="I4590" s="7">
        <f t="shared" si="939"/>
        <v>4.9669275129083847E-2</v>
      </c>
      <c r="J4590" s="17">
        <f t="shared" si="945"/>
        <v>479.36543572848996</v>
      </c>
      <c r="K4590" s="18">
        <f t="shared" si="940"/>
        <v>206.21543572848998</v>
      </c>
      <c r="L4590" s="20">
        <f t="shared" si="941"/>
        <v>68.059535632687187</v>
      </c>
      <c r="M4590" s="7">
        <f t="shared" si="942"/>
        <v>0.16881425909517783</v>
      </c>
      <c r="N4590" s="7">
        <f t="shared" si="943"/>
        <v>0.64500000000000002</v>
      </c>
      <c r="O4590" s="7">
        <f t="shared" si="944"/>
        <v>64.5</v>
      </c>
      <c r="P4590" s="7">
        <f t="shared" si="946"/>
        <v>40</v>
      </c>
      <c r="R4590">
        <f t="shared" si="947"/>
        <v>0.80955971463526777</v>
      </c>
    </row>
    <row r="4591" spans="1:18">
      <c r="A4591" s="7">
        <v>65</v>
      </c>
      <c r="B4591" s="14">
        <v>28.4216392895318</v>
      </c>
      <c r="C4591" s="14">
        <v>28.421276422261901</v>
      </c>
      <c r="D4591" s="15">
        <v>28.0932293276298</v>
      </c>
      <c r="E4591" s="15">
        <f t="shared" si="936"/>
        <v>340.69818461253999</v>
      </c>
      <c r="F4591" s="7">
        <v>40</v>
      </c>
      <c r="G4591" s="7">
        <f t="shared" si="937"/>
        <v>313.14999999999998</v>
      </c>
      <c r="H4591" s="16">
        <f t="shared" si="938"/>
        <v>7.394900581024527</v>
      </c>
      <c r="I4591" s="7">
        <f t="shared" si="939"/>
        <v>4.9669275129083847E-2</v>
      </c>
      <c r="J4591" s="17">
        <f t="shared" si="945"/>
        <v>479.36543572848996</v>
      </c>
      <c r="K4591" s="18">
        <f t="shared" si="940"/>
        <v>206.21543572848998</v>
      </c>
      <c r="L4591" s="20">
        <f t="shared" si="941"/>
        <v>67.548184612540012</v>
      </c>
      <c r="M4591" s="7">
        <f t="shared" si="942"/>
        <v>0.16573782387779853</v>
      </c>
      <c r="N4591" s="7">
        <f t="shared" si="943"/>
        <v>0.65</v>
      </c>
      <c r="O4591" s="7">
        <f t="shared" si="944"/>
        <v>65</v>
      </c>
      <c r="P4591" s="7">
        <f t="shared" si="946"/>
        <v>40</v>
      </c>
      <c r="R4591">
        <f t="shared" si="947"/>
        <v>0.81291335664285547</v>
      </c>
    </row>
    <row r="4592" spans="1:18">
      <c r="A4592" s="7">
        <v>65.5</v>
      </c>
      <c r="B4592" s="14">
        <v>28.6267577187397</v>
      </c>
      <c r="C4592" s="14">
        <v>28.626403599938001</v>
      </c>
      <c r="D4592" s="15">
        <v>28.304347602705299</v>
      </c>
      <c r="E4592" s="15">
        <f t="shared" si="936"/>
        <v>340.1913368341331</v>
      </c>
      <c r="F4592" s="7">
        <v>40</v>
      </c>
      <c r="G4592" s="7">
        <f t="shared" si="937"/>
        <v>313.14999999999998</v>
      </c>
      <c r="H4592" s="16">
        <f t="shared" si="938"/>
        <v>7.394900581024527</v>
      </c>
      <c r="I4592" s="7">
        <f t="shared" si="939"/>
        <v>4.9669275129083847E-2</v>
      </c>
      <c r="J4592" s="17">
        <f t="shared" si="945"/>
        <v>479.36543572848996</v>
      </c>
      <c r="K4592" s="18">
        <f t="shared" si="940"/>
        <v>206.21543572848998</v>
      </c>
      <c r="L4592" s="20">
        <f t="shared" si="941"/>
        <v>67.041336834133119</v>
      </c>
      <c r="M4592" s="7">
        <f t="shared" si="942"/>
        <v>0.16268848146152126</v>
      </c>
      <c r="N4592" s="7">
        <f t="shared" si="943"/>
        <v>0.65500000000000003</v>
      </c>
      <c r="O4592" s="7">
        <f t="shared" si="944"/>
        <v>65.5</v>
      </c>
      <c r="P4592" s="7">
        <f t="shared" si="946"/>
        <v>40</v>
      </c>
      <c r="R4592">
        <f t="shared" si="947"/>
        <v>0.81624129999178296</v>
      </c>
    </row>
    <row r="4593" spans="1:18">
      <c r="A4593" s="7">
        <v>66</v>
      </c>
      <c r="B4593" s="14">
        <v>28.830322640848902</v>
      </c>
      <c r="C4593" s="14">
        <v>28.8299771024571</v>
      </c>
      <c r="D4593" s="15">
        <v>28.513857698903799</v>
      </c>
      <c r="E4593" s="15">
        <f t="shared" si="936"/>
        <v>339.68892114401336</v>
      </c>
      <c r="F4593" s="7">
        <v>40</v>
      </c>
      <c r="G4593" s="7">
        <f t="shared" si="937"/>
        <v>313.14999999999998</v>
      </c>
      <c r="H4593" s="16">
        <f t="shared" si="938"/>
        <v>7.394900581024527</v>
      </c>
      <c r="I4593" s="7">
        <f t="shared" si="939"/>
        <v>4.9669275129083847E-2</v>
      </c>
      <c r="J4593" s="17">
        <f t="shared" si="945"/>
        <v>479.36543572848996</v>
      </c>
      <c r="K4593" s="18">
        <f t="shared" si="940"/>
        <v>206.21543572848998</v>
      </c>
      <c r="L4593" s="20">
        <f t="shared" si="941"/>
        <v>66.538921144013386</v>
      </c>
      <c r="M4593" s="7">
        <f t="shared" si="942"/>
        <v>0.15966580376665049</v>
      </c>
      <c r="N4593" s="7">
        <f t="shared" si="943"/>
        <v>0.66</v>
      </c>
      <c r="O4593" s="7">
        <f t="shared" si="944"/>
        <v>66</v>
      </c>
      <c r="P4593" s="7">
        <f t="shared" si="946"/>
        <v>40</v>
      </c>
      <c r="R4593">
        <f t="shared" si="947"/>
        <v>0.81954393554186877</v>
      </c>
    </row>
    <row r="4594" spans="1:18">
      <c r="A4594" s="7">
        <v>66.5</v>
      </c>
      <c r="B4594" s="14">
        <v>29.032358867020399</v>
      </c>
      <c r="C4594" s="14">
        <v>29.032021745565</v>
      </c>
      <c r="D4594" s="15">
        <v>28.721785527768201</v>
      </c>
      <c r="E4594" s="15">
        <f t="shared" si="936"/>
        <v>339.19086799375805</v>
      </c>
      <c r="F4594" s="7">
        <v>40</v>
      </c>
      <c r="G4594" s="7">
        <f t="shared" si="937"/>
        <v>313.14999999999998</v>
      </c>
      <c r="H4594" s="16">
        <f t="shared" si="938"/>
        <v>7.394900581024527</v>
      </c>
      <c r="I4594" s="7">
        <f t="shared" si="939"/>
        <v>4.9669275129083847E-2</v>
      </c>
      <c r="J4594" s="17">
        <f t="shared" si="945"/>
        <v>479.36543572848996</v>
      </c>
      <c r="K4594" s="18">
        <f t="shared" si="940"/>
        <v>206.21543572848998</v>
      </c>
      <c r="L4594" s="20">
        <f t="shared" si="941"/>
        <v>66.04086799375807</v>
      </c>
      <c r="M4594" s="7">
        <f t="shared" si="942"/>
        <v>0.15666937236981632</v>
      </c>
      <c r="N4594" s="7">
        <f t="shared" si="943"/>
        <v>0.66500000000000004</v>
      </c>
      <c r="O4594" s="7">
        <f t="shared" si="944"/>
        <v>66.5</v>
      </c>
      <c r="P4594" s="7">
        <f t="shared" si="946"/>
        <v>40</v>
      </c>
      <c r="R4594">
        <f t="shared" si="947"/>
        <v>0.82282164530310453</v>
      </c>
    </row>
    <row r="4595" spans="1:18">
      <c r="A4595" s="7">
        <v>67</v>
      </c>
      <c r="B4595" s="14">
        <v>29.232890609667301</v>
      </c>
      <c r="C4595" s="14">
        <v>29.232561746098199</v>
      </c>
      <c r="D4595" s="15">
        <v>28.928156369686501</v>
      </c>
      <c r="E4595" s="15">
        <f t="shared" si="936"/>
        <v>338.69710939338603</v>
      </c>
      <c r="F4595" s="7">
        <v>40</v>
      </c>
      <c r="G4595" s="7">
        <f t="shared" si="937"/>
        <v>313.14999999999998</v>
      </c>
      <c r="H4595" s="16">
        <f t="shared" si="938"/>
        <v>7.394900581024527</v>
      </c>
      <c r="I4595" s="7">
        <f t="shared" si="939"/>
        <v>4.9669275129083847E-2</v>
      </c>
      <c r="J4595" s="17">
        <f t="shared" si="945"/>
        <v>479.36543572848996</v>
      </c>
      <c r="K4595" s="18">
        <f t="shared" si="940"/>
        <v>206.21543572848998</v>
      </c>
      <c r="L4595" s="20">
        <f t="shared" si="941"/>
        <v>65.547109393386052</v>
      </c>
      <c r="M4595" s="7">
        <f t="shared" si="942"/>
        <v>0.15369877822368322</v>
      </c>
      <c r="N4595" s="7">
        <f t="shared" si="943"/>
        <v>0.67</v>
      </c>
      <c r="O4595" s="7">
        <f t="shared" si="944"/>
        <v>67</v>
      </c>
      <c r="P4595" s="7">
        <f t="shared" si="946"/>
        <v>40</v>
      </c>
      <c r="R4595">
        <f t="shared" si="947"/>
        <v>0.82607480270082645</v>
      </c>
    </row>
    <row r="4596" spans="1:18">
      <c r="A4596" s="7">
        <v>67.5</v>
      </c>
      <c r="B4596" s="14">
        <v>29.431941501694901</v>
      </c>
      <c r="C4596" s="14">
        <v>29.4316207412304</v>
      </c>
      <c r="D4596" s="15">
        <v>29.132994894363399</v>
      </c>
      <c r="E4596" s="15">
        <f t="shared" si="936"/>
        <v>338.20757886640655</v>
      </c>
      <c r="F4596" s="7">
        <v>40</v>
      </c>
      <c r="G4596" s="7">
        <f t="shared" si="937"/>
        <v>313.14999999999998</v>
      </c>
      <c r="H4596" s="16">
        <f t="shared" si="938"/>
        <v>7.394900581024527</v>
      </c>
      <c r="I4596" s="7">
        <f t="shared" si="939"/>
        <v>4.9669275129083847E-2</v>
      </c>
      <c r="J4596" s="17">
        <f t="shared" si="945"/>
        <v>479.36543572848996</v>
      </c>
      <c r="K4596" s="18">
        <f t="shared" si="940"/>
        <v>206.21543572848998</v>
      </c>
      <c r="L4596" s="20">
        <f t="shared" si="941"/>
        <v>65.057578866406573</v>
      </c>
      <c r="M4596" s="7">
        <f t="shared" si="942"/>
        <v>0.15075362138651005</v>
      </c>
      <c r="N4596" s="7">
        <f t="shared" si="943"/>
        <v>0.67500000000000004</v>
      </c>
      <c r="O4596" s="7">
        <f t="shared" si="944"/>
        <v>67.5</v>
      </c>
      <c r="P4596" s="7">
        <f t="shared" si="946"/>
        <v>40</v>
      </c>
      <c r="R4596">
        <f t="shared" si="947"/>
        <v>0.82930377283102485</v>
      </c>
    </row>
    <row r="4597" spans="1:18">
      <c r="A4597" s="7">
        <v>68</v>
      </c>
      <c r="B4597" s="14">
        <v>29.629534614970101</v>
      </c>
      <c r="C4597" s="14">
        <v>29.629221806949399</v>
      </c>
      <c r="D4597" s="15">
        <v>29.3363251804677</v>
      </c>
      <c r="E4597" s="15">
        <f t="shared" si="936"/>
        <v>337.72221140644024</v>
      </c>
      <c r="F4597" s="7">
        <v>40</v>
      </c>
      <c r="G4597" s="7">
        <f t="shared" si="937"/>
        <v>313.14999999999998</v>
      </c>
      <c r="H4597" s="16">
        <f t="shared" si="938"/>
        <v>7.394900581024527</v>
      </c>
      <c r="I4597" s="7">
        <f t="shared" si="939"/>
        <v>4.9669275129083847E-2</v>
      </c>
      <c r="J4597" s="17">
        <f t="shared" si="945"/>
        <v>479.36543572848996</v>
      </c>
      <c r="K4597" s="18">
        <f t="shared" si="940"/>
        <v>206.21543572848998</v>
      </c>
      <c r="L4597" s="20">
        <f t="shared" si="941"/>
        <v>64.57221140644026</v>
      </c>
      <c r="M4597" s="7">
        <f t="shared" si="942"/>
        <v>0.14783351076116985</v>
      </c>
      <c r="N4597" s="7">
        <f t="shared" si="943"/>
        <v>0.68</v>
      </c>
      <c r="O4597" s="7">
        <f t="shared" si="944"/>
        <v>68</v>
      </c>
      <c r="P4597" s="7">
        <f t="shared" si="946"/>
        <v>40</v>
      </c>
      <c r="R4597">
        <f t="shared" si="947"/>
        <v>0.83250891270623639</v>
      </c>
    </row>
    <row r="4598" spans="1:18">
      <c r="A4598" s="7">
        <v>68.5</v>
      </c>
      <c r="B4598" s="14">
        <v>29.825692478059601</v>
      </c>
      <c r="C4598" s="14">
        <v>29.825387475800401</v>
      </c>
      <c r="D4598" s="15">
        <v>29.538170734490599</v>
      </c>
      <c r="E4598" s="15">
        <f t="shared" si="936"/>
        <v>337.24094343534375</v>
      </c>
      <c r="F4598" s="7">
        <v>40</v>
      </c>
      <c r="G4598" s="7">
        <f t="shared" si="937"/>
        <v>313.14999999999998</v>
      </c>
      <c r="H4598" s="16">
        <f t="shared" si="938"/>
        <v>7.394900581024527</v>
      </c>
      <c r="I4598" s="7">
        <f t="shared" si="939"/>
        <v>4.9669275129083847E-2</v>
      </c>
      <c r="J4598" s="17">
        <f t="shared" si="945"/>
        <v>479.36543572848996</v>
      </c>
      <c r="K4598" s="18">
        <f t="shared" si="940"/>
        <v>206.21543572848998</v>
      </c>
      <c r="L4598" s="20">
        <f t="shared" si="941"/>
        <v>64.090943435343775</v>
      </c>
      <c r="M4598" s="7">
        <f t="shared" si="942"/>
        <v>0.14493806384321556</v>
      </c>
      <c r="N4598" s="7">
        <f t="shared" si="943"/>
        <v>0.68500000000000005</v>
      </c>
      <c r="O4598" s="7">
        <f t="shared" si="944"/>
        <v>68.5</v>
      </c>
      <c r="P4598" s="7">
        <f t="shared" si="946"/>
        <v>40</v>
      </c>
      <c r="R4598">
        <f t="shared" si="947"/>
        <v>0.83569057149242565</v>
      </c>
    </row>
    <row r="4599" spans="1:18">
      <c r="A4599" s="7">
        <v>69</v>
      </c>
      <c r="B4599" s="14">
        <v>30.020437093268999</v>
      </c>
      <c r="C4599" s="14">
        <v>30.020139753932401</v>
      </c>
      <c r="D4599" s="15">
        <v>29.738554508857199</v>
      </c>
      <c r="E4599" s="15">
        <f t="shared" si="936"/>
        <v>336.76371276278314</v>
      </c>
      <c r="F4599" s="7">
        <v>40</v>
      </c>
      <c r="G4599" s="7">
        <f t="shared" si="937"/>
        <v>313.14999999999998</v>
      </c>
      <c r="H4599" s="16">
        <f t="shared" si="938"/>
        <v>7.394900581024527</v>
      </c>
      <c r="I4599" s="7">
        <f t="shared" si="939"/>
        <v>4.9669275129083847E-2</v>
      </c>
      <c r="J4599" s="17">
        <f t="shared" si="945"/>
        <v>479.36543572848996</v>
      </c>
      <c r="K4599" s="18">
        <f t="shared" si="940"/>
        <v>206.21543572848998</v>
      </c>
      <c r="L4599" s="20">
        <f t="shared" si="941"/>
        <v>63.613712762783166</v>
      </c>
      <c r="M4599" s="7">
        <f t="shared" si="942"/>
        <v>0.14206690647766165</v>
      </c>
      <c r="N4599" s="7">
        <f t="shared" si="943"/>
        <v>0.69</v>
      </c>
      <c r="O4599" s="7">
        <f t="shared" si="944"/>
        <v>69</v>
      </c>
      <c r="P4599" s="7">
        <f t="shared" si="946"/>
        <v>40</v>
      </c>
      <c r="R4599">
        <f t="shared" si="947"/>
        <v>0.83884909073725522</v>
      </c>
    </row>
    <row r="4600" spans="1:18">
      <c r="A4600" s="7">
        <v>69.5</v>
      </c>
      <c r="B4600" s="14">
        <v>30.2137899530174</v>
      </c>
      <c r="C4600" s="14">
        <v>30.213500137477102</v>
      </c>
      <c r="D4600" s="15">
        <v>29.937498919322699</v>
      </c>
      <c r="E4600" s="15">
        <f t="shared" si="936"/>
        <v>336.29045854719288</v>
      </c>
      <c r="F4600" s="7">
        <v>40</v>
      </c>
      <c r="G4600" s="7">
        <f t="shared" si="937"/>
        <v>313.14999999999998</v>
      </c>
      <c r="H4600" s="16">
        <f t="shared" si="938"/>
        <v>7.394900581024527</v>
      </c>
      <c r="I4600" s="7">
        <f t="shared" si="939"/>
        <v>4.9669275129083847E-2</v>
      </c>
      <c r="J4600" s="17">
        <f t="shared" si="945"/>
        <v>479.36543572848996</v>
      </c>
      <c r="K4600" s="18">
        <f t="shared" si="940"/>
        <v>206.21543572848998</v>
      </c>
      <c r="L4600" s="20">
        <f t="shared" si="941"/>
        <v>63.140458547192907</v>
      </c>
      <c r="M4600" s="7">
        <f t="shared" si="942"/>
        <v>0.1392196726241024</v>
      </c>
      <c r="N4600" s="7">
        <f t="shared" si="943"/>
        <v>0.69499999999999995</v>
      </c>
      <c r="O4600" s="7">
        <f t="shared" si="944"/>
        <v>69.5</v>
      </c>
      <c r="P4600" s="7">
        <f t="shared" si="946"/>
        <v>40</v>
      </c>
      <c r="R4600">
        <f t="shared" si="947"/>
        <v>0.84198480459011393</v>
      </c>
    </row>
    <row r="4601" spans="1:18">
      <c r="A4601" s="7">
        <v>70</v>
      </c>
      <c r="B4601" s="14">
        <v>30.4057720555769</v>
      </c>
      <c r="C4601" s="14">
        <v>30.405489628295001</v>
      </c>
      <c r="D4601" s="15">
        <v>30.135025861690298</v>
      </c>
      <c r="E4601" s="15">
        <f t="shared" si="936"/>
        <v>335.82112125806844</v>
      </c>
      <c r="F4601" s="7">
        <v>40</v>
      </c>
      <c r="G4601" s="7">
        <f t="shared" si="937"/>
        <v>313.14999999999998</v>
      </c>
      <c r="H4601" s="16">
        <f t="shared" si="938"/>
        <v>7.394900581024527</v>
      </c>
      <c r="I4601" s="7">
        <f t="shared" si="939"/>
        <v>4.9669275129083847E-2</v>
      </c>
      <c r="J4601" s="17">
        <f t="shared" si="945"/>
        <v>479.36543572848996</v>
      </c>
      <c r="K4601" s="18">
        <f t="shared" si="940"/>
        <v>206.21543572848998</v>
      </c>
      <c r="L4601" s="20">
        <f t="shared" si="941"/>
        <v>62.671121258068467</v>
      </c>
      <c r="M4601" s="7">
        <f t="shared" si="942"/>
        <v>0.1363960041298532</v>
      </c>
      <c r="N4601" s="7">
        <f t="shared" si="943"/>
        <v>0.7</v>
      </c>
      <c r="O4601" s="7">
        <f t="shared" si="944"/>
        <v>70</v>
      </c>
      <c r="P4601" s="7">
        <f t="shared" si="946"/>
        <v>40</v>
      </c>
      <c r="R4601">
        <f t="shared" si="947"/>
        <v>0.84509804001425692</v>
      </c>
    </row>
    <row r="4602" spans="1:18">
      <c r="A4602" s="7">
        <v>70.5</v>
      </c>
      <c r="B4602" s="14">
        <v>30.596403920208601</v>
      </c>
      <c r="C4602" s="14">
        <v>30.596128749115401</v>
      </c>
      <c r="D4602" s="15">
        <v>30.33115672788</v>
      </c>
      <c r="E4602" s="15">
        <f t="shared" si="936"/>
        <v>335.35564263953808</v>
      </c>
      <c r="F4602" s="7">
        <v>40</v>
      </c>
      <c r="G4602" s="7">
        <f t="shared" si="937"/>
        <v>313.14999999999998</v>
      </c>
      <c r="H4602" s="16">
        <f t="shared" si="938"/>
        <v>7.394900581024527</v>
      </c>
      <c r="I4602" s="7">
        <f t="shared" si="939"/>
        <v>4.9669275129083847E-2</v>
      </c>
      <c r="J4602" s="17">
        <f t="shared" si="945"/>
        <v>479.36543572848996</v>
      </c>
      <c r="K4602" s="18">
        <f t="shared" si="940"/>
        <v>206.21543572848998</v>
      </c>
      <c r="L4602" s="20">
        <f t="shared" si="941"/>
        <v>62.205642639538098</v>
      </c>
      <c r="M4602" s="7">
        <f t="shared" si="942"/>
        <v>0.13359555051078786</v>
      </c>
      <c r="N4602" s="7">
        <f t="shared" si="943"/>
        <v>0.70499999999999996</v>
      </c>
      <c r="O4602" s="7">
        <f t="shared" si="944"/>
        <v>70.5</v>
      </c>
      <c r="P4602" s="7">
        <f t="shared" si="946"/>
        <v>40</v>
      </c>
      <c r="R4602">
        <f t="shared" si="947"/>
        <v>0.84818911699139865</v>
      </c>
    </row>
    <row r="4603" spans="1:18">
      <c r="A4603" s="7">
        <v>71</v>
      </c>
      <c r="B4603" s="14">
        <v>30.785705601719702</v>
      </c>
      <c r="C4603" s="14">
        <v>30.785437558099702</v>
      </c>
      <c r="D4603" s="15">
        <v>30.5259124213786</v>
      </c>
      <c r="E4603" s="15">
        <f t="shared" si="936"/>
        <v>334.89396567516229</v>
      </c>
      <c r="F4603" s="7">
        <v>40</v>
      </c>
      <c r="G4603" s="7">
        <f t="shared" si="937"/>
        <v>313.14999999999998</v>
      </c>
      <c r="H4603" s="16">
        <f t="shared" si="938"/>
        <v>7.394900581024527</v>
      </c>
      <c r="I4603" s="7">
        <f t="shared" si="939"/>
        <v>4.9669275129083847E-2</v>
      </c>
      <c r="J4603" s="17">
        <f t="shared" si="945"/>
        <v>479.36543572848996</v>
      </c>
      <c r="K4603" s="18">
        <f t="shared" si="940"/>
        <v>206.21543572848998</v>
      </c>
      <c r="L4603" s="20">
        <f t="shared" si="941"/>
        <v>61.743965675162315</v>
      </c>
      <c r="M4603" s="7">
        <f t="shared" si="942"/>
        <v>0.13081796873956222</v>
      </c>
      <c r="N4603" s="7">
        <f t="shared" si="943"/>
        <v>0.71</v>
      </c>
      <c r="O4603" s="7">
        <f t="shared" si="944"/>
        <v>71</v>
      </c>
      <c r="P4603" s="7">
        <f t="shared" si="946"/>
        <v>40</v>
      </c>
      <c r="R4603">
        <f t="shared" si="947"/>
        <v>0.85125834871907524</v>
      </c>
    </row>
    <row r="4604" spans="1:18">
      <c r="A4604" s="7">
        <v>71.5</v>
      </c>
      <c r="B4604" s="14">
        <v>30.973696704471401</v>
      </c>
      <c r="C4604" s="14">
        <v>30.973435662852701</v>
      </c>
      <c r="D4604" s="15">
        <v>30.719313372100999</v>
      </c>
      <c r="E4604" s="15">
        <f t="shared" si="936"/>
        <v>334.43603455391502</v>
      </c>
      <c r="F4604" s="7">
        <v>40</v>
      </c>
      <c r="G4604" s="7">
        <f t="shared" si="937"/>
        <v>313.14999999999998</v>
      </c>
      <c r="H4604" s="16">
        <f t="shared" si="938"/>
        <v>7.394900581024527</v>
      </c>
      <c r="I4604" s="7">
        <f t="shared" si="939"/>
        <v>4.9669275129083847E-2</v>
      </c>
      <c r="J4604" s="17">
        <f t="shared" si="945"/>
        <v>479.36543572848996</v>
      </c>
      <c r="K4604" s="18">
        <f t="shared" si="940"/>
        <v>206.21543572848998</v>
      </c>
      <c r="L4604" s="20">
        <f t="shared" si="941"/>
        <v>61.286034553915044</v>
      </c>
      <c r="M4604" s="7">
        <f t="shared" si="942"/>
        <v>0.12806292304094677</v>
      </c>
      <c r="N4604" s="7">
        <f t="shared" si="943"/>
        <v>0.71499999999999997</v>
      </c>
      <c r="O4604" s="7">
        <f t="shared" si="944"/>
        <v>71.5</v>
      </c>
      <c r="P4604" s="7">
        <f t="shared" si="946"/>
        <v>40</v>
      </c>
      <c r="R4604">
        <f t="shared" si="947"/>
        <v>0.85430604180108061</v>
      </c>
    </row>
    <row r="4605" spans="1:18">
      <c r="A4605" s="7">
        <v>72</v>
      </c>
      <c r="B4605" s="14">
        <v>31.1603963958596</v>
      </c>
      <c r="C4605" s="14">
        <v>31.1601422339081</v>
      </c>
      <c r="D4605" s="15">
        <v>30.911379550688199</v>
      </c>
      <c r="E4605" s="15">
        <f t="shared" si="936"/>
        <v>333.98179463729946</v>
      </c>
      <c r="F4605" s="7">
        <v>40</v>
      </c>
      <c r="G4605" s="7">
        <f t="shared" si="937"/>
        <v>313.14999999999998</v>
      </c>
      <c r="H4605" s="16">
        <f t="shared" si="938"/>
        <v>7.394900581024527</v>
      </c>
      <c r="I4605" s="7">
        <f t="shared" si="939"/>
        <v>4.9669275129083847E-2</v>
      </c>
      <c r="J4605" s="17">
        <f t="shared" si="945"/>
        <v>479.36543572848996</v>
      </c>
      <c r="K4605" s="18">
        <f t="shared" si="940"/>
        <v>206.21543572848998</v>
      </c>
      <c r="L4605" s="20">
        <f t="shared" si="941"/>
        <v>60.831794637299481</v>
      </c>
      <c r="M4605" s="7">
        <f t="shared" si="942"/>
        <v>0.12533008469398627</v>
      </c>
      <c r="N4605" s="7">
        <f t="shared" si="943"/>
        <v>0.72</v>
      </c>
      <c r="O4605" s="7">
        <f t="shared" si="944"/>
        <v>72</v>
      </c>
      <c r="P4605" s="7">
        <f t="shared" si="946"/>
        <v>40</v>
      </c>
      <c r="R4605">
        <f t="shared" si="947"/>
        <v>0.85733249643126852</v>
      </c>
    </row>
    <row r="4606" spans="1:18">
      <c r="A4606" s="7">
        <v>72.5</v>
      </c>
      <c r="B4606" s="14">
        <v>31.3458234192933</v>
      </c>
      <c r="C4606" s="14">
        <v>31.3455760177117</v>
      </c>
      <c r="D4606" s="15">
        <v>31.1021304822671</v>
      </c>
      <c r="E4606" s="15">
        <f t="shared" si="936"/>
        <v>333.53119242755253</v>
      </c>
      <c r="F4606" s="7">
        <v>40</v>
      </c>
      <c r="G4606" s="7">
        <f t="shared" si="937"/>
        <v>313.14999999999998</v>
      </c>
      <c r="H4606" s="16">
        <f t="shared" si="938"/>
        <v>7.394900581024527</v>
      </c>
      <c r="I4606" s="7">
        <f t="shared" si="939"/>
        <v>4.9669275129083847E-2</v>
      </c>
      <c r="J4606" s="17">
        <f t="shared" si="945"/>
        <v>479.36543572848996</v>
      </c>
      <c r="K4606" s="18">
        <f t="shared" si="940"/>
        <v>206.21543572848998</v>
      </c>
      <c r="L4606" s="20">
        <f t="shared" si="941"/>
        <v>60.381192427552548</v>
      </c>
      <c r="M4606" s="7">
        <f t="shared" si="942"/>
        <v>0.12261913184070865</v>
      </c>
      <c r="N4606" s="7">
        <f t="shared" si="943"/>
        <v>0.72499999999999998</v>
      </c>
      <c r="O4606" s="7">
        <f t="shared" si="944"/>
        <v>72.5</v>
      </c>
      <c r="P4606" s="7">
        <f t="shared" si="946"/>
        <v>40</v>
      </c>
      <c r="R4606">
        <f t="shared" si="947"/>
        <v>0.8603380065709938</v>
      </c>
    </row>
    <row r="4607" spans="1:18">
      <c r="A4607" s="7">
        <v>73</v>
      </c>
      <c r="B4607" s="14">
        <v>31.529996106693801</v>
      </c>
      <c r="C4607" s="14">
        <v>31.529755349123398</v>
      </c>
      <c r="D4607" s="15">
        <v>31.2915852596972</v>
      </c>
      <c r="E4607" s="15">
        <f t="shared" si="936"/>
        <v>333.08417553689782</v>
      </c>
      <c r="F4607" s="7">
        <v>40</v>
      </c>
      <c r="G4607" s="7">
        <f t="shared" si="937"/>
        <v>313.14999999999998</v>
      </c>
      <c r="H4607" s="16">
        <f t="shared" si="938"/>
        <v>7.394900581024527</v>
      </c>
      <c r="I4607" s="7">
        <f t="shared" si="939"/>
        <v>4.9669275129083847E-2</v>
      </c>
      <c r="J4607" s="17">
        <f t="shared" si="945"/>
        <v>479.36543572848996</v>
      </c>
      <c r="K4607" s="18">
        <f t="shared" si="940"/>
        <v>206.21543572848998</v>
      </c>
      <c r="L4607" s="20">
        <f t="shared" si="941"/>
        <v>59.93417553689784</v>
      </c>
      <c r="M4607" s="7">
        <f t="shared" si="942"/>
        <v>0.11992974930114174</v>
      </c>
      <c r="N4607" s="7">
        <f t="shared" si="943"/>
        <v>0.73</v>
      </c>
      <c r="O4607" s="7">
        <f t="shared" si="944"/>
        <v>73</v>
      </c>
      <c r="P4607" s="7">
        <f t="shared" si="946"/>
        <v>40</v>
      </c>
      <c r="R4607">
        <f t="shared" si="947"/>
        <v>0.86332286012045589</v>
      </c>
    </row>
    <row r="4608" spans="1:18">
      <c r="A4608" s="7">
        <v>73.5</v>
      </c>
      <c r="B4608" s="14">
        <v>31.712932390533599</v>
      </c>
      <c r="C4608" s="14">
        <v>31.7126981634615</v>
      </c>
      <c r="D4608" s="15">
        <v>31.479762556327699</v>
      </c>
      <c r="E4608" s="15">
        <f t="shared" si="936"/>
        <v>332.64069265780836</v>
      </c>
      <c r="F4608" s="7">
        <v>40</v>
      </c>
      <c r="G4608" s="7">
        <f t="shared" si="937"/>
        <v>313.14999999999998</v>
      </c>
      <c r="H4608" s="16">
        <f t="shared" si="938"/>
        <v>7.394900581024527</v>
      </c>
      <c r="I4608" s="7">
        <f t="shared" si="939"/>
        <v>4.9669275129083847E-2</v>
      </c>
      <c r="J4608" s="17">
        <f t="shared" si="945"/>
        <v>479.36543572848996</v>
      </c>
      <c r="K4608" s="18">
        <f t="shared" si="940"/>
        <v>206.21543572848998</v>
      </c>
      <c r="L4608" s="20">
        <f t="shared" si="941"/>
        <v>59.490692657808381</v>
      </c>
      <c r="M4608" s="7">
        <f t="shared" si="942"/>
        <v>0.11726162839440549</v>
      </c>
      <c r="N4608" s="7">
        <f t="shared" si="943"/>
        <v>0.73499999999999999</v>
      </c>
      <c r="O4608" s="7">
        <f t="shared" si="944"/>
        <v>73.5</v>
      </c>
      <c r="P4608" s="7">
        <f t="shared" si="946"/>
        <v>40</v>
      </c>
      <c r="R4608">
        <f t="shared" si="947"/>
        <v>0.86628733908419497</v>
      </c>
    </row>
    <row r="4609" spans="1:18">
      <c r="A4609" s="7">
        <v>74</v>
      </c>
      <c r="B4609" s="14">
        <v>31.8946498154381</v>
      </c>
      <c r="C4609" s="14">
        <v>31.8944220081064</v>
      </c>
      <c r="D4609" s="15">
        <v>31.666680638283999</v>
      </c>
      <c r="E4609" s="15">
        <f t="shared" si="936"/>
        <v>332.20069353423435</v>
      </c>
      <c r="F4609" s="7">
        <v>40</v>
      </c>
      <c r="G4609" s="7">
        <f t="shared" si="937"/>
        <v>313.14999999999998</v>
      </c>
      <c r="H4609" s="16">
        <f t="shared" si="938"/>
        <v>7.394900581024527</v>
      </c>
      <c r="I4609" s="7">
        <f t="shared" si="939"/>
        <v>4.9669275129083847E-2</v>
      </c>
      <c r="J4609" s="17">
        <f t="shared" si="945"/>
        <v>479.36543572848996</v>
      </c>
      <c r="K4609" s="18">
        <f t="shared" si="940"/>
        <v>206.21543572848998</v>
      </c>
      <c r="L4609" s="20">
        <f t="shared" si="941"/>
        <v>59.05069353423437</v>
      </c>
      <c r="M4609" s="7">
        <f t="shared" si="942"/>
        <v>0.11461446676560982</v>
      </c>
      <c r="N4609" s="7">
        <f t="shared" si="943"/>
        <v>0.74</v>
      </c>
      <c r="O4609" s="7">
        <f t="shared" si="944"/>
        <v>74</v>
      </c>
      <c r="P4609" s="7">
        <f t="shared" si="946"/>
        <v>40</v>
      </c>
      <c r="R4609">
        <f t="shared" si="947"/>
        <v>0.86923171973097624</v>
      </c>
    </row>
    <row r="4610" spans="1:18">
      <c r="A4610" s="7">
        <v>74.5</v>
      </c>
      <c r="B4610" s="14">
        <v>32.075165549365998</v>
      </c>
      <c r="C4610" s="14">
        <v>32.074944053686103</v>
      </c>
      <c r="D4610" s="15">
        <v>31.852357376307399</v>
      </c>
      <c r="E4610" s="15">
        <f t="shared" si="936"/>
        <v>331.76412893376738</v>
      </c>
      <c r="F4610" s="7">
        <v>40</v>
      </c>
      <c r="G4610" s="7">
        <f t="shared" si="937"/>
        <v>313.14999999999998</v>
      </c>
      <c r="H4610" s="16">
        <f t="shared" si="938"/>
        <v>7.394900581024527</v>
      </c>
      <c r="I4610" s="7">
        <f t="shared" si="939"/>
        <v>4.9669275129083847E-2</v>
      </c>
      <c r="J4610" s="17">
        <f t="shared" si="945"/>
        <v>479.36543572848996</v>
      </c>
      <c r="K4610" s="18">
        <f t="shared" si="940"/>
        <v>206.21543572848998</v>
      </c>
      <c r="L4610" s="20">
        <f t="shared" si="941"/>
        <v>58.614128933767404</v>
      </c>
      <c r="M4610" s="7">
        <f t="shared" si="942"/>
        <v>0.11198796821838652</v>
      </c>
      <c r="N4610" s="7">
        <f t="shared" si="943"/>
        <v>0.745</v>
      </c>
      <c r="O4610" s="7">
        <f t="shared" si="944"/>
        <v>74.5</v>
      </c>
      <c r="P4610" s="7">
        <f t="shared" si="946"/>
        <v>40</v>
      </c>
      <c r="R4610">
        <f t="shared" si="947"/>
        <v>0.87215627274829277</v>
      </c>
    </row>
    <row r="4611" spans="1:18">
      <c r="A4611" s="7">
        <v>75</v>
      </c>
      <c r="B4611" s="14">
        <v>32.254496394389697</v>
      </c>
      <c r="C4611" s="14">
        <v>32.254281104858499</v>
      </c>
      <c r="D4611" s="15">
        <v>32.0368102571653</v>
      </c>
      <c r="E4611" s="15">
        <f t="shared" si="936"/>
        <v>331.33095062069856</v>
      </c>
      <c r="F4611" s="7">
        <v>40</v>
      </c>
      <c r="G4611" s="7">
        <f t="shared" si="937"/>
        <v>313.14999999999998</v>
      </c>
      <c r="H4611" s="16">
        <f t="shared" si="938"/>
        <v>7.394900581024527</v>
      </c>
      <c r="I4611" s="7">
        <f t="shared" si="939"/>
        <v>4.9669275129083847E-2</v>
      </c>
      <c r="J4611" s="17">
        <f t="shared" si="945"/>
        <v>479.36543572848996</v>
      </c>
      <c r="K4611" s="18">
        <f t="shared" si="940"/>
        <v>206.21543572848998</v>
      </c>
      <c r="L4611" s="20">
        <f t="shared" si="941"/>
        <v>58.180950620698582</v>
      </c>
      <c r="M4611" s="7">
        <f t="shared" si="942"/>
        <v>0.10938184255279905</v>
      </c>
      <c r="N4611" s="7">
        <f t="shared" si="943"/>
        <v>0.75</v>
      </c>
      <c r="O4611" s="7">
        <f t="shared" si="944"/>
        <v>75</v>
      </c>
      <c r="P4611" s="7">
        <f t="shared" si="946"/>
        <v>40</v>
      </c>
      <c r="R4611">
        <f t="shared" si="947"/>
        <v>0.87506126339170009</v>
      </c>
    </row>
    <row r="4612" spans="1:18">
      <c r="A4612" s="7">
        <v>75.5</v>
      </c>
      <c r="B4612" s="14">
        <v>32.432658797090198</v>
      </c>
      <c r="C4612" s="14">
        <v>32.4324496107103</v>
      </c>
      <c r="D4612" s="15">
        <v>32.220056394651102</v>
      </c>
      <c r="E4612" s="15">
        <f t="shared" si="936"/>
        <v>330.90111132994105</v>
      </c>
      <c r="F4612" s="7">
        <v>40</v>
      </c>
      <c r="G4612" s="7">
        <f t="shared" si="937"/>
        <v>313.14999999999998</v>
      </c>
      <c r="H4612" s="16">
        <f t="shared" si="938"/>
        <v>7.394900581024527</v>
      </c>
      <c r="I4612" s="7">
        <f t="shared" si="939"/>
        <v>4.9669275129083847E-2</v>
      </c>
      <c r="J4612" s="17">
        <f t="shared" si="945"/>
        <v>479.36543572848996</v>
      </c>
      <c r="K4612" s="18">
        <f t="shared" si="940"/>
        <v>206.21543572848998</v>
      </c>
      <c r="L4612" s="20">
        <f t="shared" si="941"/>
        <v>57.751111329941068</v>
      </c>
      <c r="M4612" s="7">
        <f t="shared" si="942"/>
        <v>0.10679580540845315</v>
      </c>
      <c r="N4612" s="7">
        <f t="shared" si="943"/>
        <v>0.755</v>
      </c>
      <c r="O4612" s="7">
        <f t="shared" si="944"/>
        <v>75.5</v>
      </c>
      <c r="P4612" s="7">
        <f t="shared" si="946"/>
        <v>40</v>
      </c>
      <c r="R4612">
        <f t="shared" si="947"/>
        <v>0.87794695162918823</v>
      </c>
    </row>
    <row r="4613" spans="1:18">
      <c r="A4613" s="7">
        <v>76</v>
      </c>
      <c r="B4613" s="14">
        <v>32.609668858584698</v>
      </c>
      <c r="C4613" s="14">
        <v>32.609465674787401</v>
      </c>
      <c r="D4613" s="15">
        <v>32.402112540192299</v>
      </c>
      <c r="E4613" s="15">
        <f t="shared" si="936"/>
        <v>330.47456474178307</v>
      </c>
      <c r="F4613" s="7">
        <v>40</v>
      </c>
      <c r="G4613" s="7">
        <f t="shared" si="937"/>
        <v>313.14999999999998</v>
      </c>
      <c r="H4613" s="16">
        <f t="shared" si="938"/>
        <v>7.394900581024527</v>
      </c>
      <c r="I4613" s="7">
        <f t="shared" si="939"/>
        <v>4.9669275129083847E-2</v>
      </c>
      <c r="J4613" s="17">
        <f t="shared" si="945"/>
        <v>479.36543572848996</v>
      </c>
      <c r="K4613" s="18">
        <f t="shared" si="940"/>
        <v>206.21543572848998</v>
      </c>
      <c r="L4613" s="20">
        <f t="shared" si="941"/>
        <v>57.324564741783092</v>
      </c>
      <c r="M4613" s="7">
        <f t="shared" si="942"/>
        <v>0.10422957811260361</v>
      </c>
      <c r="N4613" s="7">
        <f t="shared" si="943"/>
        <v>0.76</v>
      </c>
      <c r="O4613" s="7">
        <f t="shared" si="944"/>
        <v>76</v>
      </c>
      <c r="P4613" s="7">
        <f t="shared" si="946"/>
        <v>40</v>
      </c>
      <c r="R4613">
        <f t="shared" si="947"/>
        <v>0.88081359228079137</v>
      </c>
    </row>
    <row r="4614" spans="1:18">
      <c r="A4614" s="7">
        <v>76.5</v>
      </c>
      <c r="B4614" s="14">
        <v>32.785542344201502</v>
      </c>
      <c r="C4614" s="14">
        <v>32.785345064772798</v>
      </c>
      <c r="D4614" s="15">
        <v>32.582995093081699</v>
      </c>
      <c r="E4614" s="15">
        <f t="shared" si="936"/>
        <v>330.0512654574411</v>
      </c>
      <c r="F4614" s="7">
        <v>40</v>
      </c>
      <c r="G4614" s="7">
        <f t="shared" si="937"/>
        <v>313.14999999999998</v>
      </c>
      <c r="H4614" s="16">
        <f t="shared" si="938"/>
        <v>7.394900581024527</v>
      </c>
      <c r="I4614" s="7">
        <f t="shared" si="939"/>
        <v>4.9669275129083847E-2</v>
      </c>
      <c r="J4614" s="17">
        <f t="shared" si="945"/>
        <v>479.36543572848996</v>
      </c>
      <c r="K4614" s="18">
        <f t="shared" si="940"/>
        <v>206.21543572848998</v>
      </c>
      <c r="L4614" s="20">
        <f t="shared" si="941"/>
        <v>56.901265457441127</v>
      </c>
      <c r="M4614" s="7">
        <f t="shared" si="942"/>
        <v>0.10168288753307515</v>
      </c>
      <c r="N4614" s="7">
        <f t="shared" si="943"/>
        <v>0.76500000000000001</v>
      </c>
      <c r="O4614" s="7">
        <f t="shared" si="944"/>
        <v>76.5</v>
      </c>
      <c r="P4614" s="7">
        <f t="shared" si="946"/>
        <v>40</v>
      </c>
      <c r="R4614">
        <f t="shared" si="947"/>
        <v>0.88366143515361761</v>
      </c>
    </row>
    <row r="4615" spans="1:18">
      <c r="A4615" s="7">
        <v>77</v>
      </c>
      <c r="B4615" s="14">
        <v>32.960294692817499</v>
      </c>
      <c r="C4615" s="14">
        <v>32.960103221826401</v>
      </c>
      <c r="D4615" s="15">
        <v>32.762720110349001</v>
      </c>
      <c r="E4615" s="15">
        <f t="shared" si="936"/>
        <v>329.63116897538197</v>
      </c>
      <c r="F4615" s="7">
        <v>40</v>
      </c>
      <c r="G4615" s="7">
        <f t="shared" si="937"/>
        <v>313.14999999999998</v>
      </c>
      <c r="H4615" s="16">
        <f t="shared" si="938"/>
        <v>7.394900581024527</v>
      </c>
      <c r="I4615" s="7">
        <f t="shared" si="939"/>
        <v>4.9669275129083847E-2</v>
      </c>
      <c r="J4615" s="17">
        <f t="shared" si="945"/>
        <v>479.36543572848996</v>
      </c>
      <c r="K4615" s="18">
        <f t="shared" si="940"/>
        <v>206.21543572848998</v>
      </c>
      <c r="L4615" s="20">
        <f t="shared" si="941"/>
        <v>56.481168975381991</v>
      </c>
      <c r="M4615" s="7">
        <f t="shared" si="942"/>
        <v>9.9155465935809317E-2</v>
      </c>
      <c r="N4615" s="7">
        <f t="shared" si="943"/>
        <v>0.77</v>
      </c>
      <c r="O4615" s="7">
        <f t="shared" si="944"/>
        <v>77</v>
      </c>
      <c r="P4615" s="7">
        <f t="shared" si="946"/>
        <v>40</v>
      </c>
      <c r="R4615">
        <f t="shared" si="947"/>
        <v>0.88649072517248184</v>
      </c>
    </row>
    <row r="4616" spans="1:18">
      <c r="A4616" s="7">
        <v>77.5</v>
      </c>
      <c r="B4616" s="14">
        <v>33.1339410258716</v>
      </c>
      <c r="C4616" s="14">
        <v>33.133755269602098</v>
      </c>
      <c r="D4616" s="15">
        <v>32.941303316288298</v>
      </c>
      <c r="E4616" s="15">
        <f t="shared" si="936"/>
        <v>329.21423166838855</v>
      </c>
      <c r="F4616" s="7">
        <v>40</v>
      </c>
      <c r="G4616" s="7">
        <f t="shared" si="937"/>
        <v>313.14999999999998</v>
      </c>
      <c r="H4616" s="16">
        <f t="shared" si="938"/>
        <v>7.394900581024527</v>
      </c>
      <c r="I4616" s="7">
        <f t="shared" si="939"/>
        <v>4.9669275129083847E-2</v>
      </c>
      <c r="J4616" s="17">
        <f t="shared" si="945"/>
        <v>479.36543572848996</v>
      </c>
      <c r="K4616" s="18">
        <f t="shared" si="940"/>
        <v>206.21543572848998</v>
      </c>
      <c r="L4616" s="20">
        <f t="shared" si="941"/>
        <v>56.064231668388572</v>
      </c>
      <c r="M4616" s="7">
        <f t="shared" si="942"/>
        <v>9.6647050846885338E-2</v>
      </c>
      <c r="N4616" s="7">
        <f t="shared" si="943"/>
        <v>0.77500000000000002</v>
      </c>
      <c r="O4616" s="7">
        <f t="shared" si="944"/>
        <v>77.5</v>
      </c>
      <c r="P4616" s="7">
        <f t="shared" si="946"/>
        <v>40</v>
      </c>
      <c r="R4616">
        <f t="shared" si="947"/>
        <v>0.88930170250631035</v>
      </c>
    </row>
    <row r="4617" spans="1:18">
      <c r="A4617" s="7">
        <v>78</v>
      </c>
      <c r="B4617" s="14">
        <v>33.306496156068903</v>
      </c>
      <c r="C4617" s="14">
        <v>33.306316022953098</v>
      </c>
      <c r="D4617" s="15">
        <v>33.118760111653401</v>
      </c>
      <c r="E4617" s="15">
        <f t="shared" si="936"/>
        <v>328.80041076133779</v>
      </c>
      <c r="F4617" s="7">
        <v>40</v>
      </c>
      <c r="G4617" s="7">
        <f t="shared" si="937"/>
        <v>313.14999999999998</v>
      </c>
      <c r="H4617" s="16">
        <f t="shared" si="938"/>
        <v>7.394900581024527</v>
      </c>
      <c r="I4617" s="7">
        <f t="shared" si="939"/>
        <v>4.9669275129083847E-2</v>
      </c>
      <c r="J4617" s="17">
        <f t="shared" si="945"/>
        <v>479.36543572848996</v>
      </c>
      <c r="K4617" s="18">
        <f t="shared" si="940"/>
        <v>206.21543572848998</v>
      </c>
      <c r="L4617" s="20">
        <f t="shared" si="941"/>
        <v>55.65041076133781</v>
      </c>
      <c r="M4617" s="7">
        <f t="shared" si="942"/>
        <v>9.415738491882597E-2</v>
      </c>
      <c r="N4617" s="7">
        <f t="shared" si="943"/>
        <v>0.78</v>
      </c>
      <c r="O4617" s="7">
        <f t="shared" si="944"/>
        <v>78</v>
      </c>
      <c r="P4617" s="7">
        <f t="shared" si="946"/>
        <v>40</v>
      </c>
      <c r="R4617">
        <f t="shared" si="947"/>
        <v>0.89209460269048035</v>
      </c>
    </row>
    <row r="4618" spans="1:18">
      <c r="A4618" s="7">
        <v>78.5</v>
      </c>
      <c r="B4618" s="14">
        <v>33.477974595786598</v>
      </c>
      <c r="C4618" s="14">
        <v>33.477799996341297</v>
      </c>
      <c r="D4618" s="15">
        <v>33.295105582538298</v>
      </c>
      <c r="E4618" s="15">
        <f t="shared" si="936"/>
        <v>328.38966430966934</v>
      </c>
      <c r="F4618" s="7">
        <v>40</v>
      </c>
      <c r="G4618" s="7">
        <f t="shared" si="937"/>
        <v>313.14999999999998</v>
      </c>
      <c r="H4618" s="16">
        <f t="shared" si="938"/>
        <v>7.394900581024527</v>
      </c>
      <c r="I4618" s="7">
        <f t="shared" si="939"/>
        <v>4.9669275129083847E-2</v>
      </c>
      <c r="J4618" s="17">
        <f t="shared" si="945"/>
        <v>479.36543572848996</v>
      </c>
      <c r="K4618" s="18">
        <f t="shared" si="940"/>
        <v>206.21543572848998</v>
      </c>
      <c r="L4618" s="20">
        <f t="shared" si="941"/>
        <v>55.239664309669365</v>
      </c>
      <c r="M4618" s="7">
        <f t="shared" si="942"/>
        <v>9.1686215801058887E-2</v>
      </c>
      <c r="N4618" s="7">
        <f t="shared" si="943"/>
        <v>0.78500000000000003</v>
      </c>
      <c r="O4618" s="7">
        <f t="shared" si="944"/>
        <v>78.5</v>
      </c>
      <c r="P4618" s="7">
        <f t="shared" si="946"/>
        <v>40</v>
      </c>
      <c r="R4618">
        <f t="shared" si="947"/>
        <v>0.89486965674525254</v>
      </c>
    </row>
    <row r="4619" spans="1:18">
      <c r="A4619" s="7">
        <v>79</v>
      </c>
      <c r="B4619" s="14">
        <v>33.6483905651952</v>
      </c>
      <c r="C4619" s="14">
        <v>33.6482214119604</v>
      </c>
      <c r="D4619" s="15">
        <v>33.470354508952802</v>
      </c>
      <c r="E4619" s="15">
        <f t="shared" si="936"/>
        <v>327.98195117851606</v>
      </c>
      <c r="F4619" s="7">
        <v>40</v>
      </c>
      <c r="G4619" s="7">
        <f t="shared" si="937"/>
        <v>313.14999999999998</v>
      </c>
      <c r="H4619" s="16">
        <f t="shared" si="938"/>
        <v>7.394900581024527</v>
      </c>
      <c r="I4619" s="7">
        <f t="shared" si="939"/>
        <v>4.9669275129083847E-2</v>
      </c>
      <c r="J4619" s="17">
        <f t="shared" si="945"/>
        <v>479.36543572848996</v>
      </c>
      <c r="K4619" s="18">
        <f t="shared" si="940"/>
        <v>206.21543572848998</v>
      </c>
      <c r="L4619" s="20">
        <f t="shared" si="941"/>
        <v>54.831951178516078</v>
      </c>
      <c r="M4619" s="7">
        <f t="shared" si="942"/>
        <v>8.923329601435942E-2</v>
      </c>
      <c r="N4619" s="7">
        <f t="shared" si="943"/>
        <v>0.79</v>
      </c>
      <c r="O4619" s="7">
        <f t="shared" si="944"/>
        <v>79</v>
      </c>
      <c r="P4619" s="7">
        <f t="shared" si="946"/>
        <v>40</v>
      </c>
      <c r="R4619">
        <f t="shared" si="947"/>
        <v>0.89762709129044138</v>
      </c>
    </row>
    <row r="4620" spans="1:18">
      <c r="A4620" s="7">
        <v>79.5</v>
      </c>
      <c r="B4620" s="14">
        <v>33.817758000105599</v>
      </c>
      <c r="C4620" s="14">
        <v>33.817594207585401</v>
      </c>
      <c r="D4620" s="15">
        <v>33.644521373106798</v>
      </c>
      <c r="E4620" s="15">
        <f t="shared" si="936"/>
        <v>327.57723102247428</v>
      </c>
      <c r="F4620" s="7">
        <v>40</v>
      </c>
      <c r="G4620" s="7">
        <f t="shared" si="937"/>
        <v>313.14999999999998</v>
      </c>
      <c r="H4620" s="16">
        <f t="shared" si="938"/>
        <v>7.394900581024527</v>
      </c>
      <c r="I4620" s="7">
        <f t="shared" si="939"/>
        <v>4.9669275129083847E-2</v>
      </c>
      <c r="J4620" s="17">
        <f t="shared" si="945"/>
        <v>479.36543572848996</v>
      </c>
      <c r="K4620" s="18">
        <f t="shared" si="940"/>
        <v>206.21543572848998</v>
      </c>
      <c r="L4620" s="20">
        <f t="shared" si="941"/>
        <v>54.427231022474302</v>
      </c>
      <c r="M4620" s="7">
        <f t="shared" si="942"/>
        <v>8.6798382829143095E-2</v>
      </c>
      <c r="N4620" s="7">
        <f t="shared" si="943"/>
        <v>0.79500000000000004</v>
      </c>
      <c r="O4620" s="7">
        <f t="shared" si="944"/>
        <v>79.5</v>
      </c>
      <c r="P4620" s="7">
        <f t="shared" si="946"/>
        <v>40</v>
      </c>
      <c r="R4620">
        <f t="shared" si="947"/>
        <v>0.90036712865647028</v>
      </c>
    </row>
    <row r="4621" spans="1:18">
      <c r="A4621" s="7">
        <v>80</v>
      </c>
      <c r="B4621" s="14">
        <v>33.986090559553602</v>
      </c>
      <c r="C4621" s="14">
        <v>33.985932044159398</v>
      </c>
      <c r="D4621" s="15">
        <v>33.817620367415699</v>
      </c>
      <c r="E4621" s="15">
        <f t="shared" si="936"/>
        <v>327.17546426599165</v>
      </c>
      <c r="F4621" s="7">
        <v>40</v>
      </c>
      <c r="G4621" s="7">
        <f t="shared" si="937"/>
        <v>313.14999999999998</v>
      </c>
      <c r="H4621" s="16">
        <f t="shared" si="938"/>
        <v>7.394900581024527</v>
      </c>
      <c r="I4621" s="7">
        <f t="shared" si="939"/>
        <v>4.9669275129083847E-2</v>
      </c>
      <c r="J4621" s="17">
        <f t="shared" si="945"/>
        <v>479.36543572848996</v>
      </c>
      <c r="K4621" s="18">
        <f t="shared" si="940"/>
        <v>206.21543572848998</v>
      </c>
      <c r="L4621" s="20">
        <f t="shared" si="941"/>
        <v>54.025464265991673</v>
      </c>
      <c r="M4621" s="7">
        <f t="shared" si="942"/>
        <v>8.4381238147472809E-2</v>
      </c>
      <c r="N4621" s="7">
        <f t="shared" si="943"/>
        <v>0.8</v>
      </c>
      <c r="O4621" s="7">
        <f t="shared" si="944"/>
        <v>80</v>
      </c>
      <c r="P4621" s="7">
        <f t="shared" si="946"/>
        <v>40</v>
      </c>
      <c r="R4621">
        <f t="shared" si="947"/>
        <v>0.90308998699194354</v>
      </c>
    </row>
    <row r="4622" spans="1:18">
      <c r="A4622" s="7">
        <v>80.5</v>
      </c>
      <c r="B4622" s="14">
        <v>34.1534016331331</v>
      </c>
      <c r="C4622" s="14">
        <v>34.153248313127797</v>
      </c>
      <c r="D4622" s="15">
        <v>33.989665402237002</v>
      </c>
      <c r="E4622" s="15">
        <f t="shared" ref="E4622:E4661" si="948">(D4622+273.15)*((100/A4622)^0.28571)</f>
        <v>326.77661208434756</v>
      </c>
      <c r="F4622" s="7">
        <v>40</v>
      </c>
      <c r="G4622" s="7">
        <f t="shared" ref="G4622:G4661" si="949">F4622+273.15</f>
        <v>313.14999999999998</v>
      </c>
      <c r="H4622" s="16">
        <f t="shared" ref="H4622:H4661" si="950">0.6112*EXP(17.67*F4622/(F4622+243.5))</f>
        <v>7.394900581024527</v>
      </c>
      <c r="I4622" s="7">
        <f t="shared" ref="I4622:I4661" si="951">0.622*H4622/(100-H4622)</f>
        <v>4.9669275129083847E-2</v>
      </c>
      <c r="J4622" s="17">
        <f t="shared" si="945"/>
        <v>479.36543572848996</v>
      </c>
      <c r="K4622" s="18">
        <f t="shared" ref="K4622:K4661" si="952">J4622-273.15</f>
        <v>206.21543572848998</v>
      </c>
      <c r="L4622" s="20">
        <f t="shared" ref="L4622:L4661" si="953">E4622-273.15</f>
        <v>53.626612084347585</v>
      </c>
      <c r="M4622" s="7">
        <f t="shared" ref="M4622:M4661" si="954">(L4622-F4622)/(K4622-F4622)</f>
        <v>8.1981628388631836E-2</v>
      </c>
      <c r="N4622" s="7">
        <f t="shared" ref="N4622:N4661" si="955">O4622/100</f>
        <v>0.80500000000000005</v>
      </c>
      <c r="O4622" s="7">
        <f t="shared" ref="O4622:O4661" si="956">A4622</f>
        <v>80.5</v>
      </c>
      <c r="P4622" s="7">
        <f t="shared" si="946"/>
        <v>40</v>
      </c>
      <c r="R4622">
        <f t="shared" si="947"/>
        <v>0.90579588036786851</v>
      </c>
    </row>
    <row r="4623" spans="1:18">
      <c r="A4623" s="7">
        <v>81</v>
      </c>
      <c r="B4623" s="14">
        <v>34.319704348085502</v>
      </c>
      <c r="C4623" s="14">
        <v>34.319556143530797</v>
      </c>
      <c r="D4623" s="15">
        <v>34.160670113349603</v>
      </c>
      <c r="E4623" s="15">
        <f t="shared" si="948"/>
        <v>326.38063638520873</v>
      </c>
      <c r="F4623" s="7">
        <v>40</v>
      </c>
      <c r="G4623" s="7">
        <f t="shared" si="949"/>
        <v>313.14999999999998</v>
      </c>
      <c r="H4623" s="16">
        <f t="shared" si="950"/>
        <v>7.394900581024527</v>
      </c>
      <c r="I4623" s="7">
        <f t="shared" si="951"/>
        <v>4.9669275129083847E-2</v>
      </c>
      <c r="J4623" s="17">
        <f t="shared" ref="J4623:J4661" si="957">G4623*EXP(I4623*(1+$J$1*I4623)*( ($J$2/G4623)-$J$3))</f>
        <v>479.36543572848996</v>
      </c>
      <c r="K4623" s="18">
        <f t="shared" si="952"/>
        <v>206.21543572848998</v>
      </c>
      <c r="L4623" s="20">
        <f t="shared" si="953"/>
        <v>53.230636385208754</v>
      </c>
      <c r="M4623" s="7">
        <f t="shared" si="954"/>
        <v>7.9599324378156838E-2</v>
      </c>
      <c r="N4623" s="7">
        <f t="shared" si="955"/>
        <v>0.81</v>
      </c>
      <c r="O4623" s="7">
        <f t="shared" si="956"/>
        <v>81</v>
      </c>
      <c r="P4623" s="7">
        <f t="shared" ref="P4623:P4661" si="958">F4623</f>
        <v>40</v>
      </c>
      <c r="R4623">
        <f t="shared" ref="R4623:R4661" si="959">LOG(O4623)-1</f>
        <v>0.90848501887864974</v>
      </c>
    </row>
    <row r="4624" spans="1:18">
      <c r="A4624" s="7">
        <v>81.5</v>
      </c>
      <c r="B4624" s="14">
        <v>34.485011576157603</v>
      </c>
      <c r="C4624" s="14">
        <v>34.484868408862802</v>
      </c>
      <c r="D4624" s="15">
        <v>34.330647869186002</v>
      </c>
      <c r="E4624" s="15">
        <f t="shared" si="948"/>
        <v>325.98749979073654</v>
      </c>
      <c r="F4624" s="7">
        <v>40</v>
      </c>
      <c r="G4624" s="7">
        <f t="shared" si="949"/>
        <v>313.14999999999998</v>
      </c>
      <c r="H4624" s="16">
        <f t="shared" si="950"/>
        <v>7.394900581024527</v>
      </c>
      <c r="I4624" s="7">
        <f t="shared" si="951"/>
        <v>4.9669275129083847E-2</v>
      </c>
      <c r="J4624" s="17">
        <f t="shared" si="957"/>
        <v>479.36543572848996</v>
      </c>
      <c r="K4624" s="18">
        <f t="shared" si="952"/>
        <v>206.21543572848998</v>
      </c>
      <c r="L4624" s="20">
        <f t="shared" si="953"/>
        <v>52.837499790736558</v>
      </c>
      <c r="M4624" s="7">
        <f t="shared" si="954"/>
        <v>7.7234101240190423E-2</v>
      </c>
      <c r="N4624" s="7">
        <f t="shared" si="955"/>
        <v>0.81499999999999995</v>
      </c>
      <c r="O4624" s="7">
        <f t="shared" si="956"/>
        <v>81.5</v>
      </c>
      <c r="P4624" s="7">
        <f t="shared" si="958"/>
        <v>40</v>
      </c>
      <c r="R4624">
        <f t="shared" si="959"/>
        <v>0.91115760873997664</v>
      </c>
    </row>
    <row r="4625" spans="1:18">
      <c r="A4625" s="7">
        <v>82</v>
      </c>
      <c r="B4625" s="14">
        <v>34.649335940236</v>
      </c>
      <c r="C4625" s="14">
        <v>34.649197733708696</v>
      </c>
      <c r="D4625" s="15">
        <v>34.499611777826502</v>
      </c>
      <c r="E4625" s="15">
        <f t="shared" si="948"/>
        <v>325.59716562022817</v>
      </c>
      <c r="F4625" s="7">
        <v>40</v>
      </c>
      <c r="G4625" s="7">
        <f t="shared" si="949"/>
        <v>313.14999999999998</v>
      </c>
      <c r="H4625" s="16">
        <f t="shared" si="950"/>
        <v>7.394900581024527</v>
      </c>
      <c r="I4625" s="7">
        <f t="shared" si="951"/>
        <v>4.9669275129083847E-2</v>
      </c>
      <c r="J4625" s="17">
        <f t="shared" si="957"/>
        <v>479.36543572848996</v>
      </c>
      <c r="K4625" s="18">
        <f t="shared" si="952"/>
        <v>206.21543572848998</v>
      </c>
      <c r="L4625" s="20">
        <f t="shared" si="953"/>
        <v>52.447165620228191</v>
      </c>
      <c r="M4625" s="7">
        <f t="shared" si="954"/>
        <v>7.488573829304529E-2</v>
      </c>
      <c r="N4625" s="7">
        <f t="shared" si="955"/>
        <v>0.82</v>
      </c>
      <c r="O4625" s="7">
        <f t="shared" si="956"/>
        <v>82</v>
      </c>
      <c r="P4625" s="7">
        <f t="shared" si="958"/>
        <v>40</v>
      </c>
      <c r="R4625">
        <f t="shared" si="959"/>
        <v>0.91381385238371671</v>
      </c>
    </row>
    <row r="4626" spans="1:18">
      <c r="A4626" s="7">
        <v>82.5</v>
      </c>
      <c r="B4626" s="14">
        <v>34.812689820766799</v>
      </c>
      <c r="C4626" s="14">
        <v>34.812556500164597</v>
      </c>
      <c r="D4626" s="15">
        <v>34.667574693766397</v>
      </c>
      <c r="E4626" s="15">
        <f t="shared" si="948"/>
        <v>325.20959787327416</v>
      </c>
      <c r="F4626" s="7">
        <v>40</v>
      </c>
      <c r="G4626" s="7">
        <f t="shared" si="949"/>
        <v>313.14999999999998</v>
      </c>
      <c r="H4626" s="16">
        <f t="shared" si="950"/>
        <v>7.394900581024527</v>
      </c>
      <c r="I4626" s="7">
        <f t="shared" si="951"/>
        <v>4.9669275129083847E-2</v>
      </c>
      <c r="J4626" s="17">
        <f t="shared" si="957"/>
        <v>479.36543572848996</v>
      </c>
      <c r="K4626" s="18">
        <f t="shared" si="952"/>
        <v>206.21543572848998</v>
      </c>
      <c r="L4626" s="20">
        <f t="shared" si="953"/>
        <v>52.059597873274186</v>
      </c>
      <c r="M4626" s="7">
        <f t="shared" si="954"/>
        <v>7.2554018947875151E-2</v>
      </c>
      <c r="N4626" s="7">
        <f t="shared" si="955"/>
        <v>0.82499999999999996</v>
      </c>
      <c r="O4626" s="7">
        <f t="shared" si="956"/>
        <v>82.5</v>
      </c>
      <c r="P4626" s="7">
        <f t="shared" si="958"/>
        <v>40</v>
      </c>
      <c r="R4626">
        <f t="shared" si="959"/>
        <v>0.91645394854992501</v>
      </c>
    </row>
    <row r="4627" spans="1:18">
      <c r="A4627" s="7">
        <v>83</v>
      </c>
      <c r="B4627" s="14">
        <v>34.9750853619678</v>
      </c>
      <c r="C4627" s="14">
        <v>34.974956854052699</v>
      </c>
      <c r="D4627" s="15">
        <v>34.834549224462002</v>
      </c>
      <c r="E4627" s="15">
        <f t="shared" si="948"/>
        <v>324.82476121341006</v>
      </c>
      <c r="F4627" s="7">
        <v>40</v>
      </c>
      <c r="G4627" s="7">
        <f t="shared" si="949"/>
        <v>313.14999999999998</v>
      </c>
      <c r="H4627" s="16">
        <f t="shared" si="950"/>
        <v>7.394900581024527</v>
      </c>
      <c r="I4627" s="7">
        <f t="shared" si="951"/>
        <v>4.9669275129083847E-2</v>
      </c>
      <c r="J4627" s="17">
        <f t="shared" si="957"/>
        <v>479.36543572848996</v>
      </c>
      <c r="K4627" s="18">
        <f t="shared" si="952"/>
        <v>206.21543572848998</v>
      </c>
      <c r="L4627" s="20">
        <f t="shared" si="953"/>
        <v>51.674761213410079</v>
      </c>
      <c r="M4627" s="7">
        <f t="shared" si="954"/>
        <v>7.0238730610318281E-2</v>
      </c>
      <c r="N4627" s="7">
        <f t="shared" si="955"/>
        <v>0.83</v>
      </c>
      <c r="O4627" s="7">
        <f t="shared" si="956"/>
        <v>83</v>
      </c>
      <c r="P4627" s="7">
        <f t="shared" si="958"/>
        <v>40</v>
      </c>
      <c r="R4627">
        <f t="shared" si="959"/>
        <v>0.91907809237607396</v>
      </c>
    </row>
    <row r="4628" spans="1:18">
      <c r="A4628" s="7">
        <v>83.5</v>
      </c>
      <c r="B4628" s="14">
        <v>35.136534477843703</v>
      </c>
      <c r="C4628" s="14">
        <v>35.136410710937398</v>
      </c>
      <c r="D4628" s="15">
        <v>35.000547736667897</v>
      </c>
      <c r="E4628" s="15">
        <f t="shared" si="948"/>
        <v>324.44262095225014</v>
      </c>
      <c r="F4628" s="7">
        <v>40</v>
      </c>
      <c r="G4628" s="7">
        <f t="shared" si="949"/>
        <v>313.14999999999998</v>
      </c>
      <c r="H4628" s="16">
        <f t="shared" si="950"/>
        <v>7.394900581024527</v>
      </c>
      <c r="I4628" s="7">
        <f t="shared" si="951"/>
        <v>4.9669275129083847E-2</v>
      </c>
      <c r="J4628" s="17">
        <f t="shared" si="957"/>
        <v>479.36543572848996</v>
      </c>
      <c r="K4628" s="18">
        <f t="shared" si="952"/>
        <v>206.21543572848998</v>
      </c>
      <c r="L4628" s="20">
        <f t="shared" si="953"/>
        <v>51.292620952250161</v>
      </c>
      <c r="M4628" s="7">
        <f t="shared" si="954"/>
        <v>6.7939664585041679E-2</v>
      </c>
      <c r="N4628" s="7">
        <f t="shared" si="955"/>
        <v>0.83499999999999996</v>
      </c>
      <c r="O4628" s="7">
        <f t="shared" si="956"/>
        <v>83.5</v>
      </c>
      <c r="P4628" s="7">
        <f t="shared" si="958"/>
        <v>40</v>
      </c>
      <c r="R4628">
        <f t="shared" si="959"/>
        <v>0.92168647548360205</v>
      </c>
    </row>
    <row r="4629" spans="1:18">
      <c r="A4629" s="7">
        <v>84</v>
      </c>
      <c r="B4629" s="14">
        <v>35.297048858008999</v>
      </c>
      <c r="C4629" s="14">
        <v>35.296929761949997</v>
      </c>
      <c r="D4629" s="15">
        <v>35.165582362570298</v>
      </c>
      <c r="E4629" s="15">
        <f t="shared" si="948"/>
        <v>324.06314303408396</v>
      </c>
      <c r="F4629" s="7">
        <v>40</v>
      </c>
      <c r="G4629" s="7">
        <f t="shared" si="949"/>
        <v>313.14999999999998</v>
      </c>
      <c r="H4629" s="16">
        <f t="shared" si="950"/>
        <v>7.394900581024527</v>
      </c>
      <c r="I4629" s="7">
        <f t="shared" si="951"/>
        <v>4.9669275129083847E-2</v>
      </c>
      <c r="J4629" s="17">
        <f t="shared" si="957"/>
        <v>479.36543572848996</v>
      </c>
      <c r="K4629" s="18">
        <f t="shared" si="952"/>
        <v>206.21543572848998</v>
      </c>
      <c r="L4629" s="20">
        <f t="shared" si="953"/>
        <v>50.913143034083987</v>
      </c>
      <c r="M4629" s="7">
        <f t="shared" si="954"/>
        <v>6.5656615983069197E-2</v>
      </c>
      <c r="N4629" s="7">
        <f t="shared" si="955"/>
        <v>0.84</v>
      </c>
      <c r="O4629" s="7">
        <f t="shared" si="956"/>
        <v>84</v>
      </c>
      <c r="P4629" s="7">
        <f t="shared" si="958"/>
        <v>40</v>
      </c>
      <c r="R4629">
        <f t="shared" si="959"/>
        <v>0.92427928606188159</v>
      </c>
    </row>
    <row r="4630" spans="1:18">
      <c r="A4630" s="7">
        <v>84.5</v>
      </c>
      <c r="B4630" s="14">
        <v>35.456639973328301</v>
      </c>
      <c r="C4630" s="14">
        <v>35.456525479430198</v>
      </c>
      <c r="D4630" s="15">
        <v>35.329665005725502</v>
      </c>
      <c r="E4630" s="15">
        <f t="shared" si="948"/>
        <v>323.68629402091915</v>
      </c>
      <c r="F4630" s="7">
        <v>40</v>
      </c>
      <c r="G4630" s="7">
        <f t="shared" si="949"/>
        <v>313.14999999999998</v>
      </c>
      <c r="H4630" s="16">
        <f t="shared" si="950"/>
        <v>7.394900581024527</v>
      </c>
      <c r="I4630" s="7">
        <f t="shared" si="951"/>
        <v>4.9669275129083847E-2</v>
      </c>
      <c r="J4630" s="17">
        <f t="shared" si="957"/>
        <v>479.36543572848996</v>
      </c>
      <c r="K4630" s="18">
        <f t="shared" si="952"/>
        <v>206.21543572848998</v>
      </c>
      <c r="L4630" s="20">
        <f t="shared" si="953"/>
        <v>50.536294020919172</v>
      </c>
      <c r="M4630" s="7">
        <f t="shared" si="954"/>
        <v>6.3389383631794735E-2</v>
      </c>
      <c r="N4630" s="7">
        <f t="shared" si="955"/>
        <v>0.84499999999999997</v>
      </c>
      <c r="O4630" s="7">
        <f t="shared" si="956"/>
        <v>84.5</v>
      </c>
      <c r="P4630" s="7">
        <f t="shared" si="958"/>
        <v>40</v>
      </c>
      <c r="R4630">
        <f t="shared" si="959"/>
        <v>0.92685670894969241</v>
      </c>
    </row>
    <row r="4631" spans="1:18">
      <c r="A4631" s="7">
        <v>85</v>
      </c>
      <c r="B4631" s="14">
        <v>35.6153190813788</v>
      </c>
      <c r="C4631" s="14">
        <v>35.615209122390098</v>
      </c>
      <c r="D4631" s="15">
        <v>35.492807346811702</v>
      </c>
      <c r="E4631" s="15">
        <f t="shared" si="948"/>
        <v>323.31204107795747</v>
      </c>
      <c r="F4631" s="7">
        <v>40</v>
      </c>
      <c r="G4631" s="7">
        <f t="shared" si="949"/>
        <v>313.14999999999998</v>
      </c>
      <c r="H4631" s="16">
        <f t="shared" si="950"/>
        <v>7.394900581024527</v>
      </c>
      <c r="I4631" s="7">
        <f t="shared" si="951"/>
        <v>4.9669275129083847E-2</v>
      </c>
      <c r="J4631" s="17">
        <f t="shared" si="957"/>
        <v>479.36543572848996</v>
      </c>
      <c r="K4631" s="18">
        <f t="shared" si="952"/>
        <v>206.21543572848998</v>
      </c>
      <c r="L4631" s="20">
        <f t="shared" si="953"/>
        <v>50.162041077957497</v>
      </c>
      <c r="M4631" s="7">
        <f t="shared" si="954"/>
        <v>6.1137769987602196E-2</v>
      </c>
      <c r="N4631" s="7">
        <f t="shared" si="955"/>
        <v>0.85</v>
      </c>
      <c r="O4631" s="7">
        <f t="shared" si="956"/>
        <v>85</v>
      </c>
      <c r="P4631" s="7">
        <f t="shared" si="958"/>
        <v>40</v>
      </c>
      <c r="R4631">
        <f t="shared" si="959"/>
        <v>0.92941892571429263</v>
      </c>
    </row>
    <row r="4632" spans="1:18">
      <c r="A4632" s="7">
        <v>85.5</v>
      </c>
      <c r="B4632" s="14">
        <v>35.773097231743897</v>
      </c>
      <c r="C4632" s="14">
        <v>35.772991741809101</v>
      </c>
      <c r="D4632" s="15">
        <v>35.655020849199403</v>
      </c>
      <c r="E4632" s="15">
        <f t="shared" si="948"/>
        <v>322.94035195948749</v>
      </c>
      <c r="F4632" s="7">
        <v>40</v>
      </c>
      <c r="G4632" s="7">
        <f t="shared" si="949"/>
        <v>313.14999999999998</v>
      </c>
      <c r="H4632" s="16">
        <f t="shared" si="950"/>
        <v>7.394900581024527</v>
      </c>
      <c r="I4632" s="7">
        <f t="shared" si="951"/>
        <v>4.9669275129083847E-2</v>
      </c>
      <c r="J4632" s="17">
        <f t="shared" si="957"/>
        <v>479.36543572848996</v>
      </c>
      <c r="K4632" s="18">
        <f t="shared" si="952"/>
        <v>206.21543572848998</v>
      </c>
      <c r="L4632" s="20">
        <f t="shared" si="953"/>
        <v>49.790351959487509</v>
      </c>
      <c r="M4632" s="7">
        <f t="shared" si="954"/>
        <v>5.8901581050991428E-2</v>
      </c>
      <c r="N4632" s="7">
        <f t="shared" si="955"/>
        <v>0.85499999999999998</v>
      </c>
      <c r="O4632" s="7">
        <f t="shared" si="956"/>
        <v>85.5</v>
      </c>
      <c r="P4632" s="7">
        <f t="shared" si="958"/>
        <v>40</v>
      </c>
      <c r="R4632">
        <f t="shared" si="959"/>
        <v>0.93196611472817259</v>
      </c>
    </row>
    <row r="4633" spans="1:18">
      <c r="A4633" s="7">
        <v>86</v>
      </c>
      <c r="B4633" s="14">
        <v>35.929985271141199</v>
      </c>
      <c r="C4633" s="14">
        <v>35.929884185763697</v>
      </c>
      <c r="D4633" s="15">
        <v>35.816316764348599</v>
      </c>
      <c r="E4633" s="15">
        <f t="shared" si="948"/>
        <v>322.5711949951808</v>
      </c>
      <c r="F4633" s="7">
        <v>40</v>
      </c>
      <c r="G4633" s="7">
        <f t="shared" si="949"/>
        <v>313.14999999999998</v>
      </c>
      <c r="H4633" s="16">
        <f t="shared" si="950"/>
        <v>7.394900581024527</v>
      </c>
      <c r="I4633" s="7">
        <f t="shared" si="951"/>
        <v>4.9669275129083847E-2</v>
      </c>
      <c r="J4633" s="17">
        <f t="shared" si="957"/>
        <v>479.36543572848996</v>
      </c>
      <c r="K4633" s="18">
        <f t="shared" si="952"/>
        <v>206.21543572848998</v>
      </c>
      <c r="L4633" s="20">
        <f t="shared" si="953"/>
        <v>49.421194995180826</v>
      </c>
      <c r="M4633" s="7">
        <f t="shared" si="954"/>
        <v>5.668062628413275E-2</v>
      </c>
      <c r="N4633" s="7">
        <f t="shared" si="955"/>
        <v>0.86</v>
      </c>
      <c r="O4633" s="7">
        <f t="shared" si="956"/>
        <v>86</v>
      </c>
      <c r="P4633" s="7">
        <f t="shared" si="958"/>
        <v>40</v>
      </c>
      <c r="R4633">
        <f t="shared" si="959"/>
        <v>0.93449845124356767</v>
      </c>
    </row>
    <row r="4634" spans="1:18">
      <c r="A4634" s="7">
        <v>86.5</v>
      </c>
      <c r="B4634" s="14">
        <v>36.085993848394899</v>
      </c>
      <c r="C4634" s="14">
        <v>36.085897104400203</v>
      </c>
      <c r="D4634" s="15">
        <v>35.976706137038597</v>
      </c>
      <c r="E4634" s="15">
        <f t="shared" si="948"/>
        <v>322.20453907677796</v>
      </c>
      <c r="F4634" s="7">
        <v>40</v>
      </c>
      <c r="G4634" s="7">
        <f t="shared" si="949"/>
        <v>313.14999999999998</v>
      </c>
      <c r="H4634" s="16">
        <f t="shared" si="950"/>
        <v>7.394900581024527</v>
      </c>
      <c r="I4634" s="7">
        <f t="shared" si="951"/>
        <v>4.9669275129083847E-2</v>
      </c>
      <c r="J4634" s="17">
        <f t="shared" si="957"/>
        <v>479.36543572848996</v>
      </c>
      <c r="K4634" s="18">
        <f t="shared" si="952"/>
        <v>206.21543572848998</v>
      </c>
      <c r="L4634" s="20">
        <f t="shared" si="953"/>
        <v>49.054539076777985</v>
      </c>
      <c r="M4634" s="7">
        <f t="shared" si="954"/>
        <v>5.4474718530765201E-2</v>
      </c>
      <c r="N4634" s="7">
        <f t="shared" si="955"/>
        <v>0.86499999999999999</v>
      </c>
      <c r="O4634" s="7">
        <f t="shared" si="956"/>
        <v>86.5</v>
      </c>
      <c r="P4634" s="7">
        <f t="shared" si="958"/>
        <v>40</v>
      </c>
      <c r="R4634">
        <f t="shared" si="959"/>
        <v>0.93701610746481423</v>
      </c>
    </row>
    <row r="4635" spans="1:18">
      <c r="A4635" s="7">
        <v>87</v>
      </c>
      <c r="B4635" s="14">
        <v>36.241133419254098</v>
      </c>
      <c r="C4635" s="14">
        <v>36.2410409547551</v>
      </c>
      <c r="D4635" s="15">
        <v>36.136199810437198</v>
      </c>
      <c r="E4635" s="15">
        <f t="shared" si="948"/>
        <v>321.8403536451512</v>
      </c>
      <c r="F4635" s="7">
        <v>40</v>
      </c>
      <c r="G4635" s="7">
        <f t="shared" si="949"/>
        <v>313.14999999999998</v>
      </c>
      <c r="H4635" s="16">
        <f t="shared" si="950"/>
        <v>7.394900581024527</v>
      </c>
      <c r="I4635" s="7">
        <f t="shared" si="951"/>
        <v>4.9669275129083847E-2</v>
      </c>
      <c r="J4635" s="17">
        <f t="shared" si="957"/>
        <v>479.36543572848996</v>
      </c>
      <c r="K4635" s="18">
        <f t="shared" si="952"/>
        <v>206.21543572848998</v>
      </c>
      <c r="L4635" s="20">
        <f t="shared" si="953"/>
        <v>48.69035364515122</v>
      </c>
      <c r="M4635" s="7">
        <f t="shared" si="954"/>
        <v>5.2283673938362508E-2</v>
      </c>
      <c r="N4635" s="7">
        <f t="shared" si="955"/>
        <v>0.87</v>
      </c>
      <c r="O4635" s="7">
        <f t="shared" si="956"/>
        <v>87</v>
      </c>
      <c r="P4635" s="7">
        <f t="shared" si="958"/>
        <v>40</v>
      </c>
      <c r="R4635">
        <f t="shared" si="959"/>
        <v>0.93951925261861846</v>
      </c>
    </row>
    <row r="4636" spans="1:18">
      <c r="A4636" s="7">
        <v>87.5</v>
      </c>
      <c r="B4636" s="14">
        <v>36.395414251066804</v>
      </c>
      <c r="C4636" s="14">
        <v>36.395326005429403</v>
      </c>
      <c r="D4636" s="15">
        <v>36.294808431014502</v>
      </c>
      <c r="E4636" s="15">
        <f t="shared" si="948"/>
        <v>321.47860867773113</v>
      </c>
      <c r="F4636" s="7">
        <v>40</v>
      </c>
      <c r="G4636" s="7">
        <f t="shared" si="949"/>
        <v>313.14999999999998</v>
      </c>
      <c r="H4636" s="16">
        <f t="shared" si="950"/>
        <v>7.394900581024527</v>
      </c>
      <c r="I4636" s="7">
        <f t="shared" si="951"/>
        <v>4.9669275129083847E-2</v>
      </c>
      <c r="J4636" s="17">
        <f t="shared" si="957"/>
        <v>479.36543572848996</v>
      </c>
      <c r="K4636" s="18">
        <f t="shared" si="952"/>
        <v>206.21543572848998</v>
      </c>
      <c r="L4636" s="20">
        <f t="shared" si="953"/>
        <v>48.328608677731154</v>
      </c>
      <c r="M4636" s="7">
        <f t="shared" si="954"/>
        <v>5.0107311882488403E-2</v>
      </c>
      <c r="N4636" s="7">
        <f t="shared" si="955"/>
        <v>0.875</v>
      </c>
      <c r="O4636" s="7">
        <f t="shared" si="956"/>
        <v>87.5</v>
      </c>
      <c r="P4636" s="7">
        <f t="shared" si="958"/>
        <v>40</v>
      </c>
      <c r="R4636">
        <f t="shared" si="959"/>
        <v>0.94200805302231316</v>
      </c>
    </row>
    <row r="4637" spans="1:18">
      <c r="A4637" s="7">
        <v>88</v>
      </c>
      <c r="B4637" s="14">
        <v>36.548846427310899</v>
      </c>
      <c r="C4637" s="14">
        <v>36.548762341121503</v>
      </c>
      <c r="D4637" s="15">
        <v>36.452542453306798</v>
      </c>
      <c r="E4637" s="15">
        <f t="shared" si="948"/>
        <v>321.11927467628516</v>
      </c>
      <c r="F4637" s="7">
        <v>40</v>
      </c>
      <c r="G4637" s="7">
        <f t="shared" si="949"/>
        <v>313.14999999999998</v>
      </c>
      <c r="H4637" s="16">
        <f t="shared" si="950"/>
        <v>7.394900581024527</v>
      </c>
      <c r="I4637" s="7">
        <f t="shared" si="951"/>
        <v>4.9669275129083847E-2</v>
      </c>
      <c r="J4637" s="17">
        <f t="shared" si="957"/>
        <v>479.36543572848996</v>
      </c>
      <c r="K4637" s="18">
        <f t="shared" si="952"/>
        <v>206.21543572848998</v>
      </c>
      <c r="L4637" s="20">
        <f t="shared" si="953"/>
        <v>47.969274676285181</v>
      </c>
      <c r="M4637" s="7">
        <f t="shared" si="954"/>
        <v>4.7945454893267868E-2</v>
      </c>
      <c r="N4637" s="7">
        <f t="shared" si="955"/>
        <v>0.88</v>
      </c>
      <c r="O4637" s="7">
        <f t="shared" si="956"/>
        <v>88</v>
      </c>
      <c r="P4637" s="7">
        <f t="shared" si="958"/>
        <v>40</v>
      </c>
      <c r="R4637">
        <f t="shared" si="959"/>
        <v>0.94448267215016868</v>
      </c>
    </row>
    <row r="4638" spans="1:18">
      <c r="A4638" s="7">
        <v>88.5</v>
      </c>
      <c r="B4638" s="14">
        <v>36.7014398519905</v>
      </c>
      <c r="C4638" s="14">
        <v>36.701359867023903</v>
      </c>
      <c r="D4638" s="15">
        <v>36.609412144537799</v>
      </c>
      <c r="E4638" s="15">
        <f t="shared" si="948"/>
        <v>320.76232265503762</v>
      </c>
      <c r="F4638" s="7">
        <v>40</v>
      </c>
      <c r="G4638" s="7">
        <f t="shared" si="949"/>
        <v>313.14999999999998</v>
      </c>
      <c r="H4638" s="16">
        <f t="shared" si="950"/>
        <v>7.394900581024527</v>
      </c>
      <c r="I4638" s="7">
        <f t="shared" si="951"/>
        <v>4.9669275129083847E-2</v>
      </c>
      <c r="J4638" s="17">
        <f t="shared" si="957"/>
        <v>479.36543572848996</v>
      </c>
      <c r="K4638" s="18">
        <f t="shared" si="952"/>
        <v>206.21543572848998</v>
      </c>
      <c r="L4638" s="20">
        <f t="shared" si="953"/>
        <v>47.612322655037644</v>
      </c>
      <c r="M4638" s="7">
        <f t="shared" si="954"/>
        <v>4.5797928583914682E-2</v>
      </c>
      <c r="N4638" s="7">
        <f t="shared" si="955"/>
        <v>0.88500000000000001</v>
      </c>
      <c r="O4638" s="7">
        <f t="shared" si="956"/>
        <v>88.5</v>
      </c>
      <c r="P4638" s="7">
        <f t="shared" si="958"/>
        <v>40</v>
      </c>
      <c r="R4638">
        <f t="shared" si="959"/>
        <v>0.94694327069782536</v>
      </c>
    </row>
    <row r="4639" spans="1:18">
      <c r="A4639" s="7">
        <v>89</v>
      </c>
      <c r="B4639" s="14">
        <v>36.853204253900699</v>
      </c>
      <c r="C4639" s="14">
        <v>36.853128313089499</v>
      </c>
      <c r="D4639" s="15">
        <v>36.765427589099801</v>
      </c>
      <c r="E4639" s="15">
        <f t="shared" si="948"/>
        <v>320.40772412911758</v>
      </c>
      <c r="F4639" s="7">
        <v>40</v>
      </c>
      <c r="G4639" s="7">
        <f t="shared" si="949"/>
        <v>313.14999999999998</v>
      </c>
      <c r="H4639" s="16">
        <f t="shared" si="950"/>
        <v>7.394900581024527</v>
      </c>
      <c r="I4639" s="7">
        <f t="shared" si="951"/>
        <v>4.9669275129083847E-2</v>
      </c>
      <c r="J4639" s="17">
        <f t="shared" si="957"/>
        <v>479.36543572848996</v>
      </c>
      <c r="K4639" s="18">
        <f t="shared" si="952"/>
        <v>206.21543572848998</v>
      </c>
      <c r="L4639" s="20">
        <f t="shared" si="953"/>
        <v>47.257724129117605</v>
      </c>
      <c r="M4639" s="7">
        <f t="shared" si="954"/>
        <v>4.366456158122986E-2</v>
      </c>
      <c r="N4639" s="7">
        <f t="shared" si="955"/>
        <v>0.89</v>
      </c>
      <c r="O4639" s="7">
        <f t="shared" si="956"/>
        <v>89</v>
      </c>
      <c r="P4639" s="7">
        <f t="shared" si="958"/>
        <v>40</v>
      </c>
      <c r="R4639">
        <f t="shared" si="959"/>
        <v>0.9493900066449128</v>
      </c>
    </row>
    <row r="4640" spans="1:18">
      <c r="A4640" s="7">
        <v>89.5</v>
      </c>
      <c r="B4640" s="14">
        <v>37.004149190765602</v>
      </c>
      <c r="C4640" s="14">
        <v>37.004077238170403</v>
      </c>
      <c r="D4640" s="15">
        <v>36.920598692901699</v>
      </c>
      <c r="E4640" s="15">
        <f t="shared" si="948"/>
        <v>320.05545110332673</v>
      </c>
      <c r="F4640" s="7">
        <v>40</v>
      </c>
      <c r="G4640" s="7">
        <f t="shared" si="949"/>
        <v>313.14999999999998</v>
      </c>
      <c r="H4640" s="16">
        <f t="shared" si="950"/>
        <v>7.394900581024527</v>
      </c>
      <c r="I4640" s="7">
        <f t="shared" si="951"/>
        <v>4.9669275129083847E-2</v>
      </c>
      <c r="J4640" s="17">
        <f t="shared" si="957"/>
        <v>479.36543572848996</v>
      </c>
      <c r="K4640" s="18">
        <f t="shared" si="952"/>
        <v>206.21543572848998</v>
      </c>
      <c r="L4640" s="20">
        <f t="shared" si="953"/>
        <v>46.905451103326754</v>
      </c>
      <c r="M4640" s="7">
        <f t="shared" si="954"/>
        <v>4.1545185458026226E-2</v>
      </c>
      <c r="N4640" s="7">
        <f t="shared" si="955"/>
        <v>0.89500000000000002</v>
      </c>
      <c r="O4640" s="7">
        <f t="shared" si="956"/>
        <v>89.5</v>
      </c>
      <c r="P4640" s="7">
        <f t="shared" si="958"/>
        <v>40</v>
      </c>
      <c r="R4640">
        <f t="shared" si="959"/>
        <v>0.95182303531591206</v>
      </c>
    </row>
    <row r="4641" spans="1:18">
      <c r="A4641" s="7">
        <v>90</v>
      </c>
      <c r="B4641" s="14">
        <v>37.154284053254997</v>
      </c>
      <c r="C4641" s="14">
        <v>37.154216034035201</v>
      </c>
      <c r="D4641" s="15">
        <v>37.074935187587798</v>
      </c>
      <c r="E4641" s="15">
        <f t="shared" si="948"/>
        <v>319.70547606121426</v>
      </c>
      <c r="F4641" s="7">
        <v>40</v>
      </c>
      <c r="G4641" s="7">
        <f t="shared" si="949"/>
        <v>313.14999999999998</v>
      </c>
      <c r="H4641" s="16">
        <f t="shared" si="950"/>
        <v>7.394900581024527</v>
      </c>
      <c r="I4641" s="7">
        <f t="shared" si="951"/>
        <v>4.9669275129083847E-2</v>
      </c>
      <c r="J4641" s="17">
        <f t="shared" si="957"/>
        <v>479.36543572848996</v>
      </c>
      <c r="K4641" s="18">
        <f t="shared" si="952"/>
        <v>206.21543572848998</v>
      </c>
      <c r="L4641" s="20">
        <f t="shared" si="953"/>
        <v>46.555476061214279</v>
      </c>
      <c r="M4641" s="7">
        <f t="shared" si="954"/>
        <v>3.9439634667399574E-2</v>
      </c>
      <c r="N4641" s="7">
        <f t="shared" si="955"/>
        <v>0.9</v>
      </c>
      <c r="O4641" s="7">
        <f t="shared" si="956"/>
        <v>90</v>
      </c>
      <c r="P4641" s="7">
        <f t="shared" si="958"/>
        <v>40</v>
      </c>
      <c r="R4641">
        <f t="shared" si="959"/>
        <v>0.95424250943932498</v>
      </c>
    </row>
    <row r="4642" spans="1:18">
      <c r="A4642" s="7">
        <v>90.5</v>
      </c>
      <c r="B4642" s="14">
        <v>37.303618068882997</v>
      </c>
      <c r="C4642" s="14">
        <v>37.303553929269398</v>
      </c>
      <c r="D4642" s="15">
        <v>37.228446634632498</v>
      </c>
      <c r="E4642" s="15">
        <f t="shared" si="948"/>
        <v>319.35777195445098</v>
      </c>
      <c r="F4642" s="7">
        <v>40</v>
      </c>
      <c r="G4642" s="7">
        <f t="shared" si="949"/>
        <v>313.14999999999998</v>
      </c>
      <c r="H4642" s="16">
        <f t="shared" si="950"/>
        <v>7.394900581024527</v>
      </c>
      <c r="I4642" s="7">
        <f t="shared" si="951"/>
        <v>4.9669275129083847E-2</v>
      </c>
      <c r="J4642" s="17">
        <f t="shared" si="957"/>
        <v>479.36543572848996</v>
      </c>
      <c r="K4642" s="18">
        <f t="shared" si="952"/>
        <v>206.21543572848998</v>
      </c>
      <c r="L4642" s="20">
        <f t="shared" si="953"/>
        <v>46.207771954451005</v>
      </c>
      <c r="M4642" s="7">
        <f t="shared" si="954"/>
        <v>3.7347746478800514E-2</v>
      </c>
      <c r="N4642" s="7">
        <f t="shared" si="955"/>
        <v>0.90500000000000003</v>
      </c>
      <c r="O4642" s="7">
        <f t="shared" si="956"/>
        <v>90.5</v>
      </c>
      <c r="P4642" s="7">
        <f t="shared" si="958"/>
        <v>40</v>
      </c>
      <c r="R4642">
        <f t="shared" si="959"/>
        <v>0.9566485792052033</v>
      </c>
    </row>
    <row r="4643" spans="1:18">
      <c r="A4643" s="7">
        <v>91</v>
      </c>
      <c r="B4643" s="14">
        <v>37.452160305793299</v>
      </c>
      <c r="C4643" s="14">
        <v>37.452099993060401</v>
      </c>
      <c r="D4643" s="15">
        <v>37.381142429314501</v>
      </c>
      <c r="E4643" s="15">
        <f t="shared" si="948"/>
        <v>319.01231219249172</v>
      </c>
      <c r="F4643" s="7">
        <v>40</v>
      </c>
      <c r="G4643" s="7">
        <f t="shared" si="949"/>
        <v>313.14999999999998</v>
      </c>
      <c r="H4643" s="16">
        <f t="shared" si="950"/>
        <v>7.394900581024527</v>
      </c>
      <c r="I4643" s="7">
        <f t="shared" si="951"/>
        <v>4.9669275129083847E-2</v>
      </c>
      <c r="J4643" s="17">
        <f t="shared" si="957"/>
        <v>479.36543572848996</v>
      </c>
      <c r="K4643" s="18">
        <f t="shared" si="952"/>
        <v>206.21543572848998</v>
      </c>
      <c r="L4643" s="20">
        <f t="shared" si="953"/>
        <v>45.862312192491743</v>
      </c>
      <c r="M4643" s="7">
        <f t="shared" si="954"/>
        <v>3.5269360915840139E-2</v>
      </c>
      <c r="N4643" s="7">
        <f t="shared" si="955"/>
        <v>0.91</v>
      </c>
      <c r="O4643" s="7">
        <f t="shared" si="956"/>
        <v>91</v>
      </c>
      <c r="P4643" s="7">
        <f t="shared" si="958"/>
        <v>40</v>
      </c>
      <c r="R4643">
        <f t="shared" si="959"/>
        <v>0.95904139232109364</v>
      </c>
    </row>
    <row r="4644" spans="1:18">
      <c r="A4644" s="7">
        <v>91.5</v>
      </c>
      <c r="B4644" s="14">
        <v>37.599919676434503</v>
      </c>
      <c r="C4644" s="14">
        <v>37.599863138874497</v>
      </c>
      <c r="D4644" s="15">
        <v>37.533031804575202</v>
      </c>
      <c r="E4644" s="15">
        <f t="shared" si="948"/>
        <v>318.66907063251693</v>
      </c>
      <c r="F4644" s="7">
        <v>40</v>
      </c>
      <c r="G4644" s="7">
        <f t="shared" si="949"/>
        <v>313.14999999999998</v>
      </c>
      <c r="H4644" s="16">
        <f t="shared" si="950"/>
        <v>7.394900581024527</v>
      </c>
      <c r="I4644" s="7">
        <f t="shared" si="951"/>
        <v>4.9669275129083847E-2</v>
      </c>
      <c r="J4644" s="17">
        <f t="shared" si="957"/>
        <v>479.36543572848996</v>
      </c>
      <c r="K4644" s="18">
        <f t="shared" si="952"/>
        <v>206.21543572848998</v>
      </c>
      <c r="L4644" s="20">
        <f t="shared" si="953"/>
        <v>45.519070632516957</v>
      </c>
      <c r="M4644" s="7">
        <f t="shared" si="954"/>
        <v>3.3204320695776189E-2</v>
      </c>
      <c r="N4644" s="7">
        <f t="shared" si="955"/>
        <v>0.91500000000000004</v>
      </c>
      <c r="O4644" s="7">
        <f t="shared" si="956"/>
        <v>91.5</v>
      </c>
      <c r="P4644" s="7">
        <f t="shared" si="958"/>
        <v>40</v>
      </c>
      <c r="R4644">
        <f t="shared" si="959"/>
        <v>0.96142109406644827</v>
      </c>
    </row>
    <row r="4645" spans="1:18">
      <c r="A4645" s="7">
        <v>92</v>
      </c>
      <c r="B4645" s="14">
        <v>37.746904941130602</v>
      </c>
      <c r="C4645" s="14">
        <v>37.746852128027903</v>
      </c>
      <c r="D4645" s="15">
        <v>37.684123834765799</v>
      </c>
      <c r="E4645" s="15">
        <f t="shared" si="948"/>
        <v>318.32802156964505</v>
      </c>
      <c r="F4645" s="7">
        <v>40</v>
      </c>
      <c r="G4645" s="7">
        <f t="shared" si="949"/>
        <v>313.14999999999998</v>
      </c>
      <c r="H4645" s="16">
        <f t="shared" si="950"/>
        <v>7.394900581024527</v>
      </c>
      <c r="I4645" s="7">
        <f t="shared" si="951"/>
        <v>4.9669275129083847E-2</v>
      </c>
      <c r="J4645" s="17">
        <f t="shared" si="957"/>
        <v>479.36543572848996</v>
      </c>
      <c r="K4645" s="18">
        <f t="shared" si="952"/>
        <v>206.21543572848998</v>
      </c>
      <c r="L4645" s="20">
        <f t="shared" si="953"/>
        <v>45.178021569645068</v>
      </c>
      <c r="M4645" s="7">
        <f t="shared" si="954"/>
        <v>3.1152471170627475E-2</v>
      </c>
      <c r="N4645" s="7">
        <f t="shared" si="955"/>
        <v>0.92</v>
      </c>
      <c r="O4645" s="7">
        <f t="shared" si="956"/>
        <v>92</v>
      </c>
      <c r="P4645" s="7">
        <f t="shared" si="958"/>
        <v>40</v>
      </c>
      <c r="R4645">
        <f t="shared" si="959"/>
        <v>0.96378782734555535</v>
      </c>
    </row>
    <row r="4646" spans="1:18">
      <c r="A4646" s="7">
        <v>92.5</v>
      </c>
      <c r="B4646" s="14">
        <v>37.893124711547898</v>
      </c>
      <c r="C4646" s="14">
        <v>37.893075573154597</v>
      </c>
      <c r="D4646" s="15">
        <v>37.834427439286003</v>
      </c>
      <c r="E4646" s="15">
        <f t="shared" si="948"/>
        <v>317.98913972740741</v>
      </c>
      <c r="F4646" s="7">
        <v>40</v>
      </c>
      <c r="G4646" s="7">
        <f t="shared" si="949"/>
        <v>313.14999999999998</v>
      </c>
      <c r="H4646" s="16">
        <f t="shared" si="950"/>
        <v>7.394900581024527</v>
      </c>
      <c r="I4646" s="7">
        <f t="shared" si="951"/>
        <v>4.9669275129083847E-2</v>
      </c>
      <c r="J4646" s="17">
        <f t="shared" si="957"/>
        <v>479.36543572848996</v>
      </c>
      <c r="K4646" s="18">
        <f t="shared" si="952"/>
        <v>206.21543572848998</v>
      </c>
      <c r="L4646" s="20">
        <f t="shared" si="953"/>
        <v>44.839139727407428</v>
      </c>
      <c r="M4646" s="7">
        <f t="shared" si="954"/>
        <v>2.9113660269868547E-2</v>
      </c>
      <c r="N4646" s="7">
        <f t="shared" si="955"/>
        <v>0.92500000000000004</v>
      </c>
      <c r="O4646" s="7">
        <f t="shared" si="956"/>
        <v>92.5</v>
      </c>
      <c r="P4646" s="7">
        <f t="shared" si="958"/>
        <v>40</v>
      </c>
      <c r="R4646">
        <f t="shared" si="959"/>
        <v>0.9661417327390327</v>
      </c>
    </row>
    <row r="4647" spans="1:18">
      <c r="A4647" s="7">
        <v>93</v>
      </c>
      <c r="B4647" s="14">
        <v>38.038587454064597</v>
      </c>
      <c r="C4647" s="14">
        <v>38.038541941576298</v>
      </c>
      <c r="D4647" s="15">
        <v>37.983951386118399</v>
      </c>
      <c r="E4647" s="15">
        <f t="shared" si="948"/>
        <v>317.65240024847543</v>
      </c>
      <c r="F4647" s="7">
        <v>40</v>
      </c>
      <c r="G4647" s="7">
        <f t="shared" si="949"/>
        <v>313.14999999999998</v>
      </c>
      <c r="H4647" s="16">
        <f t="shared" si="950"/>
        <v>7.394900581024527</v>
      </c>
      <c r="I4647" s="7">
        <f t="shared" si="951"/>
        <v>4.9669275129083847E-2</v>
      </c>
      <c r="J4647" s="17">
        <f t="shared" si="957"/>
        <v>479.36543572848996</v>
      </c>
      <c r="K4647" s="18">
        <f t="shared" si="952"/>
        <v>206.21543572848998</v>
      </c>
      <c r="L4647" s="20">
        <f t="shared" si="953"/>
        <v>44.502400248475453</v>
      </c>
      <c r="M4647" s="7">
        <f t="shared" si="954"/>
        <v>2.708773844464148E-2</v>
      </c>
      <c r="N4647" s="7">
        <f t="shared" si="955"/>
        <v>0.93</v>
      </c>
      <c r="O4647" s="7">
        <f t="shared" si="956"/>
        <v>93</v>
      </c>
      <c r="P4647" s="7">
        <f t="shared" si="958"/>
        <v>40</v>
      </c>
      <c r="R4647">
        <f t="shared" si="959"/>
        <v>0.96848294855393502</v>
      </c>
    </row>
    <row r="4648" spans="1:18">
      <c r="A4648" s="7">
        <v>93.5</v>
      </c>
      <c r="B4648" s="14">
        <v>38.183301493044397</v>
      </c>
      <c r="C4648" s="14">
        <v>38.183259558577198</v>
      </c>
      <c r="D4648" s="15">
        <v>38.132704295262897</v>
      </c>
      <c r="E4648" s="15">
        <f t="shared" si="948"/>
        <v>317.31777868563523</v>
      </c>
      <c r="F4648" s="7">
        <v>40</v>
      </c>
      <c r="G4648" s="7">
        <f t="shared" si="949"/>
        <v>313.14999999999998</v>
      </c>
      <c r="H4648" s="16">
        <f t="shared" si="950"/>
        <v>7.394900581024527</v>
      </c>
      <c r="I4648" s="7">
        <f t="shared" si="951"/>
        <v>4.9669275129083847E-2</v>
      </c>
      <c r="J4648" s="17">
        <f t="shared" si="957"/>
        <v>479.36543572848996</v>
      </c>
      <c r="K4648" s="18">
        <f t="shared" si="952"/>
        <v>206.21543572848998</v>
      </c>
      <c r="L4648" s="20">
        <f t="shared" si="953"/>
        <v>44.167778685635255</v>
      </c>
      <c r="M4648" s="7">
        <f t="shared" si="954"/>
        <v>2.507455861345663E-2</v>
      </c>
      <c r="N4648" s="7">
        <f t="shared" si="955"/>
        <v>0.93500000000000005</v>
      </c>
      <c r="O4648" s="7">
        <f t="shared" si="956"/>
        <v>93.5</v>
      </c>
      <c r="P4648" s="7">
        <f t="shared" si="958"/>
        <v>40</v>
      </c>
      <c r="R4648">
        <f t="shared" si="959"/>
        <v>0.97081161087251777</v>
      </c>
    </row>
    <row r="4649" spans="1:18">
      <c r="A4649" s="7">
        <v>94</v>
      </c>
      <c r="B4649" s="14">
        <v>38.327275014018099</v>
      </c>
      <c r="C4649" s="14">
        <v>38.327236610586198</v>
      </c>
      <c r="D4649" s="15">
        <v>38.2806946420732</v>
      </c>
      <c r="E4649" s="15">
        <f t="shared" si="948"/>
        <v>316.98525099299923</v>
      </c>
      <c r="F4649" s="7">
        <v>40</v>
      </c>
      <c r="G4649" s="7">
        <f t="shared" si="949"/>
        <v>313.14999999999998</v>
      </c>
      <c r="H4649" s="16">
        <f t="shared" si="950"/>
        <v>7.394900581024527</v>
      </c>
      <c r="I4649" s="7">
        <f t="shared" si="951"/>
        <v>4.9669275129083847E-2</v>
      </c>
      <c r="J4649" s="17">
        <f t="shared" si="957"/>
        <v>479.36543572848996</v>
      </c>
      <c r="K4649" s="18">
        <f t="shared" si="952"/>
        <v>206.21543572848998</v>
      </c>
      <c r="L4649" s="20">
        <f t="shared" si="953"/>
        <v>43.835250992999249</v>
      </c>
      <c r="M4649" s="7">
        <f t="shared" si="954"/>
        <v>2.3073976109319144E-2</v>
      </c>
      <c r="N4649" s="7">
        <f t="shared" si="955"/>
        <v>0.94</v>
      </c>
      <c r="O4649" s="7">
        <f t="shared" si="956"/>
        <v>94</v>
      </c>
      <c r="P4649" s="7">
        <f t="shared" si="958"/>
        <v>40</v>
      </c>
      <c r="R4649">
        <f t="shared" si="959"/>
        <v>0.97312785359969856</v>
      </c>
    </row>
    <row r="4650" spans="1:18">
      <c r="A4650" s="7">
        <v>94.5</v>
      </c>
      <c r="B4650" s="14">
        <v>38.470516066776597</v>
      </c>
      <c r="C4650" s="14">
        <v>38.470481148270103</v>
      </c>
      <c r="D4650" s="15">
        <v>38.427930760499898</v>
      </c>
      <c r="E4650" s="15">
        <f t="shared" si="948"/>
        <v>316.6547935174487</v>
      </c>
      <c r="F4650" s="7">
        <v>40</v>
      </c>
      <c r="G4650" s="7">
        <f t="shared" si="949"/>
        <v>313.14999999999998</v>
      </c>
      <c r="H4650" s="16">
        <f t="shared" si="950"/>
        <v>7.394900581024527</v>
      </c>
      <c r="I4650" s="7">
        <f t="shared" si="951"/>
        <v>4.9669275129083847E-2</v>
      </c>
      <c r="J4650" s="17">
        <f t="shared" si="957"/>
        <v>479.36543572848996</v>
      </c>
      <c r="K4650" s="18">
        <f t="shared" si="952"/>
        <v>206.21543572848998</v>
      </c>
      <c r="L4650" s="20">
        <f t="shared" si="953"/>
        <v>43.504793517448718</v>
      </c>
      <c r="M4650" s="7">
        <f t="shared" si="954"/>
        <v>2.1085848628244957E-2</v>
      </c>
      <c r="N4650" s="7">
        <f t="shared" si="955"/>
        <v>0.94499999999999995</v>
      </c>
      <c r="O4650" s="7">
        <f t="shared" si="956"/>
        <v>94.5</v>
      </c>
      <c r="P4650" s="7">
        <f t="shared" si="958"/>
        <v>40</v>
      </c>
      <c r="R4650">
        <f t="shared" si="959"/>
        <v>0.97543180850926303</v>
      </c>
    </row>
    <row r="4651" spans="1:18">
      <c r="A4651" s="7">
        <v>95</v>
      </c>
      <c r="B4651" s="14">
        <v>38.613032568377399</v>
      </c>
      <c r="C4651" s="14">
        <v>38.613001089541498</v>
      </c>
      <c r="D4651" s="15">
        <v>38.574420846242298</v>
      </c>
      <c r="E4651" s="15">
        <f t="shared" si="948"/>
        <v>316.32638299029952</v>
      </c>
      <c r="F4651" s="7">
        <v>40</v>
      </c>
      <c r="G4651" s="7">
        <f t="shared" si="949"/>
        <v>313.14999999999998</v>
      </c>
      <c r="H4651" s="16">
        <f t="shared" si="950"/>
        <v>7.394900581024527</v>
      </c>
      <c r="I4651" s="7">
        <f t="shared" si="951"/>
        <v>4.9669275129083847E-2</v>
      </c>
      <c r="J4651" s="17">
        <f t="shared" si="957"/>
        <v>479.36543572848996</v>
      </c>
      <c r="K4651" s="18">
        <f t="shared" si="952"/>
        <v>206.21543572848998</v>
      </c>
      <c r="L4651" s="20">
        <f t="shared" si="953"/>
        <v>43.176382990299544</v>
      </c>
      <c r="M4651" s="7">
        <f t="shared" si="954"/>
        <v>1.9110036179119431E-2</v>
      </c>
      <c r="N4651" s="7">
        <f t="shared" si="955"/>
        <v>0.95</v>
      </c>
      <c r="O4651" s="7">
        <f t="shared" si="956"/>
        <v>95</v>
      </c>
      <c r="P4651" s="7">
        <f t="shared" si="958"/>
        <v>40</v>
      </c>
      <c r="R4651">
        <f t="shared" si="959"/>
        <v>0.97772360528884783</v>
      </c>
    </row>
    <row r="4652" spans="1:18">
      <c r="A4652" s="7">
        <v>95.5</v>
      </c>
      <c r="B4652" s="14">
        <v>38.754832306068103</v>
      </c>
      <c r="C4652" s="14">
        <v>38.754804222482498</v>
      </c>
      <c r="D4652" s="15">
        <v>38.720172959813198</v>
      </c>
      <c r="E4652" s="15">
        <f t="shared" si="948"/>
        <v>315.99999651918591</v>
      </c>
      <c r="F4652" s="7">
        <v>40</v>
      </c>
      <c r="G4652" s="7">
        <f t="shared" si="949"/>
        <v>313.14999999999998</v>
      </c>
      <c r="H4652" s="16">
        <f t="shared" si="950"/>
        <v>7.394900581024527</v>
      </c>
      <c r="I4652" s="7">
        <f t="shared" si="951"/>
        <v>4.9669275129083847E-2</v>
      </c>
      <c r="J4652" s="17">
        <f t="shared" si="957"/>
        <v>479.36543572848996</v>
      </c>
      <c r="K4652" s="18">
        <f t="shared" si="952"/>
        <v>206.21543572848998</v>
      </c>
      <c r="L4652" s="20">
        <f t="shared" si="953"/>
        <v>42.849996519185936</v>
      </c>
      <c r="M4652" s="7">
        <f t="shared" si="954"/>
        <v>1.7146401034867517E-2</v>
      </c>
      <c r="N4652" s="7">
        <f t="shared" si="955"/>
        <v>0.95499999999999996</v>
      </c>
      <c r="O4652" s="7">
        <f t="shared" si="956"/>
        <v>95.5</v>
      </c>
      <c r="P4652" s="7">
        <f t="shared" si="958"/>
        <v>40</v>
      </c>
      <c r="R4652">
        <f t="shared" si="959"/>
        <v>0.9800033715837464</v>
      </c>
    </row>
    <row r="4653" spans="1:18">
      <c r="A4653" s="7">
        <v>96</v>
      </c>
      <c r="B4653" s="14">
        <v>38.895922940130198</v>
      </c>
      <c r="C4653" s="14">
        <v>38.895898208188797</v>
      </c>
      <c r="D4653" s="15">
        <v>38.865195029518297</v>
      </c>
      <c r="E4653" s="15">
        <f t="shared" si="948"/>
        <v>315.67561158015207</v>
      </c>
      <c r="F4653" s="7">
        <v>40</v>
      </c>
      <c r="G4653" s="7">
        <f t="shared" si="949"/>
        <v>313.14999999999998</v>
      </c>
      <c r="H4653" s="16">
        <f t="shared" si="950"/>
        <v>7.394900581024527</v>
      </c>
      <c r="I4653" s="7">
        <f t="shared" si="951"/>
        <v>4.9669275129083847E-2</v>
      </c>
      <c r="J4653" s="17">
        <f t="shared" si="957"/>
        <v>479.36543572848996</v>
      </c>
      <c r="K4653" s="18">
        <f t="shared" si="952"/>
        <v>206.21543572848998</v>
      </c>
      <c r="L4653" s="20">
        <f t="shared" si="953"/>
        <v>42.525611580152088</v>
      </c>
      <c r="M4653" s="7">
        <f t="shared" si="954"/>
        <v>1.5194807684874889E-2</v>
      </c>
      <c r="N4653" s="7">
        <f t="shared" si="955"/>
        <v>0.96</v>
      </c>
      <c r="O4653" s="7">
        <f t="shared" si="956"/>
        <v>96</v>
      </c>
      <c r="P4653" s="7">
        <f t="shared" si="958"/>
        <v>40</v>
      </c>
      <c r="R4653">
        <f t="shared" si="959"/>
        <v>0.98227123303956843</v>
      </c>
    </row>
    <row r="4654" spans="1:18">
      <c r="A4654" s="7">
        <v>96.5</v>
      </c>
      <c r="B4654" s="14">
        <v>39.036312006644003</v>
      </c>
      <c r="C4654" s="14">
        <v>39.036290583536001</v>
      </c>
      <c r="D4654" s="15">
        <v>39.009494854353697</v>
      </c>
      <c r="E4654" s="15">
        <f t="shared" si="948"/>
        <v>315.35320600994896</v>
      </c>
      <c r="F4654" s="7">
        <v>40</v>
      </c>
      <c r="G4654" s="7">
        <f t="shared" si="949"/>
        <v>313.14999999999998</v>
      </c>
      <c r="H4654" s="16">
        <f t="shared" si="950"/>
        <v>7.394900581024527</v>
      </c>
      <c r="I4654" s="7">
        <f t="shared" si="951"/>
        <v>4.9669275129083847E-2</v>
      </c>
      <c r="J4654" s="17">
        <f t="shared" si="957"/>
        <v>479.36543572848996</v>
      </c>
      <c r="K4654" s="18">
        <f t="shared" si="952"/>
        <v>206.21543572848998</v>
      </c>
      <c r="L4654" s="20">
        <f t="shared" si="953"/>
        <v>42.203206009948985</v>
      </c>
      <c r="M4654" s="7">
        <f t="shared" si="954"/>
        <v>1.3255122788643313E-2</v>
      </c>
      <c r="N4654" s="7">
        <f t="shared" si="955"/>
        <v>0.96499999999999997</v>
      </c>
      <c r="O4654" s="7">
        <f t="shared" si="956"/>
        <v>96.5</v>
      </c>
      <c r="P4654" s="7">
        <f t="shared" si="958"/>
        <v>40</v>
      </c>
      <c r="R4654">
        <f t="shared" si="959"/>
        <v>0.98452731334379262</v>
      </c>
    </row>
    <row r="4655" spans="1:18">
      <c r="A4655" s="7">
        <v>97</v>
      </c>
      <c r="B4655" s="14">
        <v>39.176006920178999</v>
      </c>
      <c r="C4655" s="14">
        <v>39.175988763870002</v>
      </c>
      <c r="D4655" s="15">
        <v>39.153080106824497</v>
      </c>
      <c r="E4655" s="15">
        <f t="shared" si="948"/>
        <v>315.03275799852821</v>
      </c>
      <c r="F4655" s="7">
        <v>40</v>
      </c>
      <c r="G4655" s="7">
        <f t="shared" si="949"/>
        <v>313.14999999999998</v>
      </c>
      <c r="H4655" s="16">
        <f t="shared" si="950"/>
        <v>7.394900581024527</v>
      </c>
      <c r="I4655" s="7">
        <f t="shared" si="951"/>
        <v>4.9669275129083847E-2</v>
      </c>
      <c r="J4655" s="17">
        <f t="shared" si="957"/>
        <v>479.36543572848996</v>
      </c>
      <c r="K4655" s="18">
        <f t="shared" si="952"/>
        <v>206.21543572848998</v>
      </c>
      <c r="L4655" s="20">
        <f t="shared" si="953"/>
        <v>41.882757998528234</v>
      </c>
      <c r="M4655" s="7">
        <f t="shared" si="954"/>
        <v>1.1327215130631348E-2</v>
      </c>
      <c r="N4655" s="7">
        <f t="shared" si="955"/>
        <v>0.97</v>
      </c>
      <c r="O4655" s="7">
        <f t="shared" si="956"/>
        <v>97</v>
      </c>
      <c r="P4655" s="7">
        <f t="shared" si="958"/>
        <v>40</v>
      </c>
      <c r="R4655">
        <f t="shared" si="959"/>
        <v>0.98677173426624476</v>
      </c>
    </row>
    <row r="4656" spans="1:18">
      <c r="A4656" s="7">
        <v>97.5</v>
      </c>
      <c r="B4656" s="14">
        <v>39.315014976411902</v>
      </c>
      <c r="C4656" s="14">
        <v>39.315000045625503</v>
      </c>
      <c r="D4656" s="15">
        <v>39.2959583356864</v>
      </c>
      <c r="E4656" s="15">
        <f t="shared" si="948"/>
        <v>314.71424608172737</v>
      </c>
      <c r="F4656" s="7">
        <v>40</v>
      </c>
      <c r="G4656" s="7">
        <f t="shared" si="949"/>
        <v>313.14999999999998</v>
      </c>
      <c r="H4656" s="16">
        <f t="shared" si="950"/>
        <v>7.394900581024527</v>
      </c>
      <c r="I4656" s="7">
        <f t="shared" si="951"/>
        <v>4.9669275129083847E-2</v>
      </c>
      <c r="J4656" s="17">
        <f t="shared" si="957"/>
        <v>479.36543572848996</v>
      </c>
      <c r="K4656" s="18">
        <f t="shared" si="952"/>
        <v>206.21543572848998</v>
      </c>
      <c r="L4656" s="20">
        <f t="shared" si="953"/>
        <v>41.56424608172739</v>
      </c>
      <c r="M4656" s="7">
        <f t="shared" si="954"/>
        <v>9.4109555762471944E-3</v>
      </c>
      <c r="N4656" s="7">
        <f t="shared" si="955"/>
        <v>0.97499999999999998</v>
      </c>
      <c r="O4656" s="7">
        <f t="shared" si="956"/>
        <v>97.5</v>
      </c>
      <c r="P4656" s="7">
        <f t="shared" si="958"/>
        <v>40</v>
      </c>
      <c r="R4656">
        <f t="shared" si="959"/>
        <v>0.98900461569853682</v>
      </c>
    </row>
    <row r="4657" spans="1:18">
      <c r="A4657" s="7">
        <v>98</v>
      </c>
      <c r="B4657" s="14">
        <v>39.453343354673102</v>
      </c>
      <c r="C4657" s="14">
        <v>39.453331608873299</v>
      </c>
      <c r="D4657" s="15">
        <v>39.438136968613001</v>
      </c>
      <c r="E4657" s="15">
        <f t="shared" si="948"/>
        <v>314.39764913414012</v>
      </c>
      <c r="F4657" s="7">
        <v>40</v>
      </c>
      <c r="G4657" s="7">
        <f t="shared" si="949"/>
        <v>313.14999999999998</v>
      </c>
      <c r="H4657" s="16">
        <f t="shared" si="950"/>
        <v>7.394900581024527</v>
      </c>
      <c r="I4657" s="7">
        <f t="shared" si="951"/>
        <v>4.9669275129083847E-2</v>
      </c>
      <c r="J4657" s="17">
        <f t="shared" si="957"/>
        <v>479.36543572848996</v>
      </c>
      <c r="K4657" s="18">
        <f t="shared" si="952"/>
        <v>206.21543572848998</v>
      </c>
      <c r="L4657" s="20">
        <f t="shared" si="953"/>
        <v>41.247649134140147</v>
      </c>
      <c r="M4657" s="7">
        <f t="shared" si="954"/>
        <v>7.5062170289536779E-3</v>
      </c>
      <c r="N4657" s="7">
        <f t="shared" si="955"/>
        <v>0.98</v>
      </c>
      <c r="O4657" s="7">
        <f t="shared" si="956"/>
        <v>98</v>
      </c>
      <c r="P4657" s="7">
        <f t="shared" si="958"/>
        <v>40</v>
      </c>
      <c r="R4657">
        <f t="shared" si="959"/>
        <v>0.99122607569249488</v>
      </c>
    </row>
    <row r="4658" spans="1:18">
      <c r="A4658" s="7">
        <v>98.5</v>
      </c>
      <c r="B4658" s="14">
        <v>39.590999120426403</v>
      </c>
      <c r="C4658" s="14">
        <v>39.590990519800101</v>
      </c>
      <c r="D4658" s="15">
        <v>39.579623314791696</v>
      </c>
      <c r="E4658" s="15">
        <f t="shared" si="948"/>
        <v>314.0829463621684</v>
      </c>
      <c r="F4658" s="7">
        <v>40</v>
      </c>
      <c r="G4658" s="7">
        <f t="shared" si="949"/>
        <v>313.14999999999998</v>
      </c>
      <c r="H4658" s="16">
        <f t="shared" si="950"/>
        <v>7.394900581024527</v>
      </c>
      <c r="I4658" s="7">
        <f t="shared" si="951"/>
        <v>4.9669275129083847E-2</v>
      </c>
      <c r="J4658" s="17">
        <f t="shared" si="957"/>
        <v>479.36543572848996</v>
      </c>
      <c r="K4658" s="18">
        <f t="shared" si="952"/>
        <v>206.21543572848998</v>
      </c>
      <c r="L4658" s="20">
        <f t="shared" si="953"/>
        <v>40.932946362168423</v>
      </c>
      <c r="M4658" s="7">
        <f t="shared" si="954"/>
        <v>5.6128743884675926E-3</v>
      </c>
      <c r="N4658" s="7">
        <f t="shared" si="955"/>
        <v>0.98499999999999999</v>
      </c>
      <c r="O4658" s="7">
        <f t="shared" si="956"/>
        <v>98.5</v>
      </c>
      <c r="P4658" s="7">
        <f t="shared" si="958"/>
        <v>40</v>
      </c>
      <c r="R4658">
        <f t="shared" si="959"/>
        <v>0.99343623049761165</v>
      </c>
    </row>
    <row r="4659" spans="1:18">
      <c r="A4659" s="7">
        <v>99</v>
      </c>
      <c r="B4659" s="14">
        <v>39.727989227681597</v>
      </c>
      <c r="C4659" s="14">
        <v>39.727983733122201</v>
      </c>
      <c r="D4659" s="15">
        <v>39.720424567449697</v>
      </c>
      <c r="E4659" s="15">
        <f t="shared" si="948"/>
        <v>313.77011729724711</v>
      </c>
      <c r="F4659" s="7">
        <v>40</v>
      </c>
      <c r="G4659" s="7">
        <f t="shared" si="949"/>
        <v>313.14999999999998</v>
      </c>
      <c r="H4659" s="16">
        <f t="shared" si="950"/>
        <v>7.394900581024527</v>
      </c>
      <c r="I4659" s="7">
        <f t="shared" si="951"/>
        <v>4.9669275129083847E-2</v>
      </c>
      <c r="J4659" s="17">
        <f t="shared" si="957"/>
        <v>479.36543572848996</v>
      </c>
      <c r="K4659" s="18">
        <f t="shared" si="952"/>
        <v>206.21543572848998</v>
      </c>
      <c r="L4659" s="20">
        <f t="shared" si="953"/>
        <v>40.620117297247134</v>
      </c>
      <c r="M4659" s="7">
        <f t="shared" si="954"/>
        <v>3.7308045099980055E-3</v>
      </c>
      <c r="N4659" s="7">
        <f t="shared" si="955"/>
        <v>0.99</v>
      </c>
      <c r="O4659" s="7">
        <f t="shared" si="956"/>
        <v>99</v>
      </c>
      <c r="P4659" s="7">
        <f t="shared" si="958"/>
        <v>40</v>
      </c>
      <c r="R4659">
        <f t="shared" si="959"/>
        <v>0.9956351945975499</v>
      </c>
    </row>
    <row r="4660" spans="1:18">
      <c r="A4660" s="7">
        <v>99.5</v>
      </c>
      <c r="B4660" s="14">
        <v>39.8643205213436</v>
      </c>
      <c r="C4660" s="14">
        <v>39.864318094435099</v>
      </c>
      <c r="D4660" s="15">
        <v>39.860547806312901</v>
      </c>
      <c r="E4660" s="15">
        <f t="shared" si="948"/>
        <v>313.45914178924011</v>
      </c>
      <c r="F4660" s="7">
        <v>40</v>
      </c>
      <c r="G4660" s="7">
        <f t="shared" si="949"/>
        <v>313.14999999999998</v>
      </c>
      <c r="H4660" s="16">
        <f t="shared" si="950"/>
        <v>7.394900581024527</v>
      </c>
      <c r="I4660" s="7">
        <f t="shared" si="951"/>
        <v>4.9669275129083847E-2</v>
      </c>
      <c r="J4660" s="17">
        <f t="shared" si="957"/>
        <v>479.36543572848996</v>
      </c>
      <c r="K4660" s="18">
        <f t="shared" si="952"/>
        <v>206.21543572848998</v>
      </c>
      <c r="L4660" s="20">
        <f t="shared" si="953"/>
        <v>40.30914178924013</v>
      </c>
      <c r="M4660" s="7">
        <f t="shared" si="954"/>
        <v>1.8598861645142712E-3</v>
      </c>
      <c r="N4660" s="7">
        <f t="shared" si="955"/>
        <v>0.995</v>
      </c>
      <c r="O4660" s="7">
        <f t="shared" si="956"/>
        <v>99.5</v>
      </c>
      <c r="P4660" s="7">
        <f t="shared" si="958"/>
        <v>40</v>
      </c>
      <c r="R4660">
        <f t="shared" si="959"/>
        <v>0.99782308074572557</v>
      </c>
    </row>
    <row r="4661" spans="1:18">
      <c r="A4661" s="7">
        <v>100</v>
      </c>
      <c r="B4661" s="14">
        <v>40</v>
      </c>
      <c r="C4661" s="14">
        <v>40</v>
      </c>
      <c r="D4661" s="15">
        <v>40</v>
      </c>
      <c r="E4661" s="15">
        <f t="shared" si="948"/>
        <v>313.14999999999998</v>
      </c>
      <c r="F4661" s="7">
        <v>40</v>
      </c>
      <c r="G4661" s="7">
        <f t="shared" si="949"/>
        <v>313.14999999999998</v>
      </c>
      <c r="H4661" s="16">
        <f t="shared" si="950"/>
        <v>7.394900581024527</v>
      </c>
      <c r="I4661" s="7">
        <f t="shared" si="951"/>
        <v>4.9669275129083847E-2</v>
      </c>
      <c r="J4661" s="17">
        <f t="shared" si="957"/>
        <v>479.36543572848996</v>
      </c>
      <c r="K4661" s="18">
        <f t="shared" si="952"/>
        <v>206.21543572848998</v>
      </c>
      <c r="L4661" s="20">
        <f t="shared" si="953"/>
        <v>40</v>
      </c>
      <c r="M4661" s="7">
        <f t="shared" si="954"/>
        <v>0</v>
      </c>
      <c r="N4661" s="7">
        <f t="shared" si="955"/>
        <v>1</v>
      </c>
      <c r="O4661" s="7">
        <f t="shared" si="956"/>
        <v>100</v>
      </c>
      <c r="P4661" s="7">
        <f t="shared" si="958"/>
        <v>40</v>
      </c>
      <c r="R4661">
        <f t="shared" si="959"/>
        <v>1</v>
      </c>
    </row>
  </sheetData>
  <phoneticPr fontId="2" type="noConversion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British Columbia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Roland Stull</dc:creator>
  <cp:lastModifiedBy>Roland Stull</cp:lastModifiedBy>
  <dcterms:created xsi:type="dcterms:W3CDTF">2011-11-27T22:32:54Z</dcterms:created>
  <dcterms:modified xsi:type="dcterms:W3CDTF">2015-04-09T00:08:50Z</dcterms:modified>
</cp:coreProperties>
</file>