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filterPrivacy="1" codeName="ThisWorkbook"/>
  <xr:revisionPtr revIDLastSave="0" documentId="13_ncr:1_{89FD9D50-3E75-487E-A6E2-B90BF574E8B9}" xr6:coauthVersionLast="47" xr6:coauthVersionMax="47" xr10:uidLastSave="{00000000-0000-0000-0000-000000000000}"/>
  <bookViews>
    <workbookView xWindow="14295" yWindow="0" windowWidth="14610" windowHeight="15585"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 i="11" l="1"/>
  <c r="E3" i="11" l="1"/>
  <c r="E9" i="11" s="1"/>
  <c r="E21" i="11" s="1"/>
  <c r="F21" i="11" l="1"/>
  <c r="E22" i="11"/>
  <c r="F22" i="11" s="1"/>
  <c r="F9" i="11"/>
  <c r="E10" i="11" s="1"/>
  <c r="I5" i="11"/>
  <c r="H20" i="11"/>
  <c r="H14" i="11"/>
  <c r="H8" i="11"/>
  <c r="F10" i="11" l="1"/>
  <c r="E11" i="11" s="1"/>
  <c r="F11" i="11" s="1"/>
  <c r="E13" i="11"/>
  <c r="E15" i="11" s="1"/>
  <c r="E16" i="11" s="1"/>
  <c r="H21" i="11"/>
  <c r="H9" i="11"/>
  <c r="I6" i="11"/>
  <c r="F16" i="11" l="1"/>
  <c r="E17" i="11"/>
  <c r="F17" i="11" s="1"/>
  <c r="F15" i="11"/>
  <c r="H22" i="11"/>
  <c r="E23" i="11"/>
  <c r="F13" i="11"/>
  <c r="H13" i="11" s="1"/>
  <c r="H25" i="11"/>
  <c r="H10" i="11"/>
  <c r="E12" i="11"/>
  <c r="F12" i="11" s="1"/>
  <c r="J5" i="11"/>
  <c r="K5" i="11" s="1"/>
  <c r="L5" i="11" s="1"/>
  <c r="M5" i="11" s="1"/>
  <c r="N5" i="11" s="1"/>
  <c r="O5" i="11" s="1"/>
  <c r="P5" i="11" s="1"/>
  <c r="I4" i="11"/>
  <c r="F23" i="11" l="1"/>
  <c r="E24" i="11"/>
  <c r="F24" i="11" s="1"/>
  <c r="H15" i="11"/>
  <c r="H16" i="11"/>
  <c r="H11" i="11"/>
  <c r="H12" i="11"/>
  <c r="P4" i="11"/>
  <c r="Q5" i="11"/>
  <c r="R5" i="11" s="1"/>
  <c r="S5" i="11" s="1"/>
  <c r="T5" i="11" s="1"/>
  <c r="U5" i="11" s="1"/>
  <c r="V5" i="11" s="1"/>
  <c r="J6" i="11"/>
  <c r="H23" i="11" l="1"/>
  <c r="E18" i="11"/>
  <c r="F18" i="11" s="1"/>
  <c r="H17" i="11"/>
  <c r="H19" i="11"/>
  <c r="K6" i="11"/>
  <c r="H18" i="11" l="1"/>
  <c r="L6" i="11"/>
  <c r="H24" i="11" l="1"/>
  <c r="M6" i="11"/>
  <c r="N6" i="11" l="1"/>
  <c r="O6" i="11" l="1"/>
  <c r="P6" i="11" l="1"/>
  <c r="Q6" i="11"/>
  <c r="R6" i="11" l="1"/>
  <c r="S6" i="11" l="1"/>
  <c r="T6" i="11" l="1"/>
  <c r="U6" i="11" l="1"/>
  <c r="V6" i="11" l="1"/>
</calcChain>
</file>

<file path=xl/sharedStrings.xml><?xml version="1.0" encoding="utf-8"?>
<sst xmlns="http://schemas.openxmlformats.org/spreadsheetml/2006/main" count="68" uniqueCount="59">
  <si>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</si>
  <si>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Company Name in cell B2.</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</si>
  <si>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</si>
  <si>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</si>
  <si>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</si>
  <si>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</si>
  <si>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</si>
  <si>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</si>
  <si>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</si>
  <si>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</si>
  <si>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</si>
  <si>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Sample phase title block</t>
  </si>
  <si>
    <t>This is an empty row</t>
  </si>
  <si>
    <t>This row marks the end of the Project Schedule. DO NOT enter anything in this row. 
Insert new rows ABOVE this one to continue building out your Project Schedule.</t>
  </si>
  <si>
    <t>TASK</t>
  </si>
  <si>
    <t>Project Start:</t>
  </si>
  <si>
    <t>Display Week:</t>
  </si>
  <si>
    <t>ASSIGNED
TO</t>
  </si>
  <si>
    <t>PROGRESS</t>
  </si>
  <si>
    <t>START</t>
  </si>
  <si>
    <t>END</t>
  </si>
  <si>
    <t>DAYS</t>
  </si>
  <si>
    <t>SIMPLE GANTT CHART by Vertex42.com</t>
  </si>
  <si>
    <t>https://www.vertex42.com/ExcelTemplates/simple-gantt-chart.html</t>
  </si>
  <si>
    <t>About This Template</t>
  </si>
  <si>
    <t>This template provides a simple way to create a Gantt chart to help visualise and track your project. Simply enter your tasks and start and end dates - no formulae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</si>
  <si>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</si>
  <si>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</si>
  <si>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</si>
  <si>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colours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</si>
  <si>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</si>
  <si>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</si>
  <si>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</si>
  <si>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</si>
  <si>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</si>
  <si>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amortisation.</t>
  </si>
  <si>
    <t>Businesses will find invoices, time sheets, inventory trackers, financial statements, and project planning templates. Teachers and students will find resources such as class schedules, grade books, and attendance sheets. Organise your family life with meal planners, checklists, and exercise logs. Each template is thoroughly researched, refined, and improved over time through feedback from thousands of users.</t>
  </si>
  <si>
    <t>Leanboard</t>
  </si>
  <si>
    <t>Orientatiefase</t>
  </si>
  <si>
    <t>Strokenplanning</t>
  </si>
  <si>
    <t>Mockup &amp; Storyboard</t>
  </si>
  <si>
    <t>Doelen &amp; Taken</t>
  </si>
  <si>
    <t xml:space="preserve">Samenwerkingscontract </t>
  </si>
  <si>
    <t>Samuel</t>
  </si>
  <si>
    <t>Jesse</t>
  </si>
  <si>
    <t>Quintis</t>
  </si>
  <si>
    <t>Noah</t>
  </si>
  <si>
    <t>Database</t>
  </si>
  <si>
    <t xml:space="preserve">Database Design </t>
  </si>
  <si>
    <t>Inlog gegevens</t>
  </si>
  <si>
    <t>Verschillende Courses</t>
  </si>
  <si>
    <t>Courses resultaten</t>
  </si>
  <si>
    <t>Front end</t>
  </si>
  <si>
    <t>Aanmeld scherm</t>
  </si>
  <si>
    <t>Dashboard</t>
  </si>
  <si>
    <t>Cursusscherm</t>
  </si>
  <si>
    <t>Video's</t>
  </si>
  <si>
    <t>Oma</t>
  </si>
  <si>
    <t>jesse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</si>
</sst>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quot;£&quot;* #,##0_-;_-&quot;£&quot;* &quot;-&quot;_-;_-@_-"/>
    <numFmt numFmtId="44" formatCode="_-&quot;£&quot;* #,##0.00_-;\-&quot;£&quot;* #,##0.00_-;_-&quot;£&quot;* &quot;-&quot;??_-;_-@_-"/>
    <numFmt numFmtId="164" formatCode="_(* #,##0_);_(* \(#,##0\);_(* &quot;-&quot;_);_(@_)"/>
    <numFmt numFmtId="165" formatCode="_(* #,##0.00_);_(* \(#,##0.00\);_(* &quot;-&quot;??_);_(@_)"/>
    <numFmt numFmtId="166" formatCode="ddd\,\ dd/mm/yyyy"/>
    <numFmt numFmtId="167" formatCode="d/m/yy;@"/>
    <numFmt numFmtId="168" formatCode="d"/>
    <numFmt numFmtId="169" formatCode="d\ mmm\ yy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5"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3" fillId="0" borderId="0" applyNumberFormat="0" applyFill="0" applyBorder="0" applyAlignment="0" applyProtection="0"/>
    <xf numFmtId="164" fontId="7" fillId="0" borderId="0" applyFont="0" applyFill="0" applyBorder="0" applyAlignment="0" applyProtection="0"/>
    <xf numFmtId="44" fontId="7" fillId="0" borderId="0" applyFont="0" applyFill="0" applyBorder="0" applyAlignment="0" applyProtection="0"/>
    <xf numFmtId="42" fontId="7" fillId="0" borderId="0" applyFont="0" applyFill="0" applyBorder="0" applyAlignment="0" applyProtection="0"/>
    <xf numFmtId="0" fontId="24" fillId="0" borderId="0" applyNumberFormat="0" applyFill="0" applyBorder="0" applyAlignment="0" applyProtection="0"/>
    <xf numFmtId="0" fontId="25" fillId="11" borderId="0" applyNumberFormat="0" applyBorder="0" applyAlignment="0" applyProtection="0"/>
    <xf numFmtId="0" fontId="26" fillId="12" borderId="0" applyNumberFormat="0" applyBorder="0" applyAlignment="0" applyProtection="0"/>
    <xf numFmtId="0" fontId="27" fillId="13" borderId="0" applyNumberFormat="0" applyBorder="0" applyAlignment="0" applyProtection="0"/>
    <xf numFmtId="0" fontId="28" fillId="14" borderId="11" applyNumberFormat="0" applyAlignment="0" applyProtection="0"/>
    <xf numFmtId="0" fontId="29" fillId="15" borderId="12" applyNumberFormat="0" applyAlignment="0" applyProtection="0"/>
    <xf numFmtId="0" fontId="30" fillId="15" borderId="11" applyNumberFormat="0" applyAlignment="0" applyProtection="0"/>
    <xf numFmtId="0" fontId="31" fillId="0" borderId="13" applyNumberFormat="0" applyFill="0" applyAlignment="0" applyProtection="0"/>
    <xf numFmtId="0" fontId="32" fillId="16" borderId="14" applyNumberFormat="0" applyAlignment="0" applyProtection="0"/>
    <xf numFmtId="0" fontId="33" fillId="0" borderId="0" applyNumberFormat="0" applyFill="0" applyBorder="0" applyAlignment="0" applyProtection="0"/>
    <xf numFmtId="0" fontId="7" fillId="17" borderId="15" applyNumberFormat="0" applyFont="0" applyAlignment="0" applyProtection="0"/>
    <xf numFmtId="0" fontId="34" fillId="0" borderId="0" applyNumberFormat="0" applyFill="0" applyBorder="0" applyAlignment="0" applyProtection="0"/>
    <xf numFmtId="0" fontId="5" fillId="0" borderId="16" applyNumberFormat="0" applyFill="0" applyAlignment="0" applyProtection="0"/>
    <xf numFmtId="0" fontId="20"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20"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20"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20"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20"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20"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7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0" fontId="21" fillId="0" borderId="0" xfId="0" applyFont="1"/>
    <xf numFmtId="0" fontId="22" fillId="0" borderId="0" xfId="1" applyFont="1" applyProtection="1">
      <alignment vertical="top"/>
    </xf>
    <xf numFmtId="0" fontId="4" fillId="0" borderId="0" xfId="0" applyFont="1" applyAlignment="1">
      <alignment vertical="top"/>
    </xf>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0" fontId="7" fillId="0" borderId="0" xfId="8">
      <alignment horizontal="right" indent="1"/>
    </xf>
    <xf numFmtId="0" fontId="7" fillId="0" borderId="7" xfId="8" applyBorder="1">
      <alignment horizontal="right" indent="1"/>
    </xf>
    <xf numFmtId="0" fontId="20" fillId="0" borderId="0" xfId="3"/>
    <xf numFmtId="166" fontId="7" fillId="0" borderId="3" xfId="9">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110" zoomScaleNormal="110" zoomScalePageLayoutView="70" workbookViewId="0">
      <pane ySplit="6" topLeftCell="A11" activePane="bottomLeft" state="frozen"/>
      <selection pane="bottomLeft" activeCell="E17" sqref="E17"/>
    </sheetView>
  </sheetViews>
  <sheetFormatPr defaultRowHeight="30" customHeight="1" x14ac:dyDescent="0.25"/>
  <cols>
    <col min="1" max="1" width="2.7109375" style="36" customWidth="1"/>
    <col min="2" max="2" width="26.85546875" bestFit="1"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 min="69" max="70" width="10.28515625"/>
  </cols>
  <sheetData>
    <row r="1" spans="1:64" ht="30" customHeight="1" x14ac:dyDescent="0.45">
      <c r="A1" s="37" t="s">
        <v>0</v>
      </c>
      <c r="B1" s="40" t="s">
        <v>57</v>
      </c>
      <c r="C1" s="1"/>
      <c r="D1" s="2"/>
      <c r="E1" s="4"/>
      <c r="F1" s="25"/>
      <c r="H1" s="2"/>
      <c r="I1" s="53"/>
    </row>
    <row r="2" spans="1:64" ht="30" customHeight="1" x14ac:dyDescent="0.3">
      <c r="A2" s="36" t="s">
        <v>1</v>
      </c>
      <c r="B2" s="41"/>
      <c r="I2" s="54"/>
    </row>
    <row r="3" spans="1:64" ht="30" customHeight="1" x14ac:dyDescent="0.25">
      <c r="A3" s="36" t="s">
        <v>2</v>
      </c>
      <c r="B3" s="42"/>
      <c r="C3" s="68" t="s">
        <v>15</v>
      </c>
      <c r="D3" s="69"/>
      <c r="E3" s="71">
        <f ca="1">TODAY()</f>
        <v>45057</v>
      </c>
      <c r="F3" s="71"/>
    </row>
    <row r="4" spans="1:64" ht="30" customHeight="1" x14ac:dyDescent="0.25">
      <c r="A4" s="37" t="s">
        <v>3</v>
      </c>
      <c r="C4" s="68" t="s">
        <v>16</v>
      </c>
      <c r="D4" s="69"/>
      <c r="E4" s="7">
        <v>1</v>
      </c>
      <c r="I4" s="72">
        <f ca="1">I5</f>
        <v>45054</v>
      </c>
      <c r="J4" s="73"/>
      <c r="K4" s="73"/>
      <c r="L4" s="73"/>
      <c r="M4" s="73"/>
      <c r="N4" s="73"/>
      <c r="O4" s="74"/>
      <c r="P4" s="72">
        <f ca="1">P5</f>
        <v>45061</v>
      </c>
      <c r="Q4" s="73"/>
      <c r="R4" s="73"/>
      <c r="S4" s="73"/>
      <c r="T4" s="73"/>
      <c r="U4" s="73"/>
      <c r="V4" s="74"/>
      <c r="W4" s="70"/>
      <c r="X4" s="70"/>
      <c r="Y4" s="70"/>
      <c r="Z4" s="70"/>
      <c r="AA4" s="70"/>
      <c r="AB4" s="70"/>
      <c r="AC4" s="70"/>
      <c r="AD4" s="70"/>
      <c r="AE4" s="70"/>
      <c r="AF4" s="70"/>
      <c r="AG4" s="70"/>
      <c r="AH4" s="70"/>
      <c r="AI4" s="70"/>
      <c r="AJ4" s="70"/>
      <c r="AK4" s="70"/>
      <c r="AL4" s="70"/>
      <c r="AM4" s="70"/>
      <c r="AN4" s="70"/>
      <c r="AO4" s="70"/>
      <c r="AP4" s="70"/>
      <c r="AQ4" s="70"/>
      <c r="AR4" s="70"/>
      <c r="AS4" s="70"/>
      <c r="AT4" s="70"/>
      <c r="AU4" s="70"/>
      <c r="AV4" s="70"/>
      <c r="AW4" s="70"/>
      <c r="AX4" s="70"/>
      <c r="AY4" s="70"/>
      <c r="AZ4" s="70"/>
      <c r="BA4" s="70"/>
      <c r="BB4" s="70"/>
      <c r="BC4" s="70"/>
      <c r="BD4" s="70"/>
      <c r="BE4" s="70"/>
      <c r="BF4" s="70"/>
      <c r="BG4" s="70"/>
      <c r="BH4" s="70"/>
      <c r="BI4" s="70"/>
      <c r="BJ4" s="70"/>
      <c r="BK4" s="70"/>
      <c r="BL4" s="70"/>
    </row>
    <row r="5" spans="1:64" ht="15" customHeight="1" x14ac:dyDescent="0.25">
      <c r="A5" s="37" t="s">
        <v>4</v>
      </c>
      <c r="B5" s="52"/>
      <c r="C5" s="52"/>
      <c r="D5" s="52"/>
      <c r="E5" s="52"/>
      <c r="F5" s="52"/>
      <c r="G5" s="52"/>
      <c r="I5" s="65">
        <f ca="1">Project_Start-WEEKDAY(Project_Start,1)+2+7*(Display_Week-1)</f>
        <v>45054</v>
      </c>
      <c r="J5" s="66">
        <f ca="1">I5+1</f>
        <v>45055</v>
      </c>
      <c r="K5" s="66">
        <f t="shared" ref="K5:V5" ca="1" si="0">J5+1</f>
        <v>45056</v>
      </c>
      <c r="L5" s="66">
        <f t="shared" ca="1" si="0"/>
        <v>45057</v>
      </c>
      <c r="M5" s="66">
        <f t="shared" ca="1" si="0"/>
        <v>45058</v>
      </c>
      <c r="N5" s="66">
        <f t="shared" ca="1" si="0"/>
        <v>45059</v>
      </c>
      <c r="O5" s="67">
        <f t="shared" ca="1" si="0"/>
        <v>45060</v>
      </c>
      <c r="P5" s="65">
        <f ca="1">O5+1</f>
        <v>45061</v>
      </c>
      <c r="Q5" s="66">
        <f ca="1">P5+1</f>
        <v>45062</v>
      </c>
      <c r="R5" s="66">
        <f t="shared" ca="1" si="0"/>
        <v>45063</v>
      </c>
      <c r="S5" s="66">
        <f t="shared" ca="1" si="0"/>
        <v>45064</v>
      </c>
      <c r="T5" s="66">
        <f t="shared" ca="1" si="0"/>
        <v>45065</v>
      </c>
      <c r="U5" s="66">
        <f t="shared" ca="1" si="0"/>
        <v>45066</v>
      </c>
      <c r="V5" s="67">
        <f t="shared" ca="1" si="0"/>
        <v>45067</v>
      </c>
      <c r="W5" s="36"/>
      <c r="X5" s="36"/>
      <c r="Y5" s="36"/>
      <c r="Z5" s="36"/>
      <c r="AA5" s="36"/>
      <c r="AB5" s="36"/>
      <c r="AC5" s="36"/>
      <c r="AD5" s="36"/>
      <c r="AE5" s="36"/>
      <c r="AF5" s="36"/>
      <c r="AG5" s="36"/>
      <c r="AH5" s="36"/>
      <c r="AI5" s="36"/>
      <c r="AJ5" s="36"/>
      <c r="AK5" s="36"/>
      <c r="AL5" s="36"/>
      <c r="AM5" s="36"/>
      <c r="AN5" s="36"/>
      <c r="AO5" s="36"/>
      <c r="AP5" s="36"/>
      <c r="AQ5" s="36"/>
      <c r="AR5" s="36"/>
      <c r="AS5" s="36"/>
      <c r="AT5" s="36"/>
      <c r="AU5" s="36"/>
      <c r="AV5" s="36"/>
      <c r="AW5" s="36"/>
      <c r="AX5" s="36"/>
      <c r="AY5" s="36"/>
      <c r="AZ5" s="36"/>
      <c r="BA5" s="36"/>
      <c r="BB5" s="36"/>
      <c r="BC5" s="36"/>
      <c r="BD5" s="36"/>
      <c r="BE5" s="36"/>
      <c r="BF5" s="36"/>
      <c r="BG5" s="36"/>
      <c r="BH5" s="36"/>
      <c r="BI5" s="36"/>
      <c r="BJ5" s="36"/>
      <c r="BK5" s="36"/>
      <c r="BL5" s="36"/>
    </row>
    <row r="6" spans="1:64" ht="30" customHeight="1" thickBot="1" x14ac:dyDescent="0.3">
      <c r="A6" s="37" t="s">
        <v>5</v>
      </c>
      <c r="B6" s="8" t="s">
        <v>14</v>
      </c>
      <c r="C6" s="9" t="s">
        <v>17</v>
      </c>
      <c r="D6" s="9" t="s">
        <v>18</v>
      </c>
      <c r="E6" s="9" t="s">
        <v>19</v>
      </c>
      <c r="F6" s="9" t="s">
        <v>20</v>
      </c>
      <c r="G6" s="9"/>
      <c r="H6" s="9" t="s">
        <v>21</v>
      </c>
      <c r="I6" s="10" t="str">
        <f t="shared" ref="I6" ca="1" si="1">LEFT(TEXT(I5,"ddd"),1)</f>
        <v>M</v>
      </c>
      <c r="J6" s="10" t="str">
        <f t="shared" ref="J6:V6" ca="1" si="2">LEFT(TEXT(J5,"ddd"),1)</f>
        <v>T</v>
      </c>
      <c r="K6" s="10" t="str">
        <f t="shared" ca="1" si="2"/>
        <v>W</v>
      </c>
      <c r="L6" s="10" t="str">
        <f t="shared" ca="1" si="2"/>
        <v>T</v>
      </c>
      <c r="M6" s="10" t="str">
        <f t="shared" ca="1" si="2"/>
        <v>F</v>
      </c>
      <c r="N6" s="10" t="str">
        <f t="shared" ca="1" si="2"/>
        <v>S</v>
      </c>
      <c r="O6" s="10" t="str">
        <f t="shared" ca="1" si="2"/>
        <v>S</v>
      </c>
      <c r="P6" s="10" t="str">
        <f t="shared" ca="1" si="2"/>
        <v>M</v>
      </c>
      <c r="Q6" s="10" t="str">
        <f t="shared" ca="1" si="2"/>
        <v>T</v>
      </c>
      <c r="R6" s="10" t="str">
        <f t="shared" ca="1" si="2"/>
        <v>W</v>
      </c>
      <c r="S6" s="10" t="str">
        <f t="shared" ca="1" si="2"/>
        <v>T</v>
      </c>
      <c r="T6" s="10" t="str">
        <f t="shared" ca="1" si="2"/>
        <v>F</v>
      </c>
      <c r="U6" s="10" t="str">
        <f t="shared" ca="1" si="2"/>
        <v>S</v>
      </c>
      <c r="V6" s="10" t="str">
        <f t="shared" ca="1" si="2"/>
        <v>S</v>
      </c>
      <c r="W6" s="36"/>
      <c r="X6" s="36"/>
      <c r="Y6" s="36"/>
      <c r="Z6" s="36"/>
      <c r="AA6" s="36"/>
      <c r="AB6" s="36"/>
      <c r="AC6" s="36"/>
      <c r="AD6" s="36"/>
      <c r="AE6" s="36"/>
      <c r="AF6" s="36"/>
      <c r="AG6" s="36"/>
      <c r="AH6" s="36"/>
      <c r="AI6" s="36"/>
      <c r="AJ6" s="36"/>
      <c r="AK6" s="36"/>
      <c r="AL6" s="36"/>
      <c r="AM6" s="36"/>
      <c r="AN6" s="36"/>
      <c r="AO6" s="36"/>
      <c r="AP6" s="36"/>
      <c r="AQ6" s="36"/>
      <c r="AR6" s="36"/>
      <c r="AS6" s="36"/>
      <c r="AT6" s="36"/>
      <c r="AU6" s="36"/>
      <c r="AV6" s="36"/>
      <c r="AW6" s="36"/>
      <c r="AX6" s="36"/>
      <c r="AY6" s="36"/>
      <c r="AZ6" s="36"/>
      <c r="BA6" s="36"/>
      <c r="BB6" s="36"/>
      <c r="BC6" s="36"/>
      <c r="BD6" s="36"/>
      <c r="BE6" s="36"/>
      <c r="BF6" s="36"/>
      <c r="BG6" s="36"/>
      <c r="BH6" s="36"/>
      <c r="BI6" s="36"/>
      <c r="BJ6" s="36"/>
      <c r="BK6" s="36"/>
      <c r="BL6" s="36"/>
    </row>
    <row r="7" spans="1:64" ht="30" hidden="1" customHeight="1" thickBot="1" x14ac:dyDescent="0.3">
      <c r="A7" s="36" t="s">
        <v>6</v>
      </c>
      <c r="C7" s="39"/>
      <c r="E7"/>
      <c r="H7" t="str">
        <f>IF(OR(ISBLANK(task_start),ISBLANK(task_end)),"",task_end-task_start+1)</f>
        <v/>
      </c>
      <c r="I7" s="23"/>
      <c r="J7" s="23"/>
      <c r="K7" s="23"/>
      <c r="L7" s="23"/>
      <c r="M7" s="23"/>
      <c r="N7" s="23"/>
      <c r="O7" s="23"/>
      <c r="P7" s="23"/>
      <c r="Q7" s="23"/>
      <c r="R7" s="23"/>
      <c r="S7" s="23"/>
      <c r="T7" s="23"/>
      <c r="U7" s="23"/>
      <c r="V7" s="23"/>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row>
    <row r="8" spans="1:64" s="3" customFormat="1" ht="30" customHeight="1" thickBot="1" x14ac:dyDescent="0.3">
      <c r="A8" s="37" t="s">
        <v>7</v>
      </c>
      <c r="B8" s="14" t="s">
        <v>37</v>
      </c>
      <c r="C8" s="43"/>
      <c r="D8" s="15"/>
      <c r="E8" s="56"/>
      <c r="F8" s="57"/>
      <c r="G8" s="13"/>
      <c r="H8" s="13" t="str">
        <f t="shared" ref="H8:H25" si="3">IF(OR(ISBLANK(task_start),ISBLANK(task_end)),"",task_end-task_start+1)</f>
        <v/>
      </c>
      <c r="I8" s="23"/>
      <c r="J8" s="23"/>
      <c r="K8" s="23"/>
      <c r="L8" s="23"/>
      <c r="M8" s="23"/>
      <c r="N8" s="23"/>
      <c r="O8" s="23"/>
      <c r="P8" s="23"/>
      <c r="Q8" s="23"/>
      <c r="R8" s="23"/>
      <c r="S8" s="23"/>
      <c r="T8" s="23"/>
      <c r="U8" s="23"/>
      <c r="V8" s="23"/>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3" customFormat="1" ht="30" customHeight="1" thickBot="1" x14ac:dyDescent="0.3">
      <c r="A9" s="37" t="s">
        <v>8</v>
      </c>
      <c r="B9" s="49" t="s">
        <v>38</v>
      </c>
      <c r="C9" s="44" t="s">
        <v>43</v>
      </c>
      <c r="D9" s="16">
        <v>1</v>
      </c>
      <c r="E9" s="58">
        <f ca="1">Project_Start</f>
        <v>45057</v>
      </c>
      <c r="F9" s="58">
        <f ca="1">E9</f>
        <v>45057</v>
      </c>
      <c r="G9" s="13"/>
      <c r="H9" s="13">
        <f t="shared" ca="1" si="3"/>
        <v>1</v>
      </c>
      <c r="I9" s="23"/>
      <c r="J9" s="23"/>
      <c r="K9" s="23"/>
      <c r="L9" s="23"/>
      <c r="M9" s="23"/>
      <c r="N9" s="23"/>
      <c r="O9" s="23"/>
      <c r="P9" s="23"/>
      <c r="Q9" s="23"/>
      <c r="R9" s="23"/>
      <c r="S9" s="23"/>
      <c r="T9" s="23"/>
      <c r="U9" s="23"/>
      <c r="V9" s="23"/>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row>
    <row r="10" spans="1:64" s="3" customFormat="1" ht="30" customHeight="1" thickBot="1" x14ac:dyDescent="0.3">
      <c r="A10" s="37" t="s">
        <v>9</v>
      </c>
      <c r="B10" s="49" t="s">
        <v>41</v>
      </c>
      <c r="C10" s="44" t="s">
        <v>44</v>
      </c>
      <c r="D10" s="16">
        <v>1</v>
      </c>
      <c r="E10" s="58">
        <f ca="1">F9</f>
        <v>45057</v>
      </c>
      <c r="F10" s="58">
        <f ca="1">E10</f>
        <v>45057</v>
      </c>
      <c r="G10" s="13"/>
      <c r="H10" s="13">
        <f t="shared" ca="1" si="3"/>
        <v>1</v>
      </c>
      <c r="I10" s="23"/>
      <c r="J10" s="23"/>
      <c r="K10" s="23"/>
      <c r="L10" s="23"/>
      <c r="M10" s="23"/>
      <c r="N10" s="23"/>
      <c r="O10" s="23"/>
      <c r="P10" s="23"/>
      <c r="Q10" s="23"/>
      <c r="R10" s="23"/>
      <c r="S10" s="23"/>
      <c r="T10" s="23"/>
      <c r="U10" s="24"/>
      <c r="V10" s="24"/>
      <c r="W10" s="36"/>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row>
    <row r="11" spans="1:64" s="3" customFormat="1" ht="30" customHeight="1" thickBot="1" x14ac:dyDescent="0.3">
      <c r="A11" s="36"/>
      <c r="B11" s="49" t="s">
        <v>42</v>
      </c>
      <c r="C11" s="44" t="s">
        <v>45</v>
      </c>
      <c r="D11" s="16">
        <v>1</v>
      </c>
      <c r="E11" s="58">
        <f ca="1">F10</f>
        <v>45057</v>
      </c>
      <c r="F11" s="58">
        <f ca="1">E11</f>
        <v>45057</v>
      </c>
      <c r="G11" s="13"/>
      <c r="H11" s="13">
        <f t="shared" ca="1" si="3"/>
        <v>1</v>
      </c>
      <c r="I11" s="23"/>
      <c r="J11" s="23"/>
      <c r="K11" s="23"/>
      <c r="L11" s="23"/>
      <c r="M11" s="23"/>
      <c r="N11" s="23"/>
      <c r="O11" s="23"/>
      <c r="P11" s="23"/>
      <c r="Q11" s="23"/>
      <c r="R11" s="23"/>
      <c r="S11" s="23"/>
      <c r="T11" s="23"/>
      <c r="U11" s="23"/>
      <c r="V11" s="23"/>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row>
    <row r="12" spans="1:64" s="3" customFormat="1" ht="30" customHeight="1" thickBot="1" x14ac:dyDescent="0.3">
      <c r="A12" s="36"/>
      <c r="B12" s="49" t="s">
        <v>39</v>
      </c>
      <c r="C12" s="44" t="s">
        <v>46</v>
      </c>
      <c r="D12" s="16">
        <v>1</v>
      </c>
      <c r="E12" s="58">
        <f ca="1">F11</f>
        <v>45057</v>
      </c>
      <c r="F12" s="58">
        <f ca="1">E12</f>
        <v>45057</v>
      </c>
      <c r="G12" s="13"/>
      <c r="H12" s="13">
        <f t="shared" ca="1" si="3"/>
        <v>1</v>
      </c>
      <c r="I12" s="23"/>
      <c r="J12" s="23"/>
      <c r="K12" s="23"/>
      <c r="L12" s="23"/>
      <c r="M12" s="23"/>
      <c r="N12" s="23"/>
      <c r="O12" s="23"/>
      <c r="P12" s="23"/>
      <c r="Q12" s="23"/>
      <c r="R12" s="23"/>
      <c r="S12" s="23"/>
      <c r="T12" s="23"/>
      <c r="U12" s="23"/>
      <c r="V12" s="23"/>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row>
    <row r="13" spans="1:64" s="3" customFormat="1" ht="30" customHeight="1" thickBot="1" x14ac:dyDescent="0.3">
      <c r="A13" s="36"/>
      <c r="B13" s="49" t="s">
        <v>40</v>
      </c>
      <c r="C13" s="44" t="s">
        <v>58</v>
      </c>
      <c r="D13" s="16">
        <v>1</v>
      </c>
      <c r="E13" s="58">
        <f ca="1">E10</f>
        <v>45057</v>
      </c>
      <c r="F13" s="58">
        <f ca="1">E13</f>
        <v>45057</v>
      </c>
      <c r="G13" s="13"/>
      <c r="H13" s="13">
        <f t="shared" ca="1" si="3"/>
        <v>1</v>
      </c>
      <c r="I13" s="23"/>
      <c r="J13" s="23"/>
      <c r="K13" s="23"/>
      <c r="L13" s="23"/>
      <c r="M13" s="23"/>
      <c r="N13" s="23"/>
      <c r="O13" s="23"/>
      <c r="P13" s="23"/>
      <c r="Q13" s="23"/>
      <c r="R13" s="23"/>
      <c r="S13" s="23"/>
      <c r="T13" s="23"/>
      <c r="U13" s="23"/>
      <c r="V13" s="23"/>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row>
    <row r="14" spans="1:64" s="3" customFormat="1" ht="30" customHeight="1" thickBot="1" x14ac:dyDescent="0.3">
      <c r="A14" s="37" t="s">
        <v>10</v>
      </c>
      <c r="B14" s="17" t="s">
        <v>47</v>
      </c>
      <c r="C14" s="45"/>
      <c r="D14" s="18"/>
      <c r="E14" s="59"/>
      <c r="F14" s="60"/>
      <c r="G14" s="13"/>
      <c r="H14" s="13" t="str">
        <f t="shared" si="3"/>
        <v/>
      </c>
      <c r="I14" s="23"/>
      <c r="J14" s="23"/>
      <c r="K14" s="23"/>
      <c r="L14" s="23"/>
      <c r="M14" s="23"/>
      <c r="N14" s="23"/>
      <c r="O14" s="23"/>
      <c r="P14" s="23"/>
      <c r="Q14" s="23"/>
      <c r="R14" s="23"/>
      <c r="S14" s="23"/>
      <c r="T14" s="23"/>
      <c r="U14" s="23"/>
      <c r="V14" s="23"/>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row>
    <row r="15" spans="1:64" s="3" customFormat="1" ht="30" customHeight="1" thickBot="1" x14ac:dyDescent="0.3">
      <c r="A15" s="37"/>
      <c r="B15" s="50" t="s">
        <v>48</v>
      </c>
      <c r="C15" s="46" t="s">
        <v>44</v>
      </c>
      <c r="D15" s="19">
        <v>1</v>
      </c>
      <c r="E15" s="61">
        <f ca="1">E13</f>
        <v>45057</v>
      </c>
      <c r="F15" s="61">
        <f ca="1">E15</f>
        <v>45057</v>
      </c>
      <c r="G15" s="13"/>
      <c r="H15" s="13">
        <f t="shared" ca="1" si="3"/>
        <v>1</v>
      </c>
      <c r="I15" s="23"/>
      <c r="J15" s="23"/>
      <c r="K15" s="23"/>
      <c r="L15" s="23"/>
      <c r="M15" s="23"/>
      <c r="N15" s="23"/>
      <c r="O15" s="23"/>
      <c r="P15" s="23"/>
      <c r="Q15" s="23"/>
      <c r="R15" s="23"/>
      <c r="S15" s="23"/>
      <c r="T15" s="23"/>
      <c r="U15" s="23"/>
      <c r="V15" s="23"/>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row>
    <row r="16" spans="1:64" s="3" customFormat="1" ht="30" customHeight="1" thickBot="1" x14ac:dyDescent="0.3">
      <c r="A16" s="36"/>
      <c r="B16" s="50" t="s">
        <v>49</v>
      </c>
      <c r="C16" s="46" t="s">
        <v>44</v>
      </c>
      <c r="D16" s="19">
        <v>0</v>
      </c>
      <c r="E16" s="61">
        <f ca="1">E15</f>
        <v>45057</v>
      </c>
      <c r="F16" s="61">
        <f ca="1">E16+4</f>
        <v>45061</v>
      </c>
      <c r="G16" s="13"/>
      <c r="H16" s="13">
        <f t="shared" ca="1" si="3"/>
        <v>5</v>
      </c>
      <c r="I16" s="23"/>
      <c r="J16" s="23"/>
      <c r="K16" s="23"/>
      <c r="L16" s="23"/>
      <c r="M16" s="23"/>
      <c r="N16" s="23"/>
      <c r="O16" s="23"/>
      <c r="P16" s="23"/>
      <c r="Q16" s="23"/>
      <c r="R16" s="23"/>
      <c r="S16" s="23"/>
      <c r="T16" s="23"/>
      <c r="U16" s="24"/>
      <c r="V16" s="24"/>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row>
    <row r="17" spans="1:64" s="3" customFormat="1" ht="30" customHeight="1" thickBot="1" x14ac:dyDescent="0.3">
      <c r="A17" s="36"/>
      <c r="B17" s="50" t="s">
        <v>50</v>
      </c>
      <c r="C17" s="46" t="s">
        <v>43</v>
      </c>
      <c r="D17" s="19"/>
      <c r="E17" s="61">
        <f ca="1">E15</f>
        <v>45057</v>
      </c>
      <c r="F17" s="61">
        <f ca="1">E17+5</f>
        <v>45062</v>
      </c>
      <c r="G17" s="13"/>
      <c r="H17" s="13">
        <f t="shared" ca="1" si="3"/>
        <v>6</v>
      </c>
      <c r="I17" s="23"/>
      <c r="J17" s="23"/>
      <c r="K17" s="23"/>
      <c r="L17" s="23"/>
      <c r="M17" s="23"/>
      <c r="N17" s="23"/>
      <c r="O17" s="23"/>
      <c r="P17" s="23"/>
      <c r="Q17" s="23"/>
      <c r="R17" s="23"/>
      <c r="S17" s="23"/>
      <c r="T17" s="23"/>
      <c r="U17" s="23"/>
      <c r="V17" s="23"/>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row>
    <row r="18" spans="1:64" s="3" customFormat="1" ht="30" customHeight="1" thickBot="1" x14ac:dyDescent="0.3">
      <c r="A18" s="36"/>
      <c r="B18" s="50" t="s">
        <v>51</v>
      </c>
      <c r="C18" s="46" t="s">
        <v>43</v>
      </c>
      <c r="D18" s="19"/>
      <c r="E18" s="61">
        <f ca="1">E17</f>
        <v>45057</v>
      </c>
      <c r="F18" s="61">
        <f ca="1">E18+5</f>
        <v>45062</v>
      </c>
      <c r="G18" s="13"/>
      <c r="H18" s="13">
        <f t="shared" ca="1" si="3"/>
        <v>6</v>
      </c>
      <c r="I18" s="23"/>
      <c r="J18" s="23"/>
      <c r="K18" s="23"/>
      <c r="L18" s="23"/>
      <c r="M18" s="23"/>
      <c r="N18" s="23"/>
      <c r="O18" s="23"/>
      <c r="P18" s="23"/>
      <c r="Q18" s="23"/>
      <c r="R18" s="23"/>
      <c r="S18" s="23"/>
      <c r="T18" s="23"/>
      <c r="U18" s="23"/>
      <c r="V18" s="23"/>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row>
    <row r="19" spans="1:64" s="3" customFormat="1" ht="30" customHeight="1" thickBot="1" x14ac:dyDescent="0.3">
      <c r="A19" s="36"/>
      <c r="B19" s="50"/>
      <c r="C19" s="46"/>
      <c r="D19" s="19"/>
      <c r="E19" s="61"/>
      <c r="F19" s="61"/>
      <c r="G19" s="13"/>
      <c r="H19" s="13" t="str">
        <f t="shared" si="3"/>
        <v/>
      </c>
      <c r="I19" s="23"/>
      <c r="J19" s="23"/>
      <c r="K19" s="23"/>
      <c r="L19" s="23"/>
      <c r="M19" s="23"/>
      <c r="N19" s="23"/>
      <c r="O19" s="23"/>
      <c r="P19" s="23"/>
      <c r="Q19" s="23"/>
      <c r="R19" s="23"/>
      <c r="S19" s="23"/>
      <c r="T19" s="23"/>
      <c r="U19" s="23"/>
      <c r="V19" s="23"/>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row>
    <row r="20" spans="1:64" s="3" customFormat="1" ht="30" customHeight="1" thickBot="1" x14ac:dyDescent="0.3">
      <c r="A20" s="36" t="s">
        <v>11</v>
      </c>
      <c r="B20" s="20" t="s">
        <v>52</v>
      </c>
      <c r="C20" s="47"/>
      <c r="D20" s="21"/>
      <c r="E20" s="62"/>
      <c r="F20" s="63"/>
      <c r="G20" s="13"/>
      <c r="H20" s="13" t="str">
        <f t="shared" si="3"/>
        <v/>
      </c>
      <c r="I20" s="23"/>
      <c r="J20" s="23"/>
      <c r="K20" s="23"/>
      <c r="L20" s="23"/>
      <c r="M20" s="23"/>
      <c r="N20" s="23"/>
      <c r="O20" s="23"/>
      <c r="P20" s="23"/>
      <c r="Q20" s="23"/>
      <c r="R20" s="23"/>
      <c r="S20" s="23"/>
      <c r="T20" s="23"/>
      <c r="U20" s="23"/>
      <c r="V20" s="23"/>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row>
    <row r="21" spans="1:64" s="3" customFormat="1" ht="30" customHeight="1" thickBot="1" x14ac:dyDescent="0.3">
      <c r="A21" s="36"/>
      <c r="B21" s="51" t="s">
        <v>53</v>
      </c>
      <c r="C21" s="48" t="s">
        <v>46</v>
      </c>
      <c r="D21" s="22"/>
      <c r="E21" s="64">
        <f ca="1">E9</f>
        <v>45057</v>
      </c>
      <c r="F21" s="64">
        <f ca="1">E21+5</f>
        <v>45062</v>
      </c>
      <c r="G21" s="13"/>
      <c r="H21" s="13">
        <f t="shared" ca="1" si="3"/>
        <v>6</v>
      </c>
      <c r="I21" s="23"/>
      <c r="J21" s="23"/>
      <c r="K21" s="23"/>
      <c r="L21" s="23"/>
      <c r="M21" s="23"/>
      <c r="N21" s="23"/>
      <c r="O21" s="23"/>
      <c r="P21" s="23"/>
      <c r="Q21" s="23"/>
      <c r="R21" s="23"/>
      <c r="S21" s="23"/>
      <c r="T21" s="23"/>
      <c r="U21" s="23"/>
      <c r="V21" s="23"/>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row>
    <row r="22" spans="1:64" s="3" customFormat="1" ht="30" customHeight="1" thickBot="1" x14ac:dyDescent="0.3">
      <c r="A22" s="36"/>
      <c r="B22" s="51" t="s">
        <v>54</v>
      </c>
      <c r="C22" s="48" t="s">
        <v>46</v>
      </c>
      <c r="D22" s="22"/>
      <c r="E22" s="64">
        <f ca="1">E21</f>
        <v>45057</v>
      </c>
      <c r="F22" s="64">
        <f ca="1">E22+5</f>
        <v>45062</v>
      </c>
      <c r="G22" s="13"/>
      <c r="H22" s="13">
        <f t="shared" ca="1" si="3"/>
        <v>6</v>
      </c>
      <c r="I22" s="23"/>
      <c r="J22" s="23"/>
      <c r="K22" s="23"/>
      <c r="L22" s="23"/>
      <c r="M22" s="23"/>
      <c r="N22" s="23"/>
      <c r="O22" s="23"/>
      <c r="P22" s="23"/>
      <c r="Q22" s="23"/>
      <c r="R22" s="23"/>
      <c r="S22" s="23"/>
      <c r="T22" s="23"/>
      <c r="U22" s="23"/>
      <c r="V22" s="23"/>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row>
    <row r="23" spans="1:64" s="3" customFormat="1" ht="30" customHeight="1" thickBot="1" x14ac:dyDescent="0.3">
      <c r="A23" s="36"/>
      <c r="B23" s="51" t="s">
        <v>55</v>
      </c>
      <c r="C23" s="48" t="s">
        <v>45</v>
      </c>
      <c r="D23" s="22"/>
      <c r="E23" s="64">
        <f ca="1">E22</f>
        <v>45057</v>
      </c>
      <c r="F23" s="64">
        <f ca="1">E23+5</f>
        <v>45062</v>
      </c>
      <c r="G23" s="13"/>
      <c r="H23" s="13">
        <f t="shared" ca="1" si="3"/>
        <v>6</v>
      </c>
      <c r="I23" s="23"/>
      <c r="J23" s="23"/>
      <c r="K23" s="23"/>
      <c r="L23" s="23"/>
      <c r="M23" s="23"/>
      <c r="N23" s="23"/>
      <c r="O23" s="23"/>
      <c r="P23" s="23"/>
      <c r="Q23" s="23"/>
      <c r="R23" s="23"/>
      <c r="S23" s="23"/>
      <c r="T23" s="23"/>
      <c r="U23" s="23"/>
      <c r="V23" s="23"/>
      <c r="W23" s="36"/>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row>
    <row r="24" spans="1:64" s="3" customFormat="1" ht="30" customHeight="1" thickBot="1" x14ac:dyDescent="0.3">
      <c r="A24" s="36"/>
      <c r="B24" s="51" t="s">
        <v>56</v>
      </c>
      <c r="C24" s="48" t="s">
        <v>45</v>
      </c>
      <c r="D24" s="22"/>
      <c r="E24" s="64">
        <f ca="1">E23</f>
        <v>45057</v>
      </c>
      <c r="F24" s="64">
        <f ca="1">E24+5</f>
        <v>45062</v>
      </c>
      <c r="G24" s="13"/>
      <c r="H24" s="13">
        <f t="shared" ca="1" si="3"/>
        <v>6</v>
      </c>
      <c r="I24" s="23"/>
      <c r="J24" s="23"/>
      <c r="K24" s="23"/>
      <c r="L24" s="23"/>
      <c r="M24" s="23"/>
      <c r="N24" s="23"/>
      <c r="O24" s="23"/>
      <c r="P24" s="23"/>
      <c r="Q24" s="23"/>
      <c r="R24" s="23"/>
      <c r="S24" s="23"/>
      <c r="T24" s="23"/>
      <c r="U24" s="23"/>
      <c r="V24" s="23"/>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row>
    <row r="25" spans="1:64" s="3" customFormat="1" ht="30" customHeight="1" thickBot="1" x14ac:dyDescent="0.3">
      <c r="A25" s="36"/>
      <c r="B25" s="51"/>
      <c r="C25" s="48"/>
      <c r="D25" s="22"/>
      <c r="E25" s="64"/>
      <c r="F25" s="64"/>
      <c r="G25" s="13"/>
      <c r="H25" s="13" t="str">
        <f t="shared" si="3"/>
        <v/>
      </c>
      <c r="I25" s="23"/>
      <c r="J25" s="23"/>
      <c r="K25" s="23"/>
      <c r="L25" s="23"/>
      <c r="M25" s="23"/>
      <c r="N25" s="23"/>
      <c r="O25" s="23"/>
      <c r="P25" s="23"/>
      <c r="Q25" s="23"/>
      <c r="R25" s="23"/>
      <c r="S25" s="23"/>
      <c r="T25" s="23"/>
      <c r="U25" s="23"/>
      <c r="V25" s="23"/>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row>
    <row r="26" spans="1:64" s="3" customFormat="1" ht="30" customHeight="1" x14ac:dyDescent="0.25">
      <c r="A26" s="36" t="s">
        <v>11</v>
      </c>
      <c r="B26" s="36"/>
      <c r="C26" s="36"/>
      <c r="D26" s="36"/>
      <c r="E26" s="36"/>
      <c r="F26" s="36"/>
      <c r="G26" s="36"/>
      <c r="H26" s="36"/>
      <c r="I26" s="36"/>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row>
    <row r="27" spans="1:64" s="3" customFormat="1" ht="30" customHeight="1" x14ac:dyDescent="0.25">
      <c r="A27" s="36"/>
      <c r="B27" s="36"/>
      <c r="C27" s="36"/>
      <c r="D27" s="36"/>
      <c r="E27" s="36"/>
      <c r="F27" s="36"/>
      <c r="G27" s="36"/>
      <c r="H27" s="36"/>
      <c r="I27" s="36"/>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row>
    <row r="28" spans="1:64" s="3" customFormat="1" ht="30" customHeight="1" x14ac:dyDescent="0.25">
      <c r="A28" s="36"/>
      <c r="B28" s="36"/>
      <c r="C28" s="36"/>
      <c r="D28" s="36"/>
      <c r="E28" s="36"/>
      <c r="F28" s="36"/>
      <c r="G28" s="36"/>
      <c r="H28" s="36"/>
      <c r="I28" s="36"/>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row>
    <row r="29" spans="1:64" s="3" customFormat="1" ht="30" customHeight="1" x14ac:dyDescent="0.25">
      <c r="A29" s="36"/>
      <c r="B29" s="36"/>
      <c r="C29" s="36"/>
      <c r="D29" s="36"/>
      <c r="E29" s="36"/>
      <c r="F29" s="36"/>
      <c r="G29" s="36"/>
      <c r="H29" s="36"/>
      <c r="I29" s="36"/>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row>
    <row r="30" spans="1:64" s="3" customFormat="1" ht="30" customHeight="1" x14ac:dyDescent="0.25">
      <c r="A30" s="36"/>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row>
    <row r="31" spans="1:64" s="3" customFormat="1" ht="30" customHeight="1" x14ac:dyDescent="0.25">
      <c r="A31" s="36"/>
      <c r="B31" s="36"/>
      <c r="C31" s="36"/>
      <c r="D31" s="36"/>
      <c r="E31" s="36"/>
      <c r="F31" s="36"/>
      <c r="G31" s="36"/>
      <c r="H31" s="36"/>
      <c r="I31" s="36"/>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row>
    <row r="32" spans="1:64" s="3" customFormat="1" ht="30" customHeight="1" x14ac:dyDescent="0.25">
      <c r="A32" s="36" t="s">
        <v>12</v>
      </c>
      <c r="B32" s="36"/>
      <c r="C32" s="36"/>
      <c r="D32" s="36"/>
      <c r="E32" s="36"/>
      <c r="F32" s="36"/>
      <c r="G32" s="36"/>
      <c r="H32" s="36"/>
      <c r="I32" s="36"/>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row>
    <row r="33" spans="1:64" s="3" customFormat="1" ht="30" customHeight="1" x14ac:dyDescent="0.25">
      <c r="A33" s="37" t="s">
        <v>13</v>
      </c>
      <c r="B33" s="36"/>
      <c r="C33" s="36"/>
      <c r="D33" s="36"/>
      <c r="E33" s="36"/>
      <c r="F33" s="36"/>
      <c r="G33" s="36"/>
      <c r="H33" s="36"/>
      <c r="I33" s="36"/>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row>
    <row r="34" spans="1:64" ht="30" customHeight="1" x14ac:dyDescent="0.25">
      <c r="G34" s="6"/>
    </row>
    <row r="35" spans="1:64" ht="30" customHeight="1" x14ac:dyDescent="0.25">
      <c r="C35" s="11"/>
      <c r="F35" s="38"/>
    </row>
    <row r="36" spans="1:64" ht="30" customHeight="1" x14ac:dyDescent="0.25">
      <c r="C36"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40625" defaultRowHeight="12.75" x14ac:dyDescent="0.2"/>
  <cols>
    <col min="1" max="1" width="87.140625" style="26" customWidth="1"/>
    <col min="2" max="16384" width="9.140625" style="2"/>
  </cols>
  <sheetData>
    <row r="1" spans="1:2" ht="46.5" customHeight="1" x14ac:dyDescent="0.2"/>
    <row r="2" spans="1:2" s="28" customFormat="1" ht="15.75" x14ac:dyDescent="0.25">
      <c r="A2" s="27" t="s">
        <v>22</v>
      </c>
      <c r="B2" s="27"/>
    </row>
    <row r="3" spans="1:2" s="32" customFormat="1" ht="27" customHeight="1" x14ac:dyDescent="0.25">
      <c r="A3" s="55" t="s">
        <v>23</v>
      </c>
      <c r="B3" s="33"/>
    </row>
    <row r="4" spans="1:2" s="29" customFormat="1" ht="26.25" x14ac:dyDescent="0.4">
      <c r="A4" s="30" t="s">
        <v>24</v>
      </c>
    </row>
    <row r="5" spans="1:2" ht="74.099999999999994" customHeight="1" x14ac:dyDescent="0.2">
      <c r="A5" s="31" t="s">
        <v>25</v>
      </c>
    </row>
    <row r="6" spans="1:2" ht="26.25" customHeight="1" x14ac:dyDescent="0.2">
      <c r="A6" s="30" t="s">
        <v>26</v>
      </c>
    </row>
    <row r="7" spans="1:2" s="26" customFormat="1" ht="204.95" customHeight="1" x14ac:dyDescent="0.25">
      <c r="A7" s="35" t="s">
        <v>27</v>
      </c>
    </row>
    <row r="8" spans="1:2" s="29" customFormat="1" ht="26.25" x14ac:dyDescent="0.4">
      <c r="A8" s="30" t="s">
        <v>28</v>
      </c>
    </row>
    <row r="9" spans="1:2" ht="60" x14ac:dyDescent="0.2">
      <c r="A9" s="31" t="s">
        <v>29</v>
      </c>
    </row>
    <row r="10" spans="1:2" s="26" customFormat="1" ht="27.95" customHeight="1" x14ac:dyDescent="0.25">
      <c r="A10" s="34" t="s">
        <v>30</v>
      </c>
    </row>
    <row r="11" spans="1:2" s="29" customFormat="1" ht="26.25" x14ac:dyDescent="0.4">
      <c r="A11" s="30" t="s">
        <v>31</v>
      </c>
    </row>
    <row r="12" spans="1:2" ht="30" x14ac:dyDescent="0.2">
      <c r="A12" s="31" t="s">
        <v>32</v>
      </c>
    </row>
    <row r="13" spans="1:2" s="26" customFormat="1" ht="27.95" customHeight="1" x14ac:dyDescent="0.25">
      <c r="A13" s="34" t="s">
        <v>33</v>
      </c>
    </row>
    <row r="14" spans="1:2" s="29" customFormat="1" ht="26.25" x14ac:dyDescent="0.4">
      <c r="A14" s="30" t="s">
        <v>34</v>
      </c>
    </row>
    <row r="15" spans="1:2" ht="75" customHeight="1" x14ac:dyDescent="0.2">
      <c r="A15" s="31" t="s">
        <v>35</v>
      </c>
    </row>
    <row r="16" spans="1:2" ht="75" x14ac:dyDescent="0.2">
      <c r="A16" s="31"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4A34E49-7289-4AEA-9593-4F55E04ADB1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2023-05-11T08:29:11Z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