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isVote\Teams\Reconciliation\Election Statistics and EDR Postcard Election Data Exports\2022\Spring Primary\"/>
    </mc:Choice>
  </mc:AlternateContent>
  <xr:revisionPtr revIDLastSave="0" documentId="8_{FA3AC6D2-143E-4064-8382-717F948EA5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 Spring Primary Statistics" sheetId="1" r:id="rId1"/>
    <sheet name="Munis with Incomplete Repo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G16" i="1"/>
</calcChain>
</file>

<file path=xl/sharedStrings.xml><?xml version="1.0" encoding="utf-8"?>
<sst xmlns="http://schemas.openxmlformats.org/spreadsheetml/2006/main" count="150" uniqueCount="130">
  <si>
    <t>FIPS</t>
  </si>
  <si>
    <t>HINDI</t>
  </si>
  <si>
    <t>County</t>
  </si>
  <si>
    <t>Municipality</t>
  </si>
  <si>
    <t>Reporting Unit</t>
  </si>
  <si>
    <t>Polling Place Name</t>
  </si>
  <si>
    <t>Open Registrants</t>
  </si>
  <si>
    <t>Late Registrants</t>
  </si>
  <si>
    <t>Election Day Registrants</t>
  </si>
  <si>
    <t>Total Voters</t>
  </si>
  <si>
    <t>Total Ballots</t>
  </si>
  <si>
    <t xml:space="preserve">Paper Ballots Hand Count </t>
  </si>
  <si>
    <t>Optical Scan Ballots</t>
  </si>
  <si>
    <t xml:space="preserve">DRE Touch Screen </t>
  </si>
  <si>
    <t>Provisional Ballots No Photo ID</t>
  </si>
  <si>
    <t>Provisional Ballots No DL Number</t>
  </si>
  <si>
    <t>Provisional Ballots No POR</t>
  </si>
  <si>
    <t>Provisional Ballots Counted</t>
  </si>
  <si>
    <t>Provisional Ballots Rejected</t>
  </si>
  <si>
    <t>In Person Absentees Issued</t>
  </si>
  <si>
    <t>In Person Absentees Cancelled</t>
  </si>
  <si>
    <t>In Person Absentees Counted</t>
  </si>
  <si>
    <t>In Person Absentees Rejected</t>
  </si>
  <si>
    <t>Non UOCAVA Absentees Transmitted Issued</t>
  </si>
  <si>
    <t>Non UOCAVA Absentees Transmitted Not Returned</t>
  </si>
  <si>
    <t>Non UOCAVA Absentees Transmitted Undeliverable</t>
  </si>
  <si>
    <t>Non UOCAVA Absentees Transmitted Cancelled Ineligible</t>
  </si>
  <si>
    <t>Non UOCAVA Absentees Transmitted Cancelled By Voter</t>
  </si>
  <si>
    <t>Non UOCAVA Absentees Transmitted Returned By Election Day</t>
  </si>
  <si>
    <t>Non UOCAVA Absentees Transmitted Counted</t>
  </si>
  <si>
    <t>Non UOCAVA Absentees Transmitted Rejected</t>
  </si>
  <si>
    <t>Non UOCAVA Absentees Transmitted Returned After Election Day</t>
  </si>
  <si>
    <t>FWAB Returned By Election Day</t>
  </si>
  <si>
    <t>FWAB Counted</t>
  </si>
  <si>
    <t>FWAB Rejected</t>
  </si>
  <si>
    <t>FWAB Returned After Election Day</t>
  </si>
  <si>
    <t>FWAB Cancelled</t>
  </si>
  <si>
    <t>Mililary Absentees Transmitted Issued</t>
  </si>
  <si>
    <t>Mililary Absentees Transmitted Not Returned</t>
  </si>
  <si>
    <t>Mililary Absentees Transmitted Undeliverable</t>
  </si>
  <si>
    <t>Mililary Absentees Transmitted Cancelled Ineligible</t>
  </si>
  <si>
    <t>Mililary Absentees Transmitted Cancelled By Voter</t>
  </si>
  <si>
    <t>Mililary Absentees Transmitted Returned By Election Day</t>
  </si>
  <si>
    <t>Mililary Absentees Transmitted Counted</t>
  </si>
  <si>
    <t>Mililary Absentees Transmitted Rejected</t>
  </si>
  <si>
    <t>Mililary Absentees Transmitted Returned After Election Day</t>
  </si>
  <si>
    <t>Temporarily Overseas Absentees Transmitted Issued</t>
  </si>
  <si>
    <t>Temporarily Overseas Absentees Transmitted Not Returned</t>
  </si>
  <si>
    <t>Temporarily Overseas Absentees Transmitted Undeliverable</t>
  </si>
  <si>
    <t>Temporarily Overseas Absentees Transmitted Cancelled Ineligible</t>
  </si>
  <si>
    <t>Temporarily Overseas Absentees Transmitted Cancelled By Voter</t>
  </si>
  <si>
    <t>Temporarily Overseas Absentees Transmitted Returned By Election Day</t>
  </si>
  <si>
    <t>Temporarily Overseas Absentees Transmitted Counted</t>
  </si>
  <si>
    <t>Temporarily Overseas Absentees Transmitted Rejected</t>
  </si>
  <si>
    <t>Temporarily Overseas Absentees Transmitted Returned After Election Day</t>
  </si>
  <si>
    <t>Permanent Overseas Absentees Transmitted Issued</t>
  </si>
  <si>
    <t>Permanent Overseas Absentees Transmitted Not Returned</t>
  </si>
  <si>
    <t>Permanent Overseas Absentees Transmitted Undeliverable</t>
  </si>
  <si>
    <t>Permanent Overseas Absentees Transmitted Cancelled Ineligible</t>
  </si>
  <si>
    <t>Permanent Overseas Absentees Transmitted Cancelled By Voter</t>
  </si>
  <si>
    <t>Permanent Overseas Absentees Transmitted Returned By Election Day</t>
  </si>
  <si>
    <t>Permanent Overseas Absentees Transmitted Counted</t>
  </si>
  <si>
    <t>Permanent Overseas Absentees Transmitted Rejected</t>
  </si>
  <si>
    <t>Permanent Overseas Absentees Transmitted Returned After Election Day</t>
  </si>
  <si>
    <t>00600</t>
  </si>
  <si>
    <t>31002</t>
  </si>
  <si>
    <t>KEWAUNEE COUNTY</t>
  </si>
  <si>
    <t>Town of AHNAPEE</t>
  </si>
  <si>
    <t>Ward 1</t>
  </si>
  <si>
    <t>AHNAPEE TOWN HALL</t>
  </si>
  <si>
    <t>12575</t>
  </si>
  <si>
    <t>31004</t>
  </si>
  <si>
    <t>Town of CARLTON</t>
  </si>
  <si>
    <t>Wards 1-2</t>
  </si>
  <si>
    <t>CARLTON TOWN HALL</t>
  </si>
  <si>
    <t>12875</t>
  </si>
  <si>
    <t>31006</t>
  </si>
  <si>
    <t>Town of CASCO</t>
  </si>
  <si>
    <t>Wards 1-3</t>
  </si>
  <si>
    <t>CASCO TOWN HALL</t>
  </si>
  <si>
    <t>27250</t>
  </si>
  <si>
    <t>31008</t>
  </si>
  <si>
    <t>Town of FRANKLIN</t>
  </si>
  <si>
    <t>FRANKLIN TOWN HALL</t>
  </si>
  <si>
    <t>44425</t>
  </si>
  <si>
    <t>31010</t>
  </si>
  <si>
    <t>Town of LINCOLN</t>
  </si>
  <si>
    <t>Lincoln Town Hall</t>
  </si>
  <si>
    <t>46425</t>
  </si>
  <si>
    <t>31012</t>
  </si>
  <si>
    <t>Town of LUXEMBURG</t>
  </si>
  <si>
    <t>LUXEMBURG TOWN HALL</t>
  </si>
  <si>
    <t>54050</t>
  </si>
  <si>
    <t>31014</t>
  </si>
  <si>
    <t>Town of MONTPELIER</t>
  </si>
  <si>
    <t>MONTPELIER TOWN HALL</t>
  </si>
  <si>
    <t>62625</t>
  </si>
  <si>
    <t>31016</t>
  </si>
  <si>
    <t>Town of PIERCE</t>
  </si>
  <si>
    <t>PIERCE TOWN HALL</t>
  </si>
  <si>
    <t>66700</t>
  </si>
  <si>
    <t>31018</t>
  </si>
  <si>
    <t>Town of RED RIVER</t>
  </si>
  <si>
    <t>Wards 1-4</t>
  </si>
  <si>
    <t>RED RIVER TOWN HALL</t>
  </si>
  <si>
    <t>85775</t>
  </si>
  <si>
    <t>31020</t>
  </si>
  <si>
    <t>Town of WEST KEWAUNEE</t>
  </si>
  <si>
    <t>WEST KEWAUNEE TOWN HALL</t>
  </si>
  <si>
    <t>12850</t>
  </si>
  <si>
    <t>31111</t>
  </si>
  <si>
    <t>Village of CASCO</t>
  </si>
  <si>
    <t>CASCO VILLAGE HALL - FIRE DEPARTMENT</t>
  </si>
  <si>
    <t>46400</t>
  </si>
  <si>
    <t>31146</t>
  </si>
  <si>
    <t>Village of LUXEMBURG</t>
  </si>
  <si>
    <t>Wards 1-5</t>
  </si>
  <si>
    <t>LUXEMBURG MUNICIPAL BUILDING</t>
  </si>
  <si>
    <t>01000</t>
  </si>
  <si>
    <t>31201</t>
  </si>
  <si>
    <t>City of ALGOMA</t>
  </si>
  <si>
    <t>Wards 1-7</t>
  </si>
  <si>
    <t>ALGOMA CITY HALL</t>
  </si>
  <si>
    <t>39350</t>
  </si>
  <si>
    <t>31241</t>
  </si>
  <si>
    <t>City of KEWAUNEE</t>
  </si>
  <si>
    <t>Wards 1-6</t>
  </si>
  <si>
    <t>KEWAUNEE CITY HALL</t>
  </si>
  <si>
    <t>TOTALS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</si>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</sst>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FFFFFF"/>
      <name val="Tahoma"/>
      <family val="2"/>
    </font>
    <font>
      <sz val="11"/>
      <name val="Calibri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1" fillId="0" borderId="0" xfId="0" applyFont="1" applyFill="1" applyBorder="1"/>
    <xf numFmtId="0" fontId="3" fillId="0" borderId="0" xfId="0" applyFont="1" applyFill="1" applyBorder="1"/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2" xfId="0" applyNumberFormat="1" applyFont="1" applyFill="1" applyBorder="1" applyAlignment="1">
      <alignment vertical="top" wrapText="1" readingOrder="1"/>
    </xf>
    <xf numFmtId="0" fontId="4" fillId="0" borderId="3" xfId="0" applyNumberFormat="1" applyFont="1" applyFill="1" applyBorder="1" applyAlignment="1">
      <alignment vertical="top" wrapText="1" readingOrder="1"/>
    </xf>
    <xf numFmtId="0" fontId="2" fillId="2" borderId="4" xfId="0" applyNumberFormat="1" applyFont="1" applyFill="1" applyBorder="1" applyAlignment="1">
      <alignment vertical="top" wrapText="1" readingOrder="1"/>
    </xf>
    <xf numFmtId="0" fontId="2" fillId="2" borderId="5" xfId="0" applyNumberFormat="1" applyFont="1" applyFill="1" applyBorder="1" applyAlignment="1">
      <alignment vertical="top" wrapText="1" readingOrder="1"/>
    </xf>
    <xf numFmtId="0" fontId="2" fillId="2" borderId="5" xfId="0" applyNumberFormat="1" applyFont="1" applyFill="1" applyBorder="1" applyAlignment="1">
      <alignment horizontal="right" vertical="top" wrapText="1" readingOrder="1"/>
    </xf>
    <xf numFmtId="0" fontId="2" fillId="2" borderId="6" xfId="0" applyNumberFormat="1" applyFont="1" applyFill="1" applyBorder="1" applyAlignment="1">
      <alignment horizontal="right" vertical="top" wrapText="1" readingOrder="1"/>
    </xf>
    <xf numFmtId="0" fontId="4" fillId="0" borderId="7" xfId="0" applyNumberFormat="1" applyFont="1" applyFill="1" applyBorder="1" applyAlignment="1">
      <alignment vertical="top" wrapText="1" readingOrder="1"/>
    </xf>
    <xf numFmtId="0" fontId="4" fillId="0" borderId="8" xfId="0" applyNumberFormat="1" applyFont="1" applyFill="1" applyBorder="1" applyAlignment="1">
      <alignment vertical="top" wrapText="1" readingOrder="1"/>
    </xf>
    <xf numFmtId="0" fontId="4" fillId="0" borderId="9" xfId="0" applyNumberFormat="1" applyFont="1" applyFill="1" applyBorder="1" applyAlignment="1">
      <alignment vertical="top" wrapText="1" readingOrder="1"/>
    </xf>
    <xf numFmtId="0" fontId="3" fillId="0" borderId="0" xfId="0" applyFont="1" applyFill="1" applyBorder="1" applyAlignment="1"/>
    <xf numFmtId="0" fontId="4" fillId="0" borderId="10" xfId="0" applyNumberFormat="1" applyFont="1" applyFill="1" applyBorder="1" applyAlignment="1">
      <alignment vertical="top" wrapText="1" readingOrder="1"/>
    </xf>
    <xf numFmtId="0" fontId="4" fillId="0" borderId="11" xfId="0" applyNumberFormat="1" applyFont="1" applyFill="1" applyBorder="1" applyAlignment="1">
      <alignment vertical="top" wrapText="1" readingOrder="1"/>
    </xf>
    <xf numFmtId="0" fontId="4" fillId="0" borderId="1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Tahoma"/>
        <family val="2"/>
        <scheme val="none"/>
      </font>
      <numFmt numFmtId="0" formatCode="General"/>
      <fill>
        <patternFill patternType="solid">
          <fgColor rgb="FF4682B4"/>
          <bgColor rgb="FF4682B4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top style="thin">
          <color rgb="FFD3D3D3"/>
        </top>
      </border>
    </dxf>
    <dxf>
      <border outline="0">
        <bottom style="thin">
          <color rgb="FFD3D3D3"/>
        </bottom>
      </border>
    </dxf>
    <dxf>
      <border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9D018-62E0-42CE-A020-6C34724A31D4}" name="Table1" displayName="Table1" ref="A1:BL16" totalsRowShown="0" headerRowDxfId="0" dataDxfId="1" headerRowBorderDxfId="67" tableBorderDxfId="68" totalsRowBorderDxfId="66">
  <autoFilter ref="A1:BL16" xr:uid="{C109D018-62E0-42CE-A020-6C34724A31D4}"/>
  <tableColumns count="64">
    <tableColumn id="1" xr3:uid="{881C5DD1-C1C4-42DE-A4A3-C46DA63C0AD2}" name="FIPS" dataDxfId="65"/>
    <tableColumn id="2" xr3:uid="{FE3A0E95-0CD1-445A-9890-B792C57F6187}" name="HINDI" dataDxfId="64"/>
    <tableColumn id="3" xr3:uid="{4268DEA1-9F91-4902-8069-914BA0DC9099}" name="County" dataDxfId="63"/>
    <tableColumn id="4" xr3:uid="{D7746CCD-CAD9-430C-847F-2E6720C32A51}" name="Municipality" dataDxfId="62"/>
    <tableColumn id="5" xr3:uid="{49F371F9-B405-4722-9FE7-507C87176C5C}" name="Reporting Unit" dataDxfId="61"/>
    <tableColumn id="6" xr3:uid="{E892CD1C-6CF7-4DDA-97AF-C44E024107EE}" name="Polling Place Name" dataDxfId="60"/>
    <tableColumn id="7" xr3:uid="{EB8AED64-73D9-4DDA-B1D6-08B7088EEE97}" name="Open Registrants" dataDxfId="59"/>
    <tableColumn id="8" xr3:uid="{52ACC439-BBFF-401B-9218-8273A2941546}" name="Late Registrants" dataDxfId="58"/>
    <tableColumn id="9" xr3:uid="{5956982E-8044-4A3E-BF25-DE7F6B326860}" name="Election Day Registrants" dataDxfId="57"/>
    <tableColumn id="10" xr3:uid="{67956287-C175-4272-AE18-312AA7AAF70A}" name="Total Voters" dataDxfId="56"/>
    <tableColumn id="11" xr3:uid="{F34EB6C3-7B6C-4949-92CF-34551F890DDE}" name="Total Ballots" dataDxfId="55"/>
    <tableColumn id="12" xr3:uid="{FFB9B85E-B552-42C7-A0FE-DD033F753EB2}" name="Paper Ballots Hand Count " dataDxfId="54"/>
    <tableColumn id="13" xr3:uid="{9AA711B0-DA8F-4374-BF5A-75DC8B05ECF8}" name="Optical Scan Ballots" dataDxfId="53"/>
    <tableColumn id="14" xr3:uid="{A9EB848D-9BB8-4C1A-BCA6-63932F33FE2D}" name="DRE Touch Screen " dataDxfId="52"/>
    <tableColumn id="15" xr3:uid="{2FCC6729-35D0-4AD9-8427-F2A3349AB29E}" name="Provisional Ballots No Photo ID" dataDxfId="51"/>
    <tableColumn id="16" xr3:uid="{303C9734-CA03-4B05-9FC1-71BB27579508}" name="Provisional Ballots No DL Number" dataDxfId="50"/>
    <tableColumn id="17" xr3:uid="{AAFDEF86-FC4E-4A65-94C5-A7CF04FC2FB8}" name="Provisional Ballots No POR" dataDxfId="49"/>
    <tableColumn id="18" xr3:uid="{FBF2E5E7-CA3A-406D-B65F-167B4FFBE8BA}" name="Provisional Ballots Counted" dataDxfId="48"/>
    <tableColumn id="19" xr3:uid="{5C2EDA2D-749D-4A8F-9373-A71AFB2AB22F}" name="Provisional Ballots Rejected" dataDxfId="47"/>
    <tableColumn id="20" xr3:uid="{F791884D-D8A4-40B4-A6FF-C34F5AA30250}" name="In Person Absentees Issued" dataDxfId="46"/>
    <tableColumn id="21" xr3:uid="{080167A2-51CC-45B0-8272-457BA9F0835E}" name="In Person Absentees Cancelled" dataDxfId="45"/>
    <tableColumn id="22" xr3:uid="{94521AD9-847E-4E25-A7A8-758D12D6274B}" name="In Person Absentees Counted" dataDxfId="44"/>
    <tableColumn id="23" xr3:uid="{A3C7F618-3E4F-412B-A439-DA3BCD46869A}" name="In Person Absentees Rejected" dataDxfId="43"/>
    <tableColumn id="24" xr3:uid="{B725F480-836C-4501-B9E1-14148FCB71B8}" name="Non UOCAVA Absentees Transmitted Issued" dataDxfId="42"/>
    <tableColumn id="25" xr3:uid="{9E11CE62-10DC-4FE2-987F-BCBD6B6D47D0}" name="Non UOCAVA Absentees Transmitted Not Returned" dataDxfId="41"/>
    <tableColumn id="26" xr3:uid="{E44BDB2B-A708-4FFD-A771-4E2CD55CD1F3}" name="Non UOCAVA Absentees Transmitted Undeliverable" dataDxfId="40"/>
    <tableColumn id="27" xr3:uid="{59B98BB2-C14C-4AC2-A79F-7E0BFDF29BC9}" name="Non UOCAVA Absentees Transmitted Cancelled Ineligible" dataDxfId="39"/>
    <tableColumn id="28" xr3:uid="{E448B6D3-FC83-41B9-8200-DFDC78D47261}" name="Non UOCAVA Absentees Transmitted Cancelled By Voter" dataDxfId="38"/>
    <tableColumn id="29" xr3:uid="{790DC0F5-D89D-49AB-8661-11C93C39A45F}" name="Non UOCAVA Absentees Transmitted Returned By Election Day" dataDxfId="37"/>
    <tableColumn id="30" xr3:uid="{00B7A20B-79B8-4645-92EA-1D59FF458BF9}" name="Non UOCAVA Absentees Transmitted Counted" dataDxfId="36"/>
    <tableColumn id="31" xr3:uid="{E36FC467-2D50-47FB-A09F-F16B8D10E4C7}" name="Non UOCAVA Absentees Transmitted Rejected" dataDxfId="35"/>
    <tableColumn id="32" xr3:uid="{DB22E72F-A1B3-402A-917B-0E1DBC7BBD9B}" name="Non UOCAVA Absentees Transmitted Returned After Election Day" dataDxfId="34"/>
    <tableColumn id="33" xr3:uid="{96E61140-5750-45A1-8D90-97F2F5E422D2}" name="FWAB Returned By Election Day" dataDxfId="33"/>
    <tableColumn id="34" xr3:uid="{666B7D2B-EF8E-429F-81AE-A11D8B33C050}" name="FWAB Counted" dataDxfId="32"/>
    <tableColumn id="35" xr3:uid="{887B8E85-8171-47F7-8383-41CB579C334D}" name="FWAB Rejected" dataDxfId="31"/>
    <tableColumn id="36" xr3:uid="{A37D0916-4408-466D-A94C-DF549734F55C}" name="FWAB Returned After Election Day" dataDxfId="30"/>
    <tableColumn id="37" xr3:uid="{684F51FA-2D06-484C-BDCB-C53D2F3648E6}" name="FWAB Cancelled" dataDxfId="29"/>
    <tableColumn id="38" xr3:uid="{6C4F8B27-6B27-4B72-AD39-AF67F1BE604F}" name="Mililary Absentees Transmitted Issued" dataDxfId="28"/>
    <tableColumn id="39" xr3:uid="{6357C8A6-2E0B-405D-9E86-7690A4159051}" name="Mililary Absentees Transmitted Not Returned" dataDxfId="27"/>
    <tableColumn id="40" xr3:uid="{010C9900-380B-40C6-9EF1-5EB6C2F0687B}" name="Mililary Absentees Transmitted Undeliverable" dataDxfId="26"/>
    <tableColumn id="41" xr3:uid="{26EC58DD-5972-4415-B987-07056407E6B6}" name="Mililary Absentees Transmitted Cancelled Ineligible" dataDxfId="25"/>
    <tableColumn id="42" xr3:uid="{626B011E-59EA-469E-A4C8-76400F8E3172}" name="Mililary Absentees Transmitted Cancelled By Voter" dataDxfId="24"/>
    <tableColumn id="43" xr3:uid="{3ABD8A41-44ED-4CFF-B7AA-6116671BD991}" name="Mililary Absentees Transmitted Returned By Election Day" dataDxfId="23"/>
    <tableColumn id="44" xr3:uid="{06A43D4D-FB43-4C54-A556-550825649481}" name="Mililary Absentees Transmitted Counted" dataDxfId="22"/>
    <tableColumn id="45" xr3:uid="{DC7AA6FA-C1EB-4669-9D49-4C9012C0298E}" name="Mililary Absentees Transmitted Rejected" dataDxfId="21"/>
    <tableColumn id="46" xr3:uid="{EFEE97E7-D382-4F00-97E3-9F6F9914F53C}" name="Mililary Absentees Transmitted Returned After Election Day" dataDxfId="20"/>
    <tableColumn id="47" xr3:uid="{CA2EE7FC-C8A9-4F98-ABAC-94D8DA03BDB0}" name="Temporarily Overseas Absentees Transmitted Issued" dataDxfId="19"/>
    <tableColumn id="48" xr3:uid="{94497062-CFD4-4CAF-8208-87061A4D6E50}" name="Temporarily Overseas Absentees Transmitted Not Returned" dataDxfId="18"/>
    <tableColumn id="49" xr3:uid="{6BE32F99-2FE8-4297-A8F8-5981339AA8E5}" name="Temporarily Overseas Absentees Transmitted Undeliverable" dataDxfId="17"/>
    <tableColumn id="50" xr3:uid="{78EEE9F9-68FC-44C7-A0D2-65F2F84D2BF0}" name="Temporarily Overseas Absentees Transmitted Cancelled Ineligible" dataDxfId="16"/>
    <tableColumn id="51" xr3:uid="{FA15FC88-F6A2-4578-B883-A5C2C73B1B81}" name="Temporarily Overseas Absentees Transmitted Cancelled By Voter" dataDxfId="15"/>
    <tableColumn id="52" xr3:uid="{1F2CD9BA-A97F-47AE-A362-5FDCADB97FB0}" name="Temporarily Overseas Absentees Transmitted Returned By Election Day" dataDxfId="14"/>
    <tableColumn id="53" xr3:uid="{2184A3A8-D87A-469A-AFB3-A6489B39A97D}" name="Temporarily Overseas Absentees Transmitted Counted" dataDxfId="13"/>
    <tableColumn id="54" xr3:uid="{ECA380B9-92C2-4FF3-963F-9B41EDE0A885}" name="Temporarily Overseas Absentees Transmitted Rejected" dataDxfId="12"/>
    <tableColumn id="55" xr3:uid="{3D347DD7-5680-4662-BA46-011318077E61}" name="Temporarily Overseas Absentees Transmitted Returned After Election Day" dataDxfId="11"/>
    <tableColumn id="56" xr3:uid="{80E4A0CE-2190-4A05-B322-B06879307770}" name="Permanent Overseas Absentees Transmitted Issued" dataDxfId="10"/>
    <tableColumn id="57" xr3:uid="{26CED3C8-8785-4E23-AF50-4A587788F277}" name="Permanent Overseas Absentees Transmitted Not Returned" dataDxfId="9"/>
    <tableColumn id="58" xr3:uid="{E8FFB83E-C20B-4F1A-BCBB-6B10DFE66ADF}" name="Permanent Overseas Absentees Transmitted Undeliverable" dataDxfId="8"/>
    <tableColumn id="59" xr3:uid="{833304BA-312E-45BC-884E-26374205AE09}" name="Permanent Overseas Absentees Transmitted Cancelled Ineligible" dataDxfId="7"/>
    <tableColumn id="60" xr3:uid="{AF0BDB4C-FCCC-4750-AD6B-C3E4D9815D24}" name="Permanent Overseas Absentees Transmitted Cancelled By Voter" dataDxfId="6"/>
    <tableColumn id="61" xr3:uid="{2AD28ED9-0C32-44C3-9AFE-FBEA698C3AC5}" name="Permanent Overseas Absentees Transmitted Returned By Election Day" dataDxfId="5"/>
    <tableColumn id="62" xr3:uid="{A9E4395D-221F-43A5-A52E-ABE9971991B4}" name="Permanent Overseas Absentees Transmitted Counted" dataDxfId="4"/>
    <tableColumn id="63" xr3:uid="{C81244B1-2575-4C5C-A225-F80C1D05F4DB}" name="Permanent Overseas Absentees Transmitted Rejected" dataDxfId="3"/>
    <tableColumn id="64" xr3:uid="{F5C2938F-41ED-4588-9DFE-EADB44BDF87D}" name="Permanent Overseas Absentees Transmitted Returned After Election Day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showGridLines="0" tabSelected="1" workbookViewId="0">
      <selection activeCell="D23" sqref="D23"/>
    </sheetView>
  </sheetViews>
  <sheetFormatPr defaultColWidth="47" defaultRowHeight="15"/>
  <cols>
    <col min="1" max="1" width="8.7109375" style="1" bestFit="1" customWidth="1"/>
    <col min="2" max="2" width="10.42578125" style="1" bestFit="1" customWidth="1"/>
    <col min="3" max="3" width="21.5703125" style="1" bestFit="1" customWidth="1"/>
    <col min="4" max="4" width="27.28515625" style="1" bestFit="1" customWidth="1"/>
    <col min="5" max="5" width="19.28515625" style="1" bestFit="1" customWidth="1"/>
    <col min="6" max="6" width="43.5703125" style="1" bestFit="1" customWidth="1"/>
    <col min="7" max="7" width="20.140625" style="1" bestFit="1" customWidth="1"/>
    <col min="8" max="8" width="19.28515625" style="1" bestFit="1" customWidth="1"/>
    <col min="9" max="9" width="28.140625" style="1" bestFit="1" customWidth="1"/>
    <col min="10" max="10" width="14.42578125" style="1" bestFit="1" customWidth="1"/>
    <col min="11" max="11" width="14.85546875" style="1" bestFit="1" customWidth="1"/>
    <col min="12" max="12" width="28.85546875" style="1" bestFit="1" customWidth="1"/>
    <col min="13" max="13" width="23.140625" style="1" bestFit="1" customWidth="1"/>
    <col min="14" max="14" width="20.85546875" style="1" bestFit="1" customWidth="1"/>
    <col min="15" max="15" width="35.7109375" style="1" bestFit="1" customWidth="1"/>
    <col min="16" max="16" width="38.42578125" style="1" bestFit="1" customWidth="1"/>
    <col min="17" max="17" width="31" style="1" bestFit="1" customWidth="1"/>
    <col min="18" max="18" width="31.42578125" style="1" bestFit="1" customWidth="1"/>
    <col min="19" max="19" width="32.140625" style="1" bestFit="1" customWidth="1"/>
    <col min="20" max="20" width="31.5703125" style="1" bestFit="1" customWidth="1"/>
    <col min="21" max="21" width="35" style="1" bestFit="1" customWidth="1"/>
    <col min="22" max="22" width="33.140625" style="1" bestFit="1" customWidth="1"/>
    <col min="23" max="23" width="33.85546875" style="1" bestFit="1" customWidth="1"/>
    <col min="24" max="24" width="41.140625" style="1" bestFit="1" customWidth="1"/>
    <col min="25" max="25" width="45.7109375" style="1" bestFit="1" customWidth="1"/>
    <col min="26" max="32" width="41.140625" style="1" bestFit="1" customWidth="1"/>
    <col min="33" max="33" width="36" style="1" bestFit="1" customWidth="1"/>
    <col min="34" max="34" width="17" style="1" bestFit="1" customWidth="1"/>
    <col min="35" max="35" width="17.85546875" style="1" bestFit="1" customWidth="1"/>
    <col min="36" max="36" width="38.85546875" style="1" bestFit="1" customWidth="1"/>
    <col min="37" max="37" width="18.85546875" style="1" bestFit="1" customWidth="1"/>
    <col min="38" max="38" width="43.42578125" style="1" bestFit="1" customWidth="1"/>
    <col min="39" max="39" width="40" style="1" bestFit="1" customWidth="1"/>
    <col min="40" max="40" width="35.42578125" style="1" bestFit="1" customWidth="1"/>
    <col min="41" max="42" width="46.85546875" style="1" bestFit="1" customWidth="1"/>
    <col min="43" max="43" width="46.140625" style="1" bestFit="1" customWidth="1"/>
    <col min="44" max="44" width="45" style="1" bestFit="1" customWidth="1"/>
    <col min="45" max="45" width="45.7109375" style="1" bestFit="1" customWidth="1"/>
    <col min="46" max="46" width="46.140625" style="1" bestFit="1" customWidth="1"/>
    <col min="47" max="51" width="37.42578125" style="1" bestFit="1" customWidth="1"/>
    <col min="52" max="52" width="42.85546875" style="1" bestFit="1" customWidth="1"/>
    <col min="53" max="54" width="37.42578125" style="1" bestFit="1" customWidth="1"/>
    <col min="55" max="55" width="45.5703125" style="1" bestFit="1" customWidth="1"/>
    <col min="56" max="58" width="36" style="1" bestFit="1" customWidth="1"/>
    <col min="59" max="59" width="36.85546875" style="1" bestFit="1" customWidth="1"/>
    <col min="60" max="60" width="36" style="1" bestFit="1" customWidth="1"/>
    <col min="61" max="61" width="42.85546875" style="1" bestFit="1" customWidth="1"/>
    <col min="62" max="63" width="36" style="1" bestFit="1" customWidth="1"/>
    <col min="64" max="64" width="45.5703125" style="1" bestFit="1" customWidth="1"/>
    <col min="65" max="16384" width="47" style="1"/>
  </cols>
  <sheetData>
    <row r="1" spans="1:66" ht="28.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8" t="s">
        <v>63</v>
      </c>
    </row>
    <row r="2" spans="1:66">
      <c r="A2" s="3" t="s">
        <v>64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>
        <v>549</v>
      </c>
      <c r="H2" s="2">
        <v>0</v>
      </c>
      <c r="I2" s="2">
        <v>1</v>
      </c>
      <c r="J2" s="2">
        <v>90</v>
      </c>
      <c r="K2" s="2">
        <v>90</v>
      </c>
      <c r="L2" s="2">
        <v>0</v>
      </c>
      <c r="M2" s="2">
        <v>90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28</v>
      </c>
      <c r="Y2" s="2">
        <v>9</v>
      </c>
      <c r="Z2" s="2">
        <v>0</v>
      </c>
      <c r="AA2" s="2">
        <v>0</v>
      </c>
      <c r="AB2" s="2">
        <v>2</v>
      </c>
      <c r="AC2" s="2">
        <v>17</v>
      </c>
      <c r="AD2" s="2">
        <v>17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4">
        <v>0</v>
      </c>
    </row>
    <row r="3" spans="1:66">
      <c r="A3" s="3" t="s">
        <v>70</v>
      </c>
      <c r="B3" s="2" t="s">
        <v>71</v>
      </c>
      <c r="C3" s="2" t="s">
        <v>66</v>
      </c>
      <c r="D3" s="2" t="s">
        <v>72</v>
      </c>
      <c r="E3" s="2" t="s">
        <v>73</v>
      </c>
      <c r="F3" s="2" t="s">
        <v>74</v>
      </c>
      <c r="G3" s="2">
        <v>680</v>
      </c>
      <c r="H3" s="2">
        <v>0</v>
      </c>
      <c r="I3" s="2">
        <v>4</v>
      </c>
      <c r="J3" s="2">
        <v>187</v>
      </c>
      <c r="K3" s="2">
        <v>187</v>
      </c>
      <c r="L3" s="2">
        <v>0</v>
      </c>
      <c r="M3" s="2">
        <v>187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9</v>
      </c>
      <c r="Y3" s="2">
        <v>1</v>
      </c>
      <c r="Z3" s="2">
        <v>0</v>
      </c>
      <c r="AA3" s="2">
        <v>0</v>
      </c>
      <c r="AB3" s="2">
        <v>0</v>
      </c>
      <c r="AC3" s="2">
        <v>7</v>
      </c>
      <c r="AD3" s="2">
        <v>7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4">
        <v>0</v>
      </c>
    </row>
    <row r="4" spans="1:66">
      <c r="A4" s="3" t="s">
        <v>75</v>
      </c>
      <c r="B4" s="2" t="s">
        <v>76</v>
      </c>
      <c r="C4" s="2" t="s">
        <v>66</v>
      </c>
      <c r="D4" s="2" t="s">
        <v>77</v>
      </c>
      <c r="E4" s="2" t="s">
        <v>78</v>
      </c>
      <c r="F4" s="2" t="s">
        <v>79</v>
      </c>
      <c r="G4" s="2">
        <v>751</v>
      </c>
      <c r="H4" s="2">
        <v>0</v>
      </c>
      <c r="I4" s="2">
        <v>0</v>
      </c>
      <c r="J4" s="2">
        <v>155</v>
      </c>
      <c r="K4" s="2">
        <v>155</v>
      </c>
      <c r="L4" s="2">
        <v>0</v>
      </c>
      <c r="M4" s="2">
        <v>155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</v>
      </c>
      <c r="U4" s="2">
        <v>0</v>
      </c>
      <c r="V4" s="2">
        <v>2</v>
      </c>
      <c r="W4" s="2">
        <v>0</v>
      </c>
      <c r="X4" s="2">
        <v>39</v>
      </c>
      <c r="Y4" s="2">
        <v>7</v>
      </c>
      <c r="Z4" s="2">
        <v>0</v>
      </c>
      <c r="AA4" s="2">
        <v>0</v>
      </c>
      <c r="AB4" s="2">
        <v>2</v>
      </c>
      <c r="AC4" s="2">
        <v>30</v>
      </c>
      <c r="AD4" s="2">
        <v>29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4">
        <v>0</v>
      </c>
    </row>
    <row r="5" spans="1:66">
      <c r="A5" s="3" t="s">
        <v>80</v>
      </c>
      <c r="B5" s="2" t="s">
        <v>81</v>
      </c>
      <c r="C5" s="2" t="s">
        <v>66</v>
      </c>
      <c r="D5" s="2" t="s">
        <v>82</v>
      </c>
      <c r="E5" s="2" t="s">
        <v>68</v>
      </c>
      <c r="F5" s="2" t="s">
        <v>83</v>
      </c>
      <c r="G5" s="2">
        <v>642</v>
      </c>
      <c r="H5" s="2">
        <v>0</v>
      </c>
      <c r="I5" s="2">
        <v>1</v>
      </c>
      <c r="J5" s="2">
        <v>148</v>
      </c>
      <c r="K5" s="2">
        <v>148</v>
      </c>
      <c r="L5" s="2">
        <v>0</v>
      </c>
      <c r="M5" s="2">
        <v>148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0</v>
      </c>
      <c r="V5" s="2">
        <v>2</v>
      </c>
      <c r="W5" s="2">
        <v>0</v>
      </c>
      <c r="X5" s="2">
        <v>28</v>
      </c>
      <c r="Y5" s="2">
        <v>5</v>
      </c>
      <c r="Z5" s="2">
        <v>1</v>
      </c>
      <c r="AA5" s="2">
        <v>0</v>
      </c>
      <c r="AB5" s="2">
        <v>2</v>
      </c>
      <c r="AC5" s="2">
        <v>20</v>
      </c>
      <c r="AD5" s="2">
        <v>20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4">
        <v>0</v>
      </c>
    </row>
    <row r="6" spans="1:66">
      <c r="A6" s="3" t="s">
        <v>84</v>
      </c>
      <c r="B6" s="2" t="s">
        <v>85</v>
      </c>
      <c r="C6" s="2" t="s">
        <v>66</v>
      </c>
      <c r="D6" s="2" t="s">
        <v>86</v>
      </c>
      <c r="E6" s="2" t="s">
        <v>68</v>
      </c>
      <c r="F6" s="2" t="s">
        <v>87</v>
      </c>
      <c r="G6" s="2">
        <v>569</v>
      </c>
      <c r="H6" s="2">
        <v>0</v>
      </c>
      <c r="I6" s="2">
        <v>2</v>
      </c>
      <c r="J6" s="2">
        <v>74</v>
      </c>
      <c r="K6" s="2">
        <v>74</v>
      </c>
      <c r="L6" s="2">
        <v>0</v>
      </c>
      <c r="M6" s="2">
        <v>74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39</v>
      </c>
      <c r="Y6" s="2">
        <v>19</v>
      </c>
      <c r="Z6" s="2">
        <v>0</v>
      </c>
      <c r="AA6" s="2">
        <v>4</v>
      </c>
      <c r="AB6" s="2">
        <v>0</v>
      </c>
      <c r="AC6" s="2">
        <v>16</v>
      </c>
      <c r="AD6" s="2">
        <v>14</v>
      </c>
      <c r="AE6" s="2">
        <v>2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4">
        <v>0</v>
      </c>
    </row>
    <row r="7" spans="1:66">
      <c r="A7" s="3" t="s">
        <v>88</v>
      </c>
      <c r="B7" s="2" t="s">
        <v>89</v>
      </c>
      <c r="C7" s="2" t="s">
        <v>66</v>
      </c>
      <c r="D7" s="2" t="s">
        <v>90</v>
      </c>
      <c r="E7" s="2" t="s">
        <v>78</v>
      </c>
      <c r="F7" s="2" t="s">
        <v>91</v>
      </c>
      <c r="G7" s="2">
        <v>1020</v>
      </c>
      <c r="H7" s="2">
        <v>0</v>
      </c>
      <c r="I7" s="2">
        <v>4</v>
      </c>
      <c r="J7" s="2">
        <v>133</v>
      </c>
      <c r="K7" s="2">
        <v>133</v>
      </c>
      <c r="L7" s="2">
        <v>0</v>
      </c>
      <c r="M7" s="2">
        <v>133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15</v>
      </c>
      <c r="Y7" s="2">
        <v>5</v>
      </c>
      <c r="Z7" s="2">
        <v>0</v>
      </c>
      <c r="AA7" s="2">
        <v>0</v>
      </c>
      <c r="AB7" s="2">
        <v>0</v>
      </c>
      <c r="AC7" s="2">
        <v>10</v>
      </c>
      <c r="AD7" s="2">
        <v>9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4">
        <v>0</v>
      </c>
    </row>
    <row r="8" spans="1:66">
      <c r="A8" s="3" t="s">
        <v>92</v>
      </c>
      <c r="B8" s="2" t="s">
        <v>93</v>
      </c>
      <c r="C8" s="2" t="s">
        <v>66</v>
      </c>
      <c r="D8" s="2" t="s">
        <v>94</v>
      </c>
      <c r="E8" s="2" t="s">
        <v>78</v>
      </c>
      <c r="F8" s="2" t="s">
        <v>95</v>
      </c>
      <c r="G8" s="2">
        <v>922</v>
      </c>
      <c r="H8" s="2">
        <v>0</v>
      </c>
      <c r="I8" s="2">
        <v>4</v>
      </c>
      <c r="J8" s="2">
        <v>177</v>
      </c>
      <c r="K8" s="2">
        <v>177</v>
      </c>
      <c r="L8" s="2">
        <v>0</v>
      </c>
      <c r="M8" s="2">
        <v>177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17</v>
      </c>
      <c r="Y8" s="2">
        <v>6</v>
      </c>
      <c r="Z8" s="2">
        <v>0</v>
      </c>
      <c r="AA8" s="2">
        <v>0</v>
      </c>
      <c r="AB8" s="2">
        <v>0</v>
      </c>
      <c r="AC8" s="2">
        <v>11</v>
      </c>
      <c r="AD8" s="2">
        <v>11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4">
        <v>0</v>
      </c>
    </row>
    <row r="9" spans="1:66">
      <c r="A9" s="3" t="s">
        <v>96</v>
      </c>
      <c r="B9" s="2" t="s">
        <v>97</v>
      </c>
      <c r="C9" s="2" t="s">
        <v>66</v>
      </c>
      <c r="D9" s="2" t="s">
        <v>98</v>
      </c>
      <c r="E9" s="2" t="s">
        <v>78</v>
      </c>
      <c r="F9" s="2" t="s">
        <v>99</v>
      </c>
      <c r="G9" s="2">
        <v>497</v>
      </c>
      <c r="H9" s="2">
        <v>0</v>
      </c>
      <c r="I9" s="2">
        <v>3</v>
      </c>
      <c r="J9" s="2">
        <v>122</v>
      </c>
      <c r="K9" s="2">
        <v>122</v>
      </c>
      <c r="L9" s="2">
        <v>0</v>
      </c>
      <c r="M9" s="2">
        <v>122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36</v>
      </c>
      <c r="Y9" s="2">
        <v>6</v>
      </c>
      <c r="Z9" s="2">
        <v>0</v>
      </c>
      <c r="AA9" s="2">
        <v>0</v>
      </c>
      <c r="AB9" s="2">
        <v>0</v>
      </c>
      <c r="AC9" s="2">
        <v>28</v>
      </c>
      <c r="AD9" s="2">
        <v>28</v>
      </c>
      <c r="AE9" s="2">
        <v>0</v>
      </c>
      <c r="AF9" s="2">
        <v>2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4">
        <v>0</v>
      </c>
    </row>
    <row r="10" spans="1:66">
      <c r="A10" s="3" t="s">
        <v>100</v>
      </c>
      <c r="B10" s="2" t="s">
        <v>101</v>
      </c>
      <c r="C10" s="2" t="s">
        <v>66</v>
      </c>
      <c r="D10" s="2" t="s">
        <v>102</v>
      </c>
      <c r="E10" s="2" t="s">
        <v>103</v>
      </c>
      <c r="F10" s="2" t="s">
        <v>104</v>
      </c>
      <c r="G10" s="2">
        <v>950</v>
      </c>
      <c r="H10" s="2">
        <v>0</v>
      </c>
      <c r="I10" s="2">
        <v>4</v>
      </c>
      <c r="J10" s="2">
        <v>171</v>
      </c>
      <c r="K10" s="2">
        <v>171</v>
      </c>
      <c r="L10" s="2">
        <v>18</v>
      </c>
      <c r="M10" s="2">
        <v>153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</v>
      </c>
      <c r="U10" s="2">
        <v>0</v>
      </c>
      <c r="V10" s="2">
        <v>2</v>
      </c>
      <c r="W10" s="2">
        <v>0</v>
      </c>
      <c r="X10" s="2">
        <v>52</v>
      </c>
      <c r="Y10" s="2">
        <v>26</v>
      </c>
      <c r="Z10" s="2">
        <v>1</v>
      </c>
      <c r="AA10" s="2">
        <v>0</v>
      </c>
      <c r="AB10" s="2">
        <v>1</v>
      </c>
      <c r="AC10" s="2">
        <v>24</v>
      </c>
      <c r="AD10" s="2">
        <v>19</v>
      </c>
      <c r="AE10" s="2">
        <v>5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4">
        <v>0</v>
      </c>
    </row>
    <row r="11" spans="1:66">
      <c r="A11" s="3" t="s">
        <v>105</v>
      </c>
      <c r="B11" s="2" t="s">
        <v>106</v>
      </c>
      <c r="C11" s="2" t="s">
        <v>66</v>
      </c>
      <c r="D11" s="2" t="s">
        <v>107</v>
      </c>
      <c r="E11" s="2" t="s">
        <v>73</v>
      </c>
      <c r="F11" s="2" t="s">
        <v>108</v>
      </c>
      <c r="G11" s="2">
        <v>846</v>
      </c>
      <c r="H11" s="2">
        <v>1</v>
      </c>
      <c r="I11" s="2">
        <v>6</v>
      </c>
      <c r="J11" s="2">
        <v>211</v>
      </c>
      <c r="K11" s="2">
        <v>211</v>
      </c>
      <c r="L11" s="2">
        <v>0</v>
      </c>
      <c r="M11" s="2">
        <v>211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16</v>
      </c>
      <c r="Y11" s="2">
        <v>3</v>
      </c>
      <c r="Z11" s="2">
        <v>0</v>
      </c>
      <c r="AA11" s="2">
        <v>0</v>
      </c>
      <c r="AB11" s="2">
        <v>0</v>
      </c>
      <c r="AC11" s="2">
        <v>12</v>
      </c>
      <c r="AD11" s="2">
        <v>12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4">
        <v>0</v>
      </c>
    </row>
    <row r="12" spans="1:66">
      <c r="A12" s="3" t="s">
        <v>109</v>
      </c>
      <c r="B12" s="2" t="s">
        <v>110</v>
      </c>
      <c r="C12" s="2" t="s">
        <v>66</v>
      </c>
      <c r="D12" s="2" t="s">
        <v>111</v>
      </c>
      <c r="E12" s="2" t="s">
        <v>68</v>
      </c>
      <c r="F12" s="2" t="s">
        <v>112</v>
      </c>
      <c r="G12" s="2">
        <v>354</v>
      </c>
      <c r="H12" s="2">
        <v>0</v>
      </c>
      <c r="I12" s="2">
        <v>1</v>
      </c>
      <c r="J12" s="2">
        <v>77</v>
      </c>
      <c r="K12" s="2">
        <v>77</v>
      </c>
      <c r="L12" s="2">
        <v>0</v>
      </c>
      <c r="M12" s="2">
        <v>77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13</v>
      </c>
      <c r="Y12" s="2">
        <v>3</v>
      </c>
      <c r="Z12" s="2">
        <v>0</v>
      </c>
      <c r="AA12" s="2">
        <v>1</v>
      </c>
      <c r="AB12" s="2">
        <v>0</v>
      </c>
      <c r="AC12" s="2">
        <v>9</v>
      </c>
      <c r="AD12" s="2">
        <v>8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4">
        <v>0</v>
      </c>
    </row>
    <row r="13" spans="1:66">
      <c r="A13" s="3" t="s">
        <v>113</v>
      </c>
      <c r="B13" s="2" t="s">
        <v>114</v>
      </c>
      <c r="C13" s="2" t="s">
        <v>66</v>
      </c>
      <c r="D13" s="2" t="s">
        <v>115</v>
      </c>
      <c r="E13" s="2" t="s">
        <v>116</v>
      </c>
      <c r="F13" s="2" t="s">
        <v>117</v>
      </c>
      <c r="G13" s="2">
        <v>1520</v>
      </c>
      <c r="H13" s="2">
        <v>0</v>
      </c>
      <c r="I13" s="2">
        <v>7</v>
      </c>
      <c r="J13" s="2">
        <v>224</v>
      </c>
      <c r="K13" s="2">
        <v>224</v>
      </c>
      <c r="L13" s="2">
        <v>0</v>
      </c>
      <c r="M13" s="2">
        <v>224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71</v>
      </c>
      <c r="Y13" s="2">
        <v>27</v>
      </c>
      <c r="Z13" s="2">
        <v>0</v>
      </c>
      <c r="AA13" s="2">
        <v>2</v>
      </c>
      <c r="AB13" s="2">
        <v>0</v>
      </c>
      <c r="AC13" s="2">
        <v>42</v>
      </c>
      <c r="AD13" s="2">
        <v>42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4">
        <v>0</v>
      </c>
    </row>
    <row r="14" spans="1:66">
      <c r="A14" s="3" t="s">
        <v>118</v>
      </c>
      <c r="B14" s="2" t="s">
        <v>119</v>
      </c>
      <c r="C14" s="2" t="s">
        <v>66</v>
      </c>
      <c r="D14" s="2" t="s">
        <v>120</v>
      </c>
      <c r="E14" s="2" t="s">
        <v>121</v>
      </c>
      <c r="F14" s="2" t="s">
        <v>122</v>
      </c>
      <c r="G14" s="2">
        <v>1747</v>
      </c>
      <c r="H14" s="2">
        <v>1</v>
      </c>
      <c r="I14" s="2">
        <v>5</v>
      </c>
      <c r="J14" s="2">
        <v>365</v>
      </c>
      <c r="K14" s="2">
        <v>365</v>
      </c>
      <c r="L14" s="2">
        <v>0</v>
      </c>
      <c r="M14" s="2">
        <v>365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8</v>
      </c>
      <c r="U14" s="2">
        <v>0</v>
      </c>
      <c r="V14" s="2">
        <v>8</v>
      </c>
      <c r="W14" s="2">
        <v>0</v>
      </c>
      <c r="X14" s="2">
        <v>205</v>
      </c>
      <c r="Y14" s="2">
        <v>55</v>
      </c>
      <c r="Z14" s="2">
        <v>4</v>
      </c>
      <c r="AA14" s="2">
        <v>2</v>
      </c>
      <c r="AB14" s="2">
        <v>1</v>
      </c>
      <c r="AC14" s="2">
        <v>140</v>
      </c>
      <c r="AD14" s="2">
        <v>137</v>
      </c>
      <c r="AE14" s="2">
        <v>3</v>
      </c>
      <c r="AF14" s="2">
        <v>3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4">
        <v>0</v>
      </c>
    </row>
    <row r="15" spans="1:66" ht="15.75" thickBot="1">
      <c r="A15" s="9" t="s">
        <v>123</v>
      </c>
      <c r="B15" s="10" t="s">
        <v>124</v>
      </c>
      <c r="C15" s="10" t="s">
        <v>66</v>
      </c>
      <c r="D15" s="10" t="s">
        <v>125</v>
      </c>
      <c r="E15" s="10" t="s">
        <v>126</v>
      </c>
      <c r="F15" s="10" t="s">
        <v>127</v>
      </c>
      <c r="G15" s="10">
        <v>1631</v>
      </c>
      <c r="H15" s="10">
        <v>3</v>
      </c>
      <c r="I15" s="10">
        <v>13</v>
      </c>
      <c r="J15" s="10">
        <v>460</v>
      </c>
      <c r="K15" s="10">
        <v>460</v>
      </c>
      <c r="L15" s="10">
        <v>0</v>
      </c>
      <c r="M15" s="10">
        <v>460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5</v>
      </c>
      <c r="U15" s="10">
        <v>0</v>
      </c>
      <c r="V15" s="10">
        <v>5</v>
      </c>
      <c r="W15" s="10">
        <v>0</v>
      </c>
      <c r="X15" s="10">
        <v>138</v>
      </c>
      <c r="Y15" s="10">
        <v>37</v>
      </c>
      <c r="Z15" s="10">
        <v>3</v>
      </c>
      <c r="AA15" s="10">
        <v>0</v>
      </c>
      <c r="AB15" s="10">
        <v>1</v>
      </c>
      <c r="AC15" s="10">
        <v>96</v>
      </c>
      <c r="AD15" s="10">
        <v>94</v>
      </c>
      <c r="AE15" s="10">
        <v>2</v>
      </c>
      <c r="AF15" s="10">
        <v>1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3</v>
      </c>
      <c r="AM15" s="10">
        <v>1</v>
      </c>
      <c r="AN15" s="10">
        <v>0</v>
      </c>
      <c r="AO15" s="10">
        <v>0</v>
      </c>
      <c r="AP15" s="10">
        <v>0</v>
      </c>
      <c r="AQ15" s="10">
        <v>2</v>
      </c>
      <c r="AR15" s="10">
        <v>2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1">
        <v>0</v>
      </c>
    </row>
    <row r="16" spans="1:66" ht="15.75" thickBot="1">
      <c r="A16" s="13"/>
      <c r="B16" s="14"/>
      <c r="C16" s="14" t="s">
        <v>128</v>
      </c>
      <c r="D16" s="14"/>
      <c r="E16" s="14"/>
      <c r="F16" s="14"/>
      <c r="G16" s="14">
        <f>SUBTOTAL(109,G2:G15)</f>
        <v>12678</v>
      </c>
      <c r="H16" s="14">
        <f t="shared" ref="H16:BL16" si="0">SUBTOTAL(109,H2:H15)</f>
        <v>5</v>
      </c>
      <c r="I16" s="14">
        <f t="shared" si="0"/>
        <v>55</v>
      </c>
      <c r="J16" s="14">
        <f t="shared" si="0"/>
        <v>2594</v>
      </c>
      <c r="K16" s="14">
        <f t="shared" si="0"/>
        <v>2594</v>
      </c>
      <c r="L16" s="14">
        <f t="shared" si="0"/>
        <v>18</v>
      </c>
      <c r="M16" s="14">
        <f t="shared" si="0"/>
        <v>2576</v>
      </c>
      <c r="N16" s="14">
        <f t="shared" si="0"/>
        <v>0</v>
      </c>
      <c r="O16" s="14">
        <f t="shared" si="0"/>
        <v>0</v>
      </c>
      <c r="P16" s="14">
        <f t="shared" si="0"/>
        <v>0</v>
      </c>
      <c r="Q16" s="14">
        <f t="shared" si="0"/>
        <v>0</v>
      </c>
      <c r="R16" s="14">
        <f t="shared" si="0"/>
        <v>0</v>
      </c>
      <c r="S16" s="14">
        <f t="shared" si="0"/>
        <v>0</v>
      </c>
      <c r="T16" s="14">
        <f t="shared" si="0"/>
        <v>20</v>
      </c>
      <c r="U16" s="14">
        <f t="shared" si="0"/>
        <v>0</v>
      </c>
      <c r="V16" s="14">
        <f t="shared" si="0"/>
        <v>20</v>
      </c>
      <c r="W16" s="14">
        <f t="shared" si="0"/>
        <v>0</v>
      </c>
      <c r="X16" s="14">
        <f t="shared" si="0"/>
        <v>706</v>
      </c>
      <c r="Y16" s="14">
        <f t="shared" si="0"/>
        <v>209</v>
      </c>
      <c r="Z16" s="14">
        <f t="shared" si="0"/>
        <v>9</v>
      </c>
      <c r="AA16" s="14">
        <f t="shared" si="0"/>
        <v>9</v>
      </c>
      <c r="AB16" s="14">
        <f t="shared" si="0"/>
        <v>9</v>
      </c>
      <c r="AC16" s="14">
        <f t="shared" si="0"/>
        <v>462</v>
      </c>
      <c r="AD16" s="14">
        <f t="shared" si="0"/>
        <v>447</v>
      </c>
      <c r="AE16" s="14">
        <f t="shared" si="0"/>
        <v>15</v>
      </c>
      <c r="AF16" s="14">
        <f t="shared" si="0"/>
        <v>8</v>
      </c>
      <c r="AG16" s="14">
        <f t="shared" si="0"/>
        <v>0</v>
      </c>
      <c r="AH16" s="14">
        <f t="shared" si="0"/>
        <v>0</v>
      </c>
      <c r="AI16" s="14">
        <f t="shared" si="0"/>
        <v>0</v>
      </c>
      <c r="AJ16" s="14">
        <f t="shared" si="0"/>
        <v>0</v>
      </c>
      <c r="AK16" s="14">
        <f t="shared" si="0"/>
        <v>0</v>
      </c>
      <c r="AL16" s="14">
        <f t="shared" si="0"/>
        <v>6</v>
      </c>
      <c r="AM16" s="14">
        <f t="shared" si="0"/>
        <v>2</v>
      </c>
      <c r="AN16" s="14">
        <f t="shared" si="0"/>
        <v>0</v>
      </c>
      <c r="AO16" s="14">
        <f t="shared" si="0"/>
        <v>0</v>
      </c>
      <c r="AP16" s="14">
        <f t="shared" si="0"/>
        <v>0</v>
      </c>
      <c r="AQ16" s="14">
        <f t="shared" si="0"/>
        <v>4</v>
      </c>
      <c r="AR16" s="14">
        <f t="shared" si="0"/>
        <v>4</v>
      </c>
      <c r="AS16" s="14">
        <f t="shared" si="0"/>
        <v>0</v>
      </c>
      <c r="AT16" s="14">
        <f t="shared" si="0"/>
        <v>0</v>
      </c>
      <c r="AU16" s="14">
        <f t="shared" si="0"/>
        <v>0</v>
      </c>
      <c r="AV16" s="14">
        <f t="shared" si="0"/>
        <v>0</v>
      </c>
      <c r="AW16" s="14">
        <f t="shared" si="0"/>
        <v>0</v>
      </c>
      <c r="AX16" s="14">
        <f t="shared" si="0"/>
        <v>0</v>
      </c>
      <c r="AY16" s="14">
        <f t="shared" si="0"/>
        <v>0</v>
      </c>
      <c r="AZ16" s="14">
        <f t="shared" si="0"/>
        <v>0</v>
      </c>
      <c r="BA16" s="14">
        <f t="shared" si="0"/>
        <v>0</v>
      </c>
      <c r="BB16" s="14">
        <f t="shared" si="0"/>
        <v>0</v>
      </c>
      <c r="BC16" s="14">
        <f t="shared" si="0"/>
        <v>0</v>
      </c>
      <c r="BD16" s="14">
        <f t="shared" si="0"/>
        <v>0</v>
      </c>
      <c r="BE16" s="14">
        <f t="shared" si="0"/>
        <v>0</v>
      </c>
      <c r="BF16" s="14">
        <f t="shared" si="0"/>
        <v>0</v>
      </c>
      <c r="BG16" s="14">
        <f t="shared" si="0"/>
        <v>0</v>
      </c>
      <c r="BH16" s="14">
        <f t="shared" si="0"/>
        <v>0</v>
      </c>
      <c r="BI16" s="14">
        <f t="shared" si="0"/>
        <v>0</v>
      </c>
      <c r="BJ16" s="14">
        <f t="shared" si="0"/>
        <v>0</v>
      </c>
      <c r="BK16" s="14">
        <f t="shared" si="0"/>
        <v>0</v>
      </c>
      <c r="BL16" s="15">
        <f t="shared" si="0"/>
        <v>0</v>
      </c>
      <c r="BM16" s="12"/>
      <c r="BN16" s="12"/>
    </row>
  </sheetData>
  <pageMargins left="1" right="1" top="1" bottom="1" header="1" footer="1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A2E3-756A-4D6E-BC2C-58A7F6AA1BAA}">
  <dimension ref="A1"/>
  <sheetViews>
    <sheetView workbookViewId="0"/>
  </sheetViews>
  <sheetFormatPr defaultRowHeight="15"/>
  <sheetData>
    <row r="1" spans="1:1">
      <c r="A1" s="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Spring Primary Statistics</vt:lpstr>
      <vt:lpstr>Munis with Incomplete Reports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Statz, Sarah A - ELECTIONS</dc:creator>
  <cp:lastModifiedBy>Statz, Sarah A - ELECTIONS</cp:lastModifiedBy>
  <dcterms:created xsi:type="dcterms:W3CDTF">2022-06-30T15:25:03Z</dcterms:created>
  <dcterms:modified xsi:type="dcterms:W3CDTF">2022-06-30T15:25:03Z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