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PA1RL\Ex3.5\"/>
    </mc:Choice>
  </mc:AlternateContent>
  <xr:revisionPtr revIDLastSave="0" documentId="13_ncr:1_{882CFB20-46DF-4B91-A938-3F0A7527E858}" xr6:coauthVersionLast="45" xr6:coauthVersionMax="45" xr10:uidLastSave="{00000000-0000-0000-0000-000000000000}"/>
  <bookViews>
    <workbookView xWindow="-98" yWindow="-98" windowWidth="22695" windowHeight="14595" xr2:uid="{B6A3A9CC-339A-4DCA-A79F-FA83FE56207A}"/>
  </bookViews>
  <sheets>
    <sheet name="3.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C36" i="1"/>
  <c r="D36" i="1"/>
  <c r="E36" i="1"/>
  <c r="F36" i="1"/>
  <c r="G36" i="1"/>
  <c r="B3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C26" i="1"/>
  <c r="D26" i="1"/>
  <c r="E26" i="1"/>
  <c r="F26" i="1"/>
  <c r="G26" i="1"/>
  <c r="B26" i="1"/>
  <c r="V8" i="1" l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W8" i="1"/>
  <c r="S3" i="1"/>
  <c r="T3" i="1"/>
  <c r="U3" i="1"/>
  <c r="V3" i="1"/>
  <c r="W3" i="1"/>
  <c r="R3" i="1"/>
  <c r="G35" i="1" l="1"/>
  <c r="G25" i="1"/>
  <c r="G15" i="1"/>
  <c r="W2" i="1"/>
  <c r="O2" i="1"/>
  <c r="G2" i="1"/>
</calcChain>
</file>

<file path=xl/sharedStrings.xml><?xml version="1.0" encoding="utf-8"?>
<sst xmlns="http://schemas.openxmlformats.org/spreadsheetml/2006/main" count="6" uniqueCount="6">
  <si>
    <t>parallel calc time</t>
    <phoneticPr fontId="1" type="noConversion"/>
  </si>
  <si>
    <t>parallel all time</t>
    <phoneticPr fontId="1" type="noConversion"/>
  </si>
  <si>
    <t>parallel distribution time</t>
    <phoneticPr fontId="1" type="noConversion"/>
  </si>
  <si>
    <t>serial calc time</t>
    <phoneticPr fontId="1" type="noConversion"/>
  </si>
  <si>
    <t>parallel calc speedup ratio</t>
    <phoneticPr fontId="1" type="noConversion"/>
  </si>
  <si>
    <t>parallel overall speedup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</si>
</sst>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Ex3.5 </a:t>
            </a:r>
            <a:r>
              <a:rPr lang="zh-CN" altLang="en-US"/>
              <a:t>并行计算时间加速比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'3.5'!$A$26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'3.5'!$B$26:$G$26</c:f>
              <c:numCache>
                <c:formatCode>General</c:formatCode>
                <c:ptCount val="6"/>
                <c:pt idx="0">
                  <c:v>0.96620847651775488</c:v>
                </c:pt>
                <c:pt idx="1">
                  <c:v>0.92614028566877293</c:v>
                </c:pt>
                <c:pt idx="2">
                  <c:v>0.99464337700145566</c:v>
                </c:pt>
                <c:pt idx="3">
                  <c:v>1.1288532649169405</c:v>
                </c:pt>
                <c:pt idx="4">
                  <c:v>0.99829701185270003</c:v>
                </c:pt>
                <c:pt idx="5">
                  <c:v>1.0002920835138103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3-4331-A58B-8E3895DD65AA}"/>
            </c:ext>
          </c:extLst>
        </c:ser>
        <c:ser>
          <c:idx val="1"/>
          <c:order val="1"/>
          <c:tx>
            <c:strRef>
              <c:f>'3.5'!$A$27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'3.5'!$B$27:$G$27</c:f>
              <c:numCache>
                <c:formatCode>General</c:formatCode>
                <c:ptCount val="6"/>
                <c:pt idx="0">
                  <c:v>1.8837538984973063</c:v>
                </c:pt>
                <c:pt idx="1">
                  <c:v>1.9015301342770898</c:v>
                </c:pt>
                <c:pt idx="2">
                  <c:v>1.9859072909387374</c:v>
                </c:pt>
                <c:pt idx="3">
                  <c:v>1.99413567791735</c:v>
                </c:pt>
                <c:pt idx="4">
                  <c:v>1.999858813105065</c:v>
                </c:pt>
                <c:pt idx="5">
                  <c:v>1.9932718387516757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3-4331-A58B-8E3895DD65AA}"/>
            </c:ext>
          </c:extLst>
        </c:ser>
        <c:ser>
          <c:idx val="2"/>
          <c:order val="2"/>
          <c:tx>
            <c:strRef>
              <c:f>'3.5'!$A$28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'3.5'!$B$28:$G$28</c:f>
              <c:numCache>
                <c:formatCode>General</c:formatCode>
                <c:ptCount val="6"/>
                <c:pt idx="0">
                  <c:v>3.8149606299212597</c:v>
                </c:pt>
                <c:pt idx="1">
                  <c:v>3.7598297527361169</c:v>
                </c:pt>
                <c:pt idx="2">
                  <c:v>3.9493350221659278</c:v>
                </c:pt>
                <c:pt idx="3">
                  <c:v>3.9718745034340293</c:v>
                </c:pt>
                <c:pt idx="4">
                  <c:v>3.9846664755147194</c:v>
                </c:pt>
                <c:pt idx="5">
                  <c:v>3.7553604630927193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3-4331-A58B-8E3895DD65AA}"/>
            </c:ext>
          </c:extLst>
        </c:ser>
        <c:ser>
          <c:idx val="3"/>
          <c:order val="3"/>
          <c:tx>
            <c:strRef>
              <c:f>'3.5'!$A$29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'3.5'!$B$29:$G$29</c:f>
              <c:numCache>
                <c:formatCode>General</c:formatCode>
                <c:ptCount val="6"/>
                <c:pt idx="0">
                  <c:v>7.7669256381798002</c:v>
                </c:pt>
                <c:pt idx="1">
                  <c:v>7.4941366761019008</c:v>
                </c:pt>
                <c:pt idx="2">
                  <c:v>6.8691162665951451</c:v>
                </c:pt>
                <c:pt idx="3">
                  <c:v>7.8636286691268573</c:v>
                </c:pt>
                <c:pt idx="4">
                  <c:v>7.8941389389253303</c:v>
                </c:pt>
                <c:pt idx="5">
                  <c:v>7.9036287088587125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3-4331-A58B-8E3895DD65AA}"/>
            </c:ext>
          </c:extLst>
        </c:ser>
        <c:ser>
          <c:idx val="4"/>
          <c:order val="4"/>
          <c:tx>
            <c:strRef>
              <c:f>'3.5'!$A$30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'3.5'!$B$30:$G$30</c:f>
              <c:numCache>
                <c:formatCode>General</c:formatCode>
                <c:ptCount val="6"/>
                <c:pt idx="0">
                  <c:v>14.351063829787234</c:v>
                </c:pt>
                <c:pt idx="1">
                  <c:v>13.899770466717673</c:v>
                </c:pt>
                <c:pt idx="2">
                  <c:v>15.229297693920335</c:v>
                </c:pt>
                <c:pt idx="3">
                  <c:v>15.564126643412932</c:v>
                </c:pt>
                <c:pt idx="4">
                  <c:v>15.082294890022581</c:v>
                </c:pt>
                <c:pt idx="5">
                  <c:v>15.728398616292019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3-4331-A58B-8E3895DD65AA}"/>
            </c:ext>
          </c:extLst>
        </c:ser>
        <c:ser>
          <c:idx val="5"/>
          <c:order val="5"/>
          <c:tx>
            <c:strRef>
              <c:f>'3.5'!$A$31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'3.5'!$B$31:$G$31</c:f>
              <c:numCache>
                <c:formatCode>General</c:formatCode>
                <c:ptCount val="6"/>
                <c:pt idx="0">
                  <c:v>29.100775193798452</c:v>
                </c:pt>
                <c:pt idx="1">
                  <c:v>27.50659133709981</c:v>
                </c:pt>
                <c:pt idx="2">
                  <c:v>25.90728476821192</c:v>
                </c:pt>
                <c:pt idx="3">
                  <c:v>27.458323577616486</c:v>
                </c:pt>
                <c:pt idx="4">
                  <c:v>28.246123212453991</c:v>
                </c:pt>
                <c:pt idx="5">
                  <c:v>38.408002258836035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3-4331-A58B-8E3895DD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11583"/>
        <c:axId val="1019727263"/>
      </c:scatterChart>
      <c:valAx>
        <c:axId val="12420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27263"/>
        <c:crosses val="autoZero"/>
        <c:crossBetween val="midCat"/>
      </c:valAx>
      <c:valAx>
        <c:axId val="10197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01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并行总时间加速比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'3.5'!$A$36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'3.5'!$B$36:$G$36</c:f>
              <c:numCache>
                <c:formatCode>General</c:formatCode>
                <c:ptCount val="6"/>
                <c:pt idx="0">
                  <c:v>0.62877376071561675</c:v>
                </c:pt>
                <c:pt idx="1">
                  <c:v>0.56607815136959627</c:v>
                </c:pt>
                <c:pt idx="2">
                  <c:v>0.55807951563197622</c:v>
                </c:pt>
                <c:pt idx="3">
                  <c:v>0.6584112923878821</c:v>
                </c:pt>
                <c:pt idx="4">
                  <c:v>0.55405001588771774</c:v>
                </c:pt>
                <c:pt idx="5">
                  <c:v>0.58339164723088144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B-45D7-B025-121A5093A8C1}"/>
            </c:ext>
          </c:extLst>
        </c:ser>
        <c:ser>
          <c:idx val="1"/>
          <c:order val="1"/>
          <c:tx>
            <c:strRef>
              <c:f>'3.5'!$A$37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'3.5'!$B$37:$G$37</c:f>
              <c:numCache>
                <c:formatCode>General</c:formatCode>
                <c:ptCount val="6"/>
                <c:pt idx="0">
                  <c:v>0.17674913540835324</c:v>
                </c:pt>
                <c:pt idx="1">
                  <c:v>0.15739998793737775</c:v>
                </c:pt>
                <c:pt idx="2">
                  <c:v>0.15471606805293003</c:v>
                </c:pt>
                <c:pt idx="3">
                  <c:v>0.19028482381626555</c:v>
                </c:pt>
                <c:pt idx="4">
                  <c:v>0.19006179481419566</c:v>
                </c:pt>
                <c:pt idx="5">
                  <c:v>0.19866781589373766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B-45D7-B025-121A5093A8C1}"/>
            </c:ext>
          </c:extLst>
        </c:ser>
        <c:ser>
          <c:idx val="2"/>
          <c:order val="2"/>
          <c:tx>
            <c:strRef>
              <c:f>'3.5'!$A$38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'3.5'!$B$38:$G$38</c:f>
              <c:numCache>
                <c:formatCode>General</c:formatCode>
                <c:ptCount val="6"/>
                <c:pt idx="0">
                  <c:v>0.18845854634363191</c:v>
                </c:pt>
                <c:pt idx="1">
                  <c:v>0.16295821291473048</c:v>
                </c:pt>
                <c:pt idx="2">
                  <c:v>0.17045547729902602</c:v>
                </c:pt>
                <c:pt idx="3">
                  <c:v>0.19425447549573258</c:v>
                </c:pt>
                <c:pt idx="4">
                  <c:v>0.20218729459097992</c:v>
                </c:pt>
                <c:pt idx="5">
                  <c:v>0.19569042813940787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B-45D7-B025-121A5093A8C1}"/>
            </c:ext>
          </c:extLst>
        </c:ser>
        <c:ser>
          <c:idx val="3"/>
          <c:order val="3"/>
          <c:tx>
            <c:strRef>
              <c:f>'3.5'!$A$39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'3.5'!$B$39:$G$39</c:f>
              <c:numCache>
                <c:formatCode>General</c:formatCode>
                <c:ptCount val="6"/>
                <c:pt idx="0">
                  <c:v>0.19596202850662262</c:v>
                </c:pt>
                <c:pt idx="1">
                  <c:v>0.16759205671706576</c:v>
                </c:pt>
                <c:pt idx="2">
                  <c:v>0.17124164652472026</c:v>
                </c:pt>
                <c:pt idx="3">
                  <c:v>0.20178284896171333</c:v>
                </c:pt>
                <c:pt idx="4">
                  <c:v>0.20987363446612028</c:v>
                </c:pt>
                <c:pt idx="5">
                  <c:v>0.21098802194910216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5B-45D7-B025-121A5093A8C1}"/>
            </c:ext>
          </c:extLst>
        </c:ser>
        <c:ser>
          <c:idx val="4"/>
          <c:order val="4"/>
          <c:tx>
            <c:strRef>
              <c:f>'3.5'!$A$40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'3.5'!$B$40:$G$40</c:f>
              <c:numCache>
                <c:formatCode>General</c:formatCode>
                <c:ptCount val="6"/>
                <c:pt idx="0">
                  <c:v>0.18381250851614664</c:v>
                </c:pt>
                <c:pt idx="1">
                  <c:v>0.16874262732094256</c:v>
                </c:pt>
                <c:pt idx="2">
                  <c:v>0.20765369017204727</c:v>
                </c:pt>
                <c:pt idx="3">
                  <c:v>0.20587045324683159</c:v>
                </c:pt>
                <c:pt idx="4">
                  <c:v>0.20807156944799235</c:v>
                </c:pt>
                <c:pt idx="5">
                  <c:v>0.21315662236344857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B-45D7-B025-121A5093A8C1}"/>
            </c:ext>
          </c:extLst>
        </c:ser>
        <c:ser>
          <c:idx val="5"/>
          <c:order val="5"/>
          <c:tx>
            <c:strRef>
              <c:f>'3.5'!$A$41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'3.5'!$B$41:$G$41</c:f>
              <c:numCache>
                <c:formatCode>General</c:formatCode>
                <c:ptCount val="6"/>
                <c:pt idx="0">
                  <c:v>6.4603841123425348E-2</c:v>
                </c:pt>
                <c:pt idx="1">
                  <c:v>5.735265245219303E-2</c:v>
                </c:pt>
                <c:pt idx="2">
                  <c:v>9.7611918102469553E-3</c:v>
                </c:pt>
                <c:pt idx="3">
                  <c:v>7.2229818369948823E-2</c:v>
                </c:pt>
                <c:pt idx="4">
                  <c:v>9.8433735682048867E-3</c:v>
                </c:pt>
                <c:pt idx="5">
                  <c:v>8.7838740875830268E-2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5B-45D7-B025-121A5093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63071"/>
        <c:axId val="1019646559"/>
      </c:scatterChart>
      <c:valAx>
        <c:axId val="12391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46559"/>
        <c:crosses val="autoZero"/>
        <c:crossBetween val="midCat"/>
      </c:valAx>
      <c:valAx>
        <c:axId val="10196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1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Ex3.5 </a:t>
            </a:r>
            <a:r>
              <a:rPr lang="zh-CN" altLang="en-US"/>
              <a:t>并行计算时间</a:t>
            </a:r>
            <a:r>
              <a:rPr lang="en-US" altLang="zh-CN"/>
              <a:t>-</a:t>
            </a:r>
            <a:r>
              <a:rPr lang="zh-CN" altLang="en-US"/>
              <a:t>矩阵阶数 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'3.5'!$B$3:$G$3</c:f>
              <c:numCache>
                <c:formatCode>General</c:formatCode>
                <c:ptCount val="6"/>
                <c:pt idx="0">
                  <c:v>6.9839999999999998E-3</c:v>
                </c:pt>
                <c:pt idx="1">
                  <c:v>1.8832999999999999E-2</c:v>
                </c:pt>
                <c:pt idx="2">
                  <c:v>5.1525000000000001E-2</c:v>
                </c:pt>
                <c:pt idx="3">
                  <c:v>0.23230300000000001</c:v>
                </c:pt>
                <c:pt idx="4">
                  <c:v>0.82091000000000003</c:v>
                </c:pt>
                <c:pt idx="5">
                  <c:v>3.7146910000000002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7-42EA-9C69-B5FF97A6E749}"/>
            </c:ext>
          </c:extLst>
        </c:ser>
        <c:ser>
          <c:idx val="1"/>
          <c:order val="1"/>
          <c:tx>
            <c:strRef>
              <c:f>'3.5'!$A$4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'3.5'!$B$4:$G$4</c:f>
              <c:numCache>
                <c:formatCode>General</c:formatCode>
                <c:ptCount val="6"/>
                <c:pt idx="0">
                  <c:v>3.5270000000000002E-3</c:v>
                </c:pt>
                <c:pt idx="1">
                  <c:v>9.6069999999999992E-3</c:v>
                </c:pt>
                <c:pt idx="2">
                  <c:v>2.5758E-2</c:v>
                </c:pt>
                <c:pt idx="3">
                  <c:v>0.116467</c:v>
                </c:pt>
                <c:pt idx="4">
                  <c:v>0.41080299999999997</c:v>
                </c:pt>
                <c:pt idx="5">
                  <c:v>1.863362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7-42EA-9C69-B5FF97A6E749}"/>
            </c:ext>
          </c:extLst>
        </c:ser>
        <c:ser>
          <c:idx val="2"/>
          <c:order val="2"/>
          <c:tx>
            <c:strRef>
              <c:f>'3.5'!$A$5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'3.5'!$B$5:$G$5</c:f>
              <c:numCache>
                <c:formatCode>General</c:formatCode>
                <c:ptCount val="6"/>
                <c:pt idx="0">
                  <c:v>1.7780000000000001E-3</c:v>
                </c:pt>
                <c:pt idx="1">
                  <c:v>4.934E-3</c:v>
                </c:pt>
                <c:pt idx="2">
                  <c:v>1.4211E-2</c:v>
                </c:pt>
                <c:pt idx="3">
                  <c:v>5.6639000000000002E-2</c:v>
                </c:pt>
                <c:pt idx="4">
                  <c:v>0.23367099999999999</c:v>
                </c:pt>
                <c:pt idx="5">
                  <c:v>0.87343199999999999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7-42EA-9C69-B5FF97A6E749}"/>
            </c:ext>
          </c:extLst>
        </c:ser>
        <c:ser>
          <c:idx val="3"/>
          <c:order val="3"/>
          <c:tx>
            <c:strRef>
              <c:f>'3.5'!$A$6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'3.5'!$B$6:$G$6</c:f>
              <c:numCache>
                <c:formatCode>General</c:formatCode>
                <c:ptCount val="6"/>
                <c:pt idx="0">
                  <c:v>9.01E-4</c:v>
                </c:pt>
                <c:pt idx="1">
                  <c:v>2.4729999999999999E-3</c:v>
                </c:pt>
                <c:pt idx="2">
                  <c:v>7.4570000000000001E-3</c:v>
                </c:pt>
                <c:pt idx="3">
                  <c:v>2.9537000000000001E-2</c:v>
                </c:pt>
                <c:pt idx="4">
                  <c:v>0.117692</c:v>
                </c:pt>
                <c:pt idx="5">
                  <c:v>0.470057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7-42EA-9C69-B5FF97A6E749}"/>
            </c:ext>
          </c:extLst>
        </c:ser>
        <c:ser>
          <c:idx val="4"/>
          <c:order val="4"/>
          <c:tx>
            <c:strRef>
              <c:f>'3.5'!$A$7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'3.5'!$B$7:$G$7</c:f>
              <c:numCache>
                <c:formatCode>General</c:formatCode>
                <c:ptCount val="6"/>
                <c:pt idx="0">
                  <c:v>4.6999999999999999E-4</c:v>
                </c:pt>
                <c:pt idx="1">
                  <c:v>1.307E-3</c:v>
                </c:pt>
                <c:pt idx="2">
                  <c:v>3.8159999999999999E-3</c:v>
                </c:pt>
                <c:pt idx="3">
                  <c:v>1.4907999999999999E-2</c:v>
                </c:pt>
                <c:pt idx="4">
                  <c:v>5.9784999999999998E-2</c:v>
                </c:pt>
                <c:pt idx="5">
                  <c:v>0.236177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A7-42EA-9C69-B5FF97A6E749}"/>
            </c:ext>
          </c:extLst>
        </c:ser>
        <c:ser>
          <c:idx val="5"/>
          <c:order val="5"/>
          <c:tx>
            <c:strRef>
              <c:f>'3.5'!$A$8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'3.5'!$B$8:$G$8</c:f>
              <c:numCache>
                <c:formatCode>General</c:formatCode>
                <c:ptCount val="6"/>
                <c:pt idx="0">
                  <c:v>2.5799999999999998E-4</c:v>
                </c:pt>
                <c:pt idx="1">
                  <c:v>5.31E-4</c:v>
                </c:pt>
                <c:pt idx="2">
                  <c:v>2.2650000000000001E-3</c:v>
                </c:pt>
                <c:pt idx="3">
                  <c:v>8.5419999999999992E-3</c:v>
                </c:pt>
                <c:pt idx="4">
                  <c:v>3.3146000000000002E-2</c:v>
                </c:pt>
                <c:pt idx="5">
                  <c:v>0.120416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A7-42EA-9C69-B5FF97A6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24335"/>
        <c:axId val="1019751391"/>
      </c:scatterChart>
      <c:valAx>
        <c:axId val="11237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51391"/>
        <c:crosses val="autoZero"/>
        <c:crossBetween val="midCat"/>
      </c:valAx>
      <c:valAx>
        <c:axId val="10197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72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Ex3.5 </a:t>
            </a:r>
            <a:r>
              <a:rPr lang="zh-CN" altLang="en-US" sz="1800" b="0" i="0" baseline="0">
                <a:effectLst/>
              </a:rPr>
              <a:t>串行</a:t>
            </a:r>
            <a:r>
              <a:rPr lang="zh-CN" altLang="zh-CN" sz="1800" b="0" i="0" baseline="0">
                <a:effectLst/>
              </a:rPr>
              <a:t>计算时间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矩阵阶数 折线图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'3.5'!$B$16:$G$16</c:f>
              <c:numCache>
                <c:formatCode>General</c:formatCode>
                <c:ptCount val="6"/>
                <c:pt idx="0">
                  <c:v>6.7479999999999997E-3</c:v>
                </c:pt>
                <c:pt idx="1">
                  <c:v>1.7441999999999999E-2</c:v>
                </c:pt>
                <c:pt idx="2">
                  <c:v>5.1249000000000003E-2</c:v>
                </c:pt>
                <c:pt idx="3">
                  <c:v>0.26223600000000002</c:v>
                </c:pt>
                <c:pt idx="4">
                  <c:v>0.81951200000000002</c:v>
                </c:pt>
                <c:pt idx="5">
                  <c:v>3.715776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24B-9916-172DD5D37A87}"/>
            </c:ext>
          </c:extLst>
        </c:ser>
        <c:ser>
          <c:idx val="1"/>
          <c:order val="1"/>
          <c:tx>
            <c:strRef>
              <c:f>'3.5'!$A$17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'3.5'!$B$17:$G$17</c:f>
              <c:numCache>
                <c:formatCode>General</c:formatCode>
                <c:ptCount val="6"/>
                <c:pt idx="0">
                  <c:v>6.6439999999999997E-3</c:v>
                </c:pt>
                <c:pt idx="1">
                  <c:v>1.8268E-2</c:v>
                </c:pt>
                <c:pt idx="2">
                  <c:v>5.1152999999999997E-2</c:v>
                </c:pt>
                <c:pt idx="3">
                  <c:v>0.23225100000000001</c:v>
                </c:pt>
                <c:pt idx="4">
                  <c:v>0.82154799999999994</c:v>
                </c:pt>
                <c:pt idx="5">
                  <c:v>3.7141869999999999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B-424B-9916-172DD5D37A87}"/>
            </c:ext>
          </c:extLst>
        </c:ser>
        <c:ser>
          <c:idx val="2"/>
          <c:order val="2"/>
          <c:tx>
            <c:strRef>
              <c:f>'3.5'!$A$18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'3.5'!$B$18:$G$18</c:f>
              <c:numCache>
                <c:formatCode>General</c:formatCode>
                <c:ptCount val="6"/>
                <c:pt idx="0">
                  <c:v>6.783E-3</c:v>
                </c:pt>
                <c:pt idx="1">
                  <c:v>1.8551000000000002E-2</c:v>
                </c:pt>
                <c:pt idx="2">
                  <c:v>5.6124E-2</c:v>
                </c:pt>
                <c:pt idx="3">
                  <c:v>0.224963</c:v>
                </c:pt>
                <c:pt idx="4">
                  <c:v>0.93110099999999996</c:v>
                </c:pt>
                <c:pt idx="5">
                  <c:v>3.280052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B-424B-9916-172DD5D37A87}"/>
            </c:ext>
          </c:extLst>
        </c:ser>
        <c:ser>
          <c:idx val="3"/>
          <c:order val="3"/>
          <c:tx>
            <c:strRef>
              <c:f>'3.5'!$A$19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'3.5'!$B$19:$G$19</c:f>
              <c:numCache>
                <c:formatCode>General</c:formatCode>
                <c:ptCount val="6"/>
                <c:pt idx="0">
                  <c:v>6.9979999999999999E-3</c:v>
                </c:pt>
                <c:pt idx="1">
                  <c:v>1.8533000000000001E-2</c:v>
                </c:pt>
                <c:pt idx="2">
                  <c:v>5.1222999999999998E-2</c:v>
                </c:pt>
                <c:pt idx="3">
                  <c:v>0.232268</c:v>
                </c:pt>
                <c:pt idx="4">
                  <c:v>0.92907700000000004</c:v>
                </c:pt>
                <c:pt idx="5">
                  <c:v>3.7151559999999999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B-424B-9916-172DD5D37A87}"/>
            </c:ext>
          </c:extLst>
        </c:ser>
        <c:ser>
          <c:idx val="4"/>
          <c:order val="4"/>
          <c:tx>
            <c:strRef>
              <c:f>'3.5'!$A$20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'3.5'!$B$20:$G$20</c:f>
              <c:numCache>
                <c:formatCode>General</c:formatCode>
                <c:ptCount val="6"/>
                <c:pt idx="0">
                  <c:v>6.7450000000000001E-3</c:v>
                </c:pt>
                <c:pt idx="1">
                  <c:v>1.8166999999999999E-2</c:v>
                </c:pt>
                <c:pt idx="2">
                  <c:v>5.8115E-2</c:v>
                </c:pt>
                <c:pt idx="3">
                  <c:v>0.23202999999999999</c:v>
                </c:pt>
                <c:pt idx="4">
                  <c:v>0.90169500000000002</c:v>
                </c:pt>
                <c:pt idx="5">
                  <c:v>3.7146859999999999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AB-424B-9916-172DD5D37A87}"/>
            </c:ext>
          </c:extLst>
        </c:ser>
        <c:ser>
          <c:idx val="5"/>
          <c:order val="5"/>
          <c:tx>
            <c:strRef>
              <c:f>'3.5'!$A$21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'3.5'!$B$21:$G$21</c:f>
              <c:numCache>
                <c:formatCode>General</c:formatCode>
                <c:ptCount val="6"/>
                <c:pt idx="0">
                  <c:v>7.5079999999999999E-3</c:v>
                </c:pt>
                <c:pt idx="1">
                  <c:v>1.4605999999999999E-2</c:v>
                </c:pt>
                <c:pt idx="2">
                  <c:v>5.8680000000000003E-2</c:v>
                </c:pt>
                <c:pt idx="3">
                  <c:v>0.23454900000000001</c:v>
                </c:pt>
                <c:pt idx="4">
                  <c:v>0.93624600000000002</c:v>
                </c:pt>
                <c:pt idx="5">
                  <c:v>4.6249380000000002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AB-424B-9916-172DD5D3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45087"/>
        <c:axId val="1019753471"/>
      </c:scatterChart>
      <c:valAx>
        <c:axId val="13707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53471"/>
        <c:crosses val="autoZero"/>
        <c:crossBetween val="midCat"/>
      </c:valAx>
      <c:valAx>
        <c:axId val="10197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74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Ex3.5 </a:t>
            </a:r>
            <a:r>
              <a:rPr lang="zh-CN" altLang="en-US" sz="1800" b="0" i="0" baseline="0">
                <a:effectLst/>
              </a:rPr>
              <a:t>并</a:t>
            </a:r>
            <a:r>
              <a:rPr lang="zh-CN" altLang="zh-CN" sz="1800" b="0" i="0" baseline="0">
                <a:effectLst/>
              </a:rPr>
              <a:t>行</a:t>
            </a:r>
            <a:r>
              <a:rPr lang="zh-CN" altLang="en-US" sz="1800" b="0" i="0" baseline="0">
                <a:effectLst/>
              </a:rPr>
              <a:t>分配</a:t>
            </a:r>
            <a:r>
              <a:rPr lang="zh-CN" altLang="zh-CN" sz="1800" b="0" i="0" baseline="0">
                <a:effectLst/>
              </a:rPr>
              <a:t>时间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矩阵阶数 折线图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'3.5'!$I$3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'3.5'!$J$3:$O$3</c:f>
              <c:numCache>
                <c:formatCode>General</c:formatCode>
                <c:ptCount val="6"/>
                <c:pt idx="0">
                  <c:v>3.748E-3</c:v>
                </c:pt>
                <c:pt idx="1">
                  <c:v>1.1979E-2</c:v>
                </c:pt>
                <c:pt idx="2">
                  <c:v>4.0306000000000002E-2</c:v>
                </c:pt>
                <c:pt idx="3">
                  <c:v>0.16598299999999999</c:v>
                </c:pt>
                <c:pt idx="4">
                  <c:v>0.65822000000000003</c:v>
                </c:pt>
                <c:pt idx="5">
                  <c:v>2.6545740000000002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F-4354-A4AA-7895B9B3E4E1}"/>
            </c:ext>
          </c:extLst>
        </c:ser>
        <c:ser>
          <c:idx val="1"/>
          <c:order val="1"/>
          <c:tx>
            <c:strRef>
              <c:f>'3.5'!$I$4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'3.5'!$J$4:$O$4</c:f>
              <c:numCache>
                <c:formatCode>General</c:formatCode>
                <c:ptCount val="6"/>
                <c:pt idx="0">
                  <c:v>3.4063000000000003E-2</c:v>
                </c:pt>
                <c:pt idx="1">
                  <c:v>0.10645399999999999</c:v>
                </c:pt>
                <c:pt idx="2">
                  <c:v>0.304867</c:v>
                </c:pt>
                <c:pt idx="3">
                  <c:v>1.104077</c:v>
                </c:pt>
                <c:pt idx="4">
                  <c:v>3.9117280000000001</c:v>
                </c:pt>
                <c:pt idx="5">
                  <c:v>16.832101999999999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F-4354-A4AA-7895B9B3E4E1}"/>
            </c:ext>
          </c:extLst>
        </c:ser>
        <c:ser>
          <c:idx val="2"/>
          <c:order val="2"/>
          <c:tx>
            <c:strRef>
              <c:f>'3.5'!$I$5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'3.5'!$J$5:$O$5</c:f>
              <c:numCache>
                <c:formatCode>General</c:formatCode>
                <c:ptCount val="6"/>
                <c:pt idx="0">
                  <c:v>3.4214000000000001E-2</c:v>
                </c:pt>
                <c:pt idx="1">
                  <c:v>0.108905</c:v>
                </c:pt>
                <c:pt idx="2">
                  <c:v>0.31504799999999999</c:v>
                </c:pt>
                <c:pt idx="3">
                  <c:v>1.101445</c:v>
                </c:pt>
                <c:pt idx="4">
                  <c:v>4.3714700000000004</c:v>
                </c:pt>
                <c:pt idx="5">
                  <c:v>15.888000999999999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F-4354-A4AA-7895B9B3E4E1}"/>
            </c:ext>
          </c:extLst>
        </c:ser>
        <c:ser>
          <c:idx val="3"/>
          <c:order val="3"/>
          <c:tx>
            <c:strRef>
              <c:f>'3.5'!$I$6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'3.5'!$J$6:$O$6</c:f>
              <c:numCache>
                <c:formatCode>General</c:formatCode>
                <c:ptCount val="6"/>
                <c:pt idx="0">
                  <c:v>3.4810000000000001E-2</c:v>
                </c:pt>
                <c:pt idx="1">
                  <c:v>0.108111</c:v>
                </c:pt>
                <c:pt idx="2">
                  <c:v>0.29166999999999998</c:v>
                </c:pt>
                <c:pt idx="3">
                  <c:v>1.121542</c:v>
                </c:pt>
                <c:pt idx="4">
                  <c:v>4.3091480000000004</c:v>
                </c:pt>
                <c:pt idx="5">
                  <c:v>17.138317000000001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F-4354-A4AA-7895B9B3E4E1}"/>
            </c:ext>
          </c:extLst>
        </c:ser>
        <c:ser>
          <c:idx val="4"/>
          <c:order val="4"/>
          <c:tx>
            <c:strRef>
              <c:f>'3.5'!$I$7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'3.5'!$J$7:$O$7</c:f>
              <c:numCache>
                <c:formatCode>General</c:formatCode>
                <c:ptCount val="6"/>
                <c:pt idx="0">
                  <c:v>3.6225E-2</c:v>
                </c:pt>
                <c:pt idx="1">
                  <c:v>0.106354</c:v>
                </c:pt>
                <c:pt idx="2">
                  <c:v>0.27604899999999999</c:v>
                </c:pt>
                <c:pt idx="3">
                  <c:v>1.11216</c:v>
                </c:pt>
                <c:pt idx="4">
                  <c:v>4.2737959999999999</c:v>
                </c:pt>
                <c:pt idx="5">
                  <c:v>17.190849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F-4354-A4AA-7895B9B3E4E1}"/>
            </c:ext>
          </c:extLst>
        </c:ser>
        <c:ser>
          <c:idx val="5"/>
          <c:order val="5"/>
          <c:tx>
            <c:strRef>
              <c:f>'3.5'!$I$8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'3.5'!$J$8:$O$8</c:f>
              <c:numCache>
                <c:formatCode>General</c:formatCode>
                <c:ptCount val="6"/>
                <c:pt idx="0">
                  <c:v>0.11595800000000001</c:v>
                </c:pt>
                <c:pt idx="1">
                  <c:v>0.254139</c:v>
                </c:pt>
                <c:pt idx="2">
                  <c:v>6.009296</c:v>
                </c:pt>
                <c:pt idx="3">
                  <c:v>3.238718</c:v>
                </c:pt>
                <c:pt idx="4">
                  <c:v>95.081196000000006</c:v>
                </c:pt>
                <c:pt idx="5">
                  <c:v>52.532183000000003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F-4354-A4AA-7895B9B3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07807"/>
        <c:axId val="1019698143"/>
      </c:scatterChart>
      <c:valAx>
        <c:axId val="13558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8143"/>
        <c:crosses val="autoZero"/>
        <c:crossBetween val="midCat"/>
      </c:valAx>
      <c:valAx>
        <c:axId val="10196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Ex3.5 </a:t>
            </a:r>
            <a:r>
              <a:rPr lang="zh-CN" altLang="en-US"/>
              <a:t>并行总时间</a:t>
            </a:r>
            <a:r>
              <a:rPr lang="en-US" altLang="zh-CN"/>
              <a:t>-</a:t>
            </a:r>
            <a:r>
              <a:rPr lang="zh-CN" altLang="en-US"/>
              <a:t>矩阵阶数 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'3.5'!$Q$3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'3.5'!$R$3:$W$3</c:f>
              <c:numCache>
                <c:formatCode>General</c:formatCode>
                <c:ptCount val="6"/>
                <c:pt idx="0">
                  <c:v>1.0732E-2</c:v>
                </c:pt>
                <c:pt idx="1">
                  <c:v>3.0811999999999999E-2</c:v>
                </c:pt>
                <c:pt idx="2">
                  <c:v>9.1830999999999996E-2</c:v>
                </c:pt>
                <c:pt idx="3">
                  <c:v>0.39828600000000003</c:v>
                </c:pt>
                <c:pt idx="4">
                  <c:v>1.4791300000000001</c:v>
                </c:pt>
                <c:pt idx="5">
                  <c:v>6.3692650000000004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0-48CA-A9AA-670E15654A20}"/>
            </c:ext>
          </c:extLst>
        </c:ser>
        <c:ser>
          <c:idx val="1"/>
          <c:order val="1"/>
          <c:tx>
            <c:strRef>
              <c:f>'3.5'!$Q$4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'3.5'!$R$4:$W$4</c:f>
              <c:numCache>
                <c:formatCode>General</c:formatCode>
                <c:ptCount val="6"/>
                <c:pt idx="0">
                  <c:v>3.7590000000000005E-2</c:v>
                </c:pt>
                <c:pt idx="1">
                  <c:v>0.116061</c:v>
                </c:pt>
                <c:pt idx="2">
                  <c:v>0.330625</c:v>
                </c:pt>
                <c:pt idx="3">
                  <c:v>1.2205440000000001</c:v>
                </c:pt>
                <c:pt idx="4">
                  <c:v>4.3225309999999997</c:v>
                </c:pt>
                <c:pt idx="5">
                  <c:v>18.695463999999998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0-48CA-A9AA-670E15654A20}"/>
            </c:ext>
          </c:extLst>
        </c:ser>
        <c:ser>
          <c:idx val="2"/>
          <c:order val="2"/>
          <c:tx>
            <c:strRef>
              <c:f>'3.5'!$Q$5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'3.5'!$R$5:$W$5</c:f>
              <c:numCache>
                <c:formatCode>General</c:formatCode>
                <c:ptCount val="6"/>
                <c:pt idx="0">
                  <c:v>3.5992000000000003E-2</c:v>
                </c:pt>
                <c:pt idx="1">
                  <c:v>0.113839</c:v>
                </c:pt>
                <c:pt idx="2">
                  <c:v>0.32925899999999997</c:v>
                </c:pt>
                <c:pt idx="3">
                  <c:v>1.1580840000000001</c:v>
                </c:pt>
                <c:pt idx="4">
                  <c:v>4.6051410000000006</c:v>
                </c:pt>
                <c:pt idx="5">
                  <c:v>16.761433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0-48CA-A9AA-670E15654A20}"/>
            </c:ext>
          </c:extLst>
        </c:ser>
        <c:ser>
          <c:idx val="3"/>
          <c:order val="3"/>
          <c:tx>
            <c:strRef>
              <c:f>'3.5'!$Q$6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'3.5'!$R$6:$W$6</c:f>
              <c:numCache>
                <c:formatCode>General</c:formatCode>
                <c:ptCount val="6"/>
                <c:pt idx="0">
                  <c:v>3.5711E-2</c:v>
                </c:pt>
                <c:pt idx="1">
                  <c:v>0.110584</c:v>
                </c:pt>
                <c:pt idx="2">
                  <c:v>0.29912699999999998</c:v>
                </c:pt>
                <c:pt idx="3">
                  <c:v>1.151079</c:v>
                </c:pt>
                <c:pt idx="4">
                  <c:v>4.4268400000000003</c:v>
                </c:pt>
                <c:pt idx="5">
                  <c:v>17.608374000000001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0-48CA-A9AA-670E15654A20}"/>
            </c:ext>
          </c:extLst>
        </c:ser>
        <c:ser>
          <c:idx val="4"/>
          <c:order val="4"/>
          <c:tx>
            <c:strRef>
              <c:f>'3.5'!$Q$7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'3.5'!$R$7:$W$7</c:f>
              <c:numCache>
                <c:formatCode>General</c:formatCode>
                <c:ptCount val="6"/>
                <c:pt idx="0">
                  <c:v>3.6694999999999998E-2</c:v>
                </c:pt>
                <c:pt idx="1">
                  <c:v>0.10766100000000001</c:v>
                </c:pt>
                <c:pt idx="2">
                  <c:v>0.27986499999999997</c:v>
                </c:pt>
                <c:pt idx="3">
                  <c:v>1.127068</c:v>
                </c:pt>
                <c:pt idx="4">
                  <c:v>4.3335809999999997</c:v>
                </c:pt>
                <c:pt idx="5">
                  <c:v>17.427026000000001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0-48CA-A9AA-670E15654A20}"/>
            </c:ext>
          </c:extLst>
        </c:ser>
        <c:ser>
          <c:idx val="5"/>
          <c:order val="5"/>
          <c:tx>
            <c:strRef>
              <c:f>'3.5'!$Q$8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'3.5'!$R$8:$W$8</c:f>
              <c:numCache>
                <c:formatCode>General</c:formatCode>
                <c:ptCount val="6"/>
                <c:pt idx="0">
                  <c:v>0.116216</c:v>
                </c:pt>
                <c:pt idx="1">
                  <c:v>0.25467000000000001</c:v>
                </c:pt>
                <c:pt idx="2">
                  <c:v>6.0115610000000004</c:v>
                </c:pt>
                <c:pt idx="3">
                  <c:v>3.2472599999999998</c:v>
                </c:pt>
                <c:pt idx="4">
                  <c:v>95.114342000000008</c:v>
                </c:pt>
                <c:pt idx="5">
                  <c:v>52.652599000000002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0-48CA-A9AA-670E1565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03839"/>
        <c:axId val="1019697727"/>
      </c:scatterChart>
      <c:valAx>
        <c:axId val="14639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7727"/>
        <c:crosses val="autoZero"/>
        <c:crossBetween val="midCat"/>
      </c:valAx>
      <c:valAx>
        <c:axId val="10196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0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88435</xdr:colOff>
      <xdr:row>43</xdr:row>
      <xdr:rowOff>170090</xdr:rowOff>
    </xdr:from>
    <xdr:to>
      <xdr:col>25</xdr:col>
      <xdr:colOff>430893</xdr:colOff>
      <xdr:row>69</xdr:row>
      <xdr:rowOff>40821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FCABD-D6AB-404F-A33C-2F668607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391203</xdr:colOff>
      <xdr:row>44</xdr:row>
      <xdr:rowOff>128585</xdr:rowOff>
    </xdr:from>
    <xdr:to>
      <xdr:col>16</xdr:col>
      <xdr:colOff>6804</xdr:colOff>
      <xdr:row>69</xdr:row>
      <xdr:rowOff>74721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C19B8A-693F-4B7D-A5FC-14CA2C18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469445</xdr:colOff>
      <xdr:row>26</xdr:row>
      <xdr:rowOff>54144</xdr:rowOff>
    </xdr:from>
    <xdr:to>
      <xdr:col>23</xdr:col>
      <xdr:colOff>489855</xdr:colOff>
      <xdr:row>43</xdr:row>
      <xdr:rowOff>19730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3EBF46-F656-4CB6-A365-A985330D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561292</xdr:colOff>
      <xdr:row>25</xdr:row>
      <xdr:rowOff>61233</xdr:rowOff>
    </xdr:from>
    <xdr:to>
      <xdr:col>15</xdr:col>
      <xdr:colOff>640666</xdr:colOff>
      <xdr:row>43</xdr:row>
      <xdr:rowOff>27214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F85264-0C10-42CD-B918-73A67C52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554489</xdr:colOff>
      <xdr:row>9</xdr:row>
      <xdr:rowOff>6120</xdr:rowOff>
    </xdr:from>
    <xdr:to>
      <xdr:col>15</xdr:col>
      <xdr:colOff>45360</xdr:colOff>
      <xdr:row>24</xdr:row>
      <xdr:rowOff>149678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A8EF62-7C13-4822-B1AE-D3C1B5AA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370793</xdr:colOff>
      <xdr:row>8</xdr:row>
      <xdr:rowOff>53748</xdr:rowOff>
    </xdr:from>
    <xdr:to>
      <xdr:col>23</xdr:col>
      <xdr:colOff>578303</xdr:colOff>
      <xdr:row>26</xdr:row>
      <xdr:rowOff>96611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692A64-7B5F-47BD-B6F3-C286CFC6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A31-DD0C-492F-B8AE-AD103C2209F9}">
  <dimension ref="A1:W41"/>
  <sheetViews>
    <sheetView tabSelected="1" zoomScale="70" zoomScaleNormal="70" workbookViewId="0">
      <selection activeCell="C16" sqref="C16"/>
    </sheetView>
  </sheetViews>
  <sheetFormatPr defaultRowHeight="13.9" x14ac:dyDescent="0.4"/>
  <sheetData>
    <row r="1" spans="1:23" x14ac:dyDescent="0.4">
      <c r="A1" s="1" t="s">
        <v>0</v>
      </c>
      <c r="B1" s="1"/>
      <c r="C1" s="1"/>
      <c r="D1" s="1"/>
      <c r="E1" s="1"/>
      <c r="F1" s="1"/>
      <c r="G1" s="1"/>
      <c r="I1" s="1" t="s">
        <v>2</v>
      </c>
      <c r="J1" s="1"/>
      <c r="K1" s="1"/>
      <c r="L1" s="1"/>
      <c r="M1" s="1"/>
      <c r="N1" s="1"/>
      <c r="O1" s="1"/>
      <c r="Q1" s="1" t="s">
        <v>1</v>
      </c>
      <c r="R1" s="1"/>
      <c r="S1" s="1"/>
      <c r="T1" s="1"/>
      <c r="U1" s="1"/>
      <c r="V1" s="1"/>
      <c r="W1" s="1"/>
    </row>
    <row r="2" spans="1:23" x14ac:dyDescent="0.4">
      <c r="B2">
        <v>1024</v>
      </c>
      <c r="C2">
        <v>2048</v>
      </c>
      <c r="D2">
        <v>4096</v>
      </c>
      <c r="E2">
        <v>8192</v>
      </c>
      <c r="F2">
        <v>16384</v>
      </c>
      <c r="G2">
        <f>16384*2</f>
        <v>32768</v>
      </c>
      <c r="J2">
        <v>1024</v>
      </c>
      <c r="K2">
        <v>2048</v>
      </c>
      <c r="L2">
        <v>4096</v>
      </c>
      <c r="M2">
        <v>8192</v>
      </c>
      <c r="N2">
        <v>16384</v>
      </c>
      <c r="O2">
        <f>16384*2</f>
        <v>32768</v>
      </c>
      <c r="R2">
        <v>1024</v>
      </c>
      <c r="S2">
        <v>2048</v>
      </c>
      <c r="T2">
        <v>4096</v>
      </c>
      <c r="U2">
        <v>8192</v>
      </c>
      <c r="V2">
        <v>16384</v>
      </c>
      <c r="W2">
        <f>16384*2</f>
        <v>32768</v>
      </c>
    </row>
    <row r="3" spans="1:23" x14ac:dyDescent="0.4">
      <c r="A3">
        <v>1</v>
      </c>
      <c r="B3">
        <v>6.9839999999999998E-3</v>
      </c>
      <c r="C3">
        <v>1.8832999999999999E-2</v>
      </c>
      <c r="D3">
        <v>5.1525000000000001E-2</v>
      </c>
      <c r="E3">
        <v>0.23230300000000001</v>
      </c>
      <c r="F3">
        <v>0.82091000000000003</v>
      </c>
      <c r="G3">
        <v>3.7146910000000002</v>
      </c>
      <c r="I3">
        <v>1</v>
      </c>
      <c r="J3">
        <v>3.748E-3</v>
      </c>
      <c r="K3">
        <v>1.1979E-2</v>
      </c>
      <c r="L3">
        <v>4.0306000000000002E-2</v>
      </c>
      <c r="M3">
        <v>0.16598299999999999</v>
      </c>
      <c r="N3">
        <v>0.65822000000000003</v>
      </c>
      <c r="O3">
        <v>2.6545740000000002</v>
      </c>
      <c r="Q3">
        <v>1</v>
      </c>
      <c r="R3">
        <f>B3+J3</f>
        <v>1.0732E-2</v>
      </c>
      <c r="S3">
        <f t="shared" ref="S3:W3" si="0">C3+K3</f>
        <v>3.0811999999999999E-2</v>
      </c>
      <c r="T3">
        <f t="shared" si="0"/>
        <v>9.1830999999999996E-2</v>
      </c>
      <c r="U3">
        <f t="shared" si="0"/>
        <v>0.39828600000000003</v>
      </c>
      <c r="V3">
        <f t="shared" si="0"/>
        <v>1.4791300000000001</v>
      </c>
      <c r="W3">
        <f t="shared" si="0"/>
        <v>6.3692650000000004</v>
      </c>
    </row>
    <row r="4" spans="1:23" x14ac:dyDescent="0.4">
      <c r="A4">
        <v>2</v>
      </c>
      <c r="B4">
        <v>3.5270000000000002E-3</v>
      </c>
      <c r="C4">
        <v>9.6069999999999992E-3</v>
      </c>
      <c r="D4">
        <v>2.5758E-2</v>
      </c>
      <c r="E4">
        <v>0.116467</v>
      </c>
      <c r="F4">
        <v>0.41080299999999997</v>
      </c>
      <c r="G4">
        <v>1.863362</v>
      </c>
      <c r="I4">
        <v>2</v>
      </c>
      <c r="J4">
        <v>3.4063000000000003E-2</v>
      </c>
      <c r="K4">
        <v>0.10645399999999999</v>
      </c>
      <c r="L4">
        <v>0.304867</v>
      </c>
      <c r="M4">
        <v>1.104077</v>
      </c>
      <c r="N4">
        <v>3.9117280000000001</v>
      </c>
      <c r="O4">
        <v>16.832101999999999</v>
      </c>
      <c r="Q4">
        <v>2</v>
      </c>
      <c r="R4">
        <f t="shared" ref="R4:R8" si="1">B4+J4</f>
        <v>3.7590000000000005E-2</v>
      </c>
      <c r="S4">
        <f t="shared" ref="S4:S8" si="2">C4+K4</f>
        <v>0.116061</v>
      </c>
      <c r="T4">
        <f t="shared" ref="T4:T8" si="3">D4+L4</f>
        <v>0.330625</v>
      </c>
      <c r="U4">
        <f t="shared" ref="U4:U8" si="4">E4+M4</f>
        <v>1.2205440000000001</v>
      </c>
      <c r="V4">
        <f t="shared" ref="V4:V7" si="5">F4+N4</f>
        <v>4.3225309999999997</v>
      </c>
      <c r="W4">
        <f t="shared" ref="W4:W8" si="6">G4+O4</f>
        <v>18.695463999999998</v>
      </c>
    </row>
    <row r="5" spans="1:23" x14ac:dyDescent="0.4">
      <c r="A5">
        <v>4</v>
      </c>
      <c r="B5">
        <v>1.7780000000000001E-3</v>
      </c>
      <c r="C5">
        <v>4.934E-3</v>
      </c>
      <c r="D5">
        <v>1.4211E-2</v>
      </c>
      <c r="E5">
        <v>5.6639000000000002E-2</v>
      </c>
      <c r="F5">
        <v>0.23367099999999999</v>
      </c>
      <c r="G5">
        <v>0.87343199999999999</v>
      </c>
      <c r="I5">
        <v>4</v>
      </c>
      <c r="J5">
        <v>3.4214000000000001E-2</v>
      </c>
      <c r="K5">
        <v>0.108905</v>
      </c>
      <c r="L5">
        <v>0.31504799999999999</v>
      </c>
      <c r="M5">
        <v>1.101445</v>
      </c>
      <c r="N5">
        <v>4.3714700000000004</v>
      </c>
      <c r="O5">
        <v>15.888000999999999</v>
      </c>
      <c r="Q5">
        <v>4</v>
      </c>
      <c r="R5">
        <f t="shared" si="1"/>
        <v>3.5992000000000003E-2</v>
      </c>
      <c r="S5">
        <f t="shared" si="2"/>
        <v>0.113839</v>
      </c>
      <c r="T5">
        <f t="shared" si="3"/>
        <v>0.32925899999999997</v>
      </c>
      <c r="U5">
        <f t="shared" si="4"/>
        <v>1.1580840000000001</v>
      </c>
      <c r="V5">
        <f t="shared" si="5"/>
        <v>4.6051410000000006</v>
      </c>
      <c r="W5">
        <f t="shared" si="6"/>
        <v>16.761433</v>
      </c>
    </row>
    <row r="6" spans="1:23" x14ac:dyDescent="0.4">
      <c r="A6">
        <v>8</v>
      </c>
      <c r="B6">
        <v>9.01E-4</v>
      </c>
      <c r="C6">
        <v>2.4729999999999999E-3</v>
      </c>
      <c r="D6">
        <v>7.4570000000000001E-3</v>
      </c>
      <c r="E6">
        <v>2.9537000000000001E-2</v>
      </c>
      <c r="F6">
        <v>0.117692</v>
      </c>
      <c r="G6">
        <v>0.470057</v>
      </c>
      <c r="I6">
        <v>8</v>
      </c>
      <c r="J6">
        <v>3.4810000000000001E-2</v>
      </c>
      <c r="K6">
        <v>0.108111</v>
      </c>
      <c r="L6">
        <v>0.29166999999999998</v>
      </c>
      <c r="M6">
        <v>1.121542</v>
      </c>
      <c r="N6">
        <v>4.3091480000000004</v>
      </c>
      <c r="O6">
        <v>17.138317000000001</v>
      </c>
      <c r="Q6">
        <v>8</v>
      </c>
      <c r="R6">
        <f t="shared" si="1"/>
        <v>3.5711E-2</v>
      </c>
      <c r="S6">
        <f t="shared" si="2"/>
        <v>0.110584</v>
      </c>
      <c r="T6">
        <f t="shared" si="3"/>
        <v>0.29912699999999998</v>
      </c>
      <c r="U6">
        <f t="shared" si="4"/>
        <v>1.151079</v>
      </c>
      <c r="V6">
        <f t="shared" si="5"/>
        <v>4.4268400000000003</v>
      </c>
      <c r="W6">
        <f t="shared" si="6"/>
        <v>17.608374000000001</v>
      </c>
    </row>
    <row r="7" spans="1:23" x14ac:dyDescent="0.4">
      <c r="A7">
        <v>16</v>
      </c>
      <c r="B7">
        <v>4.6999999999999999E-4</v>
      </c>
      <c r="C7">
        <v>1.307E-3</v>
      </c>
      <c r="D7">
        <v>3.8159999999999999E-3</v>
      </c>
      <c r="E7">
        <v>1.4907999999999999E-2</v>
      </c>
      <c r="F7">
        <v>5.9784999999999998E-2</v>
      </c>
      <c r="G7">
        <v>0.236177</v>
      </c>
      <c r="I7">
        <v>16</v>
      </c>
      <c r="J7">
        <v>3.6225E-2</v>
      </c>
      <c r="K7">
        <v>0.106354</v>
      </c>
      <c r="L7">
        <v>0.27604899999999999</v>
      </c>
      <c r="M7">
        <v>1.11216</v>
      </c>
      <c r="N7">
        <v>4.2737959999999999</v>
      </c>
      <c r="O7">
        <v>17.190849</v>
      </c>
      <c r="Q7">
        <v>16</v>
      </c>
      <c r="R7">
        <f t="shared" si="1"/>
        <v>3.6694999999999998E-2</v>
      </c>
      <c r="S7">
        <f t="shared" si="2"/>
        <v>0.10766100000000001</v>
      </c>
      <c r="T7">
        <f t="shared" si="3"/>
        <v>0.27986499999999997</v>
      </c>
      <c r="U7">
        <f t="shared" si="4"/>
        <v>1.127068</v>
      </c>
      <c r="V7">
        <f t="shared" si="5"/>
        <v>4.3335809999999997</v>
      </c>
      <c r="W7">
        <f t="shared" si="6"/>
        <v>17.427026000000001</v>
      </c>
    </row>
    <row r="8" spans="1:23" x14ac:dyDescent="0.4">
      <c r="A8">
        <v>32</v>
      </c>
      <c r="B8">
        <v>2.5799999999999998E-4</v>
      </c>
      <c r="C8">
        <v>5.31E-4</v>
      </c>
      <c r="D8">
        <v>2.2650000000000001E-3</v>
      </c>
      <c r="E8">
        <v>8.5419999999999992E-3</v>
      </c>
      <c r="F8">
        <v>3.3146000000000002E-2</v>
      </c>
      <c r="G8">
        <v>0.120416</v>
      </c>
      <c r="I8">
        <v>32</v>
      </c>
      <c r="J8">
        <v>0.11595800000000001</v>
      </c>
      <c r="K8">
        <v>0.254139</v>
      </c>
      <c r="L8">
        <v>6.009296</v>
      </c>
      <c r="M8">
        <v>3.238718</v>
      </c>
      <c r="N8">
        <v>95.081196000000006</v>
      </c>
      <c r="O8">
        <v>52.532183000000003</v>
      </c>
      <c r="Q8">
        <v>32</v>
      </c>
      <c r="R8">
        <f t="shared" si="1"/>
        <v>0.116216</v>
      </c>
      <c r="S8">
        <f t="shared" si="2"/>
        <v>0.25467000000000001</v>
      </c>
      <c r="T8">
        <f t="shared" si="3"/>
        <v>6.0115610000000004</v>
      </c>
      <c r="U8">
        <f t="shared" si="4"/>
        <v>3.2472599999999998</v>
      </c>
      <c r="V8">
        <f>F8+N8</f>
        <v>95.114342000000008</v>
      </c>
      <c r="W8">
        <f t="shared" si="6"/>
        <v>52.652599000000002</v>
      </c>
    </row>
    <row r="14" spans="1:23" x14ac:dyDescent="0.4">
      <c r="A14" s="1" t="s">
        <v>3</v>
      </c>
      <c r="B14" s="1"/>
      <c r="C14" s="1"/>
      <c r="D14" s="1"/>
      <c r="E14" s="1"/>
      <c r="F14" s="1"/>
      <c r="G14" s="1"/>
    </row>
    <row r="15" spans="1:23" x14ac:dyDescent="0.4">
      <c r="B15">
        <v>1024</v>
      </c>
      <c r="C15">
        <v>2048</v>
      </c>
      <c r="D15">
        <v>4096</v>
      </c>
      <c r="E15">
        <v>8192</v>
      </c>
      <c r="F15">
        <v>16384</v>
      </c>
      <c r="G15">
        <f>16384*2</f>
        <v>32768</v>
      </c>
    </row>
    <row r="16" spans="1:23" x14ac:dyDescent="0.4">
      <c r="A16">
        <v>1</v>
      </c>
      <c r="B16">
        <v>6.7479999999999997E-3</v>
      </c>
      <c r="C16">
        <v>1.7441999999999999E-2</v>
      </c>
      <c r="D16">
        <v>5.1249000000000003E-2</v>
      </c>
      <c r="E16">
        <v>0.26223600000000002</v>
      </c>
      <c r="F16">
        <v>0.81951200000000002</v>
      </c>
      <c r="G16">
        <v>3.715776</v>
      </c>
    </row>
    <row r="17" spans="1:7" x14ac:dyDescent="0.4">
      <c r="A17">
        <v>2</v>
      </c>
      <c r="B17">
        <v>6.6439999999999997E-3</v>
      </c>
      <c r="C17">
        <v>1.8268E-2</v>
      </c>
      <c r="D17">
        <v>5.1152999999999997E-2</v>
      </c>
      <c r="E17">
        <v>0.23225100000000001</v>
      </c>
      <c r="F17">
        <v>0.82154799999999994</v>
      </c>
      <c r="G17">
        <v>3.7141869999999999</v>
      </c>
    </row>
    <row r="18" spans="1:7" x14ac:dyDescent="0.4">
      <c r="A18">
        <v>4</v>
      </c>
      <c r="B18">
        <v>6.783E-3</v>
      </c>
      <c r="C18">
        <v>1.8551000000000002E-2</v>
      </c>
      <c r="D18">
        <v>5.6124E-2</v>
      </c>
      <c r="E18">
        <v>0.224963</v>
      </c>
      <c r="F18">
        <v>0.93110099999999996</v>
      </c>
      <c r="G18">
        <v>3.280052</v>
      </c>
    </row>
    <row r="19" spans="1:7" x14ac:dyDescent="0.4">
      <c r="A19">
        <v>8</v>
      </c>
      <c r="B19">
        <v>6.9979999999999999E-3</v>
      </c>
      <c r="C19">
        <v>1.8533000000000001E-2</v>
      </c>
      <c r="D19">
        <v>5.1222999999999998E-2</v>
      </c>
      <c r="E19">
        <v>0.232268</v>
      </c>
      <c r="F19">
        <v>0.92907700000000004</v>
      </c>
      <c r="G19">
        <v>3.7151559999999999</v>
      </c>
    </row>
    <row r="20" spans="1:7" x14ac:dyDescent="0.4">
      <c r="A20">
        <v>16</v>
      </c>
      <c r="B20">
        <v>6.7450000000000001E-3</v>
      </c>
      <c r="C20">
        <v>1.8166999999999999E-2</v>
      </c>
      <c r="D20">
        <v>5.8115E-2</v>
      </c>
      <c r="E20">
        <v>0.23202999999999999</v>
      </c>
      <c r="F20">
        <v>0.90169500000000002</v>
      </c>
      <c r="G20">
        <v>3.7146859999999999</v>
      </c>
    </row>
    <row r="21" spans="1:7" x14ac:dyDescent="0.4">
      <c r="A21">
        <v>32</v>
      </c>
      <c r="B21">
        <v>7.5079999999999999E-3</v>
      </c>
      <c r="C21">
        <v>1.4605999999999999E-2</v>
      </c>
      <c r="D21">
        <v>5.8680000000000003E-2</v>
      </c>
      <c r="E21">
        <v>0.23454900000000001</v>
      </c>
      <c r="F21">
        <v>0.93624600000000002</v>
      </c>
      <c r="G21">
        <v>4.6249380000000002</v>
      </c>
    </row>
    <row r="24" spans="1:7" x14ac:dyDescent="0.4">
      <c r="A24" s="1" t="s">
        <v>4</v>
      </c>
      <c r="B24" s="1"/>
      <c r="C24" s="1"/>
      <c r="D24" s="1"/>
      <c r="E24" s="1"/>
      <c r="F24" s="1"/>
      <c r="G24" s="1"/>
    </row>
    <row r="25" spans="1:7" x14ac:dyDescent="0.4">
      <c r="B25">
        <v>1024</v>
      </c>
      <c r="C25">
        <v>2048</v>
      </c>
      <c r="D25">
        <v>4096</v>
      </c>
      <c r="E25">
        <v>8192</v>
      </c>
      <c r="F25">
        <v>16384</v>
      </c>
      <c r="G25">
        <f>16384*2</f>
        <v>32768</v>
      </c>
    </row>
    <row r="26" spans="1:7" x14ac:dyDescent="0.4">
      <c r="A26">
        <v>1</v>
      </c>
      <c r="B26">
        <f>B16/B3</f>
        <v>0.96620847651775488</v>
      </c>
      <c r="C26">
        <f t="shared" ref="C26:G26" si="7">C16/C3</f>
        <v>0.92614028566877293</v>
      </c>
      <c r="D26">
        <f t="shared" si="7"/>
        <v>0.99464337700145566</v>
      </c>
      <c r="E26">
        <f t="shared" si="7"/>
        <v>1.1288532649169405</v>
      </c>
      <c r="F26">
        <f t="shared" si="7"/>
        <v>0.99829701185270003</v>
      </c>
      <c r="G26">
        <f t="shared" si="7"/>
        <v>1.0002920835138103</v>
      </c>
    </row>
    <row r="27" spans="1:7" x14ac:dyDescent="0.4">
      <c r="A27">
        <v>2</v>
      </c>
      <c r="B27">
        <f t="shared" ref="B27:G27" si="8">B17/B4</f>
        <v>1.8837538984973063</v>
      </c>
      <c r="C27">
        <f t="shared" si="8"/>
        <v>1.9015301342770898</v>
      </c>
      <c r="D27">
        <f t="shared" si="8"/>
        <v>1.9859072909387374</v>
      </c>
      <c r="E27">
        <f t="shared" si="8"/>
        <v>1.99413567791735</v>
      </c>
      <c r="F27">
        <f t="shared" si="8"/>
        <v>1.999858813105065</v>
      </c>
      <c r="G27">
        <f t="shared" si="8"/>
        <v>1.9932718387516757</v>
      </c>
    </row>
    <row r="28" spans="1:7" x14ac:dyDescent="0.4">
      <c r="A28">
        <v>4</v>
      </c>
      <c r="B28">
        <f t="shared" ref="B28:G28" si="9">B18/B5</f>
        <v>3.8149606299212597</v>
      </c>
      <c r="C28">
        <f t="shared" si="9"/>
        <v>3.7598297527361169</v>
      </c>
      <c r="D28">
        <f t="shared" si="9"/>
        <v>3.9493350221659278</v>
      </c>
      <c r="E28">
        <f t="shared" si="9"/>
        <v>3.9718745034340293</v>
      </c>
      <c r="F28">
        <f t="shared" si="9"/>
        <v>3.9846664755147194</v>
      </c>
      <c r="G28">
        <f t="shared" si="9"/>
        <v>3.7553604630927193</v>
      </c>
    </row>
    <row r="29" spans="1:7" x14ac:dyDescent="0.4">
      <c r="A29">
        <v>8</v>
      </c>
      <c r="B29">
        <f t="shared" ref="B29:G29" si="10">B19/B6</f>
        <v>7.7669256381798002</v>
      </c>
      <c r="C29">
        <f t="shared" si="10"/>
        <v>7.4941366761019008</v>
      </c>
      <c r="D29">
        <f t="shared" si="10"/>
        <v>6.8691162665951451</v>
      </c>
      <c r="E29">
        <f t="shared" si="10"/>
        <v>7.8636286691268573</v>
      </c>
      <c r="F29">
        <f t="shared" si="10"/>
        <v>7.8941389389253303</v>
      </c>
      <c r="G29">
        <f t="shared" si="10"/>
        <v>7.9036287088587125</v>
      </c>
    </row>
    <row r="30" spans="1:7" x14ac:dyDescent="0.4">
      <c r="A30">
        <v>16</v>
      </c>
      <c r="B30">
        <f t="shared" ref="B30:G30" si="11">B20/B7</f>
        <v>14.351063829787234</v>
      </c>
      <c r="C30">
        <f t="shared" si="11"/>
        <v>13.899770466717673</v>
      </c>
      <c r="D30">
        <f t="shared" si="11"/>
        <v>15.229297693920335</v>
      </c>
      <c r="E30">
        <f t="shared" si="11"/>
        <v>15.564126643412932</v>
      </c>
      <c r="F30">
        <f t="shared" si="11"/>
        <v>15.082294890022581</v>
      </c>
      <c r="G30">
        <f t="shared" si="11"/>
        <v>15.728398616292019</v>
      </c>
    </row>
    <row r="31" spans="1:7" x14ac:dyDescent="0.4">
      <c r="A31">
        <v>32</v>
      </c>
      <c r="B31">
        <f t="shared" ref="B31:G31" si="12">B21/B8</f>
        <v>29.100775193798452</v>
      </c>
      <c r="C31">
        <f t="shared" si="12"/>
        <v>27.50659133709981</v>
      </c>
      <c r="D31">
        <f t="shared" si="12"/>
        <v>25.90728476821192</v>
      </c>
      <c r="E31">
        <f t="shared" si="12"/>
        <v>27.458323577616486</v>
      </c>
      <c r="F31">
        <f t="shared" si="12"/>
        <v>28.246123212453991</v>
      </c>
      <c r="G31">
        <f t="shared" si="12"/>
        <v>38.408002258836035</v>
      </c>
    </row>
    <row r="34" spans="1:7" x14ac:dyDescent="0.4">
      <c r="A34" s="1" t="s">
        <v>5</v>
      </c>
      <c r="B34" s="1"/>
      <c r="C34" s="1"/>
      <c r="D34" s="1"/>
      <c r="E34" s="1"/>
      <c r="F34" s="1"/>
      <c r="G34" s="1"/>
    </row>
    <row r="35" spans="1:7" x14ac:dyDescent="0.4">
      <c r="B35">
        <v>1024</v>
      </c>
      <c r="C35">
        <v>2048</v>
      </c>
      <c r="D35">
        <v>4096</v>
      </c>
      <c r="E35">
        <v>8192</v>
      </c>
      <c r="F35">
        <v>16384</v>
      </c>
      <c r="G35">
        <f>16384*2</f>
        <v>32768</v>
      </c>
    </row>
    <row r="36" spans="1:7" x14ac:dyDescent="0.4">
      <c r="A36">
        <v>1</v>
      </c>
      <c r="B36">
        <f>B16/R3</f>
        <v>0.62877376071561675</v>
      </c>
      <c r="C36">
        <f t="shared" ref="C36:G36" si="13">C16/S3</f>
        <v>0.56607815136959627</v>
      </c>
      <c r="D36">
        <f t="shared" si="13"/>
        <v>0.55807951563197622</v>
      </c>
      <c r="E36">
        <f t="shared" si="13"/>
        <v>0.6584112923878821</v>
      </c>
      <c r="F36">
        <f t="shared" si="13"/>
        <v>0.55405001588771774</v>
      </c>
      <c r="G36">
        <f t="shared" si="13"/>
        <v>0.58339164723088144</v>
      </c>
    </row>
    <row r="37" spans="1:7" x14ac:dyDescent="0.4">
      <c r="A37">
        <v>2</v>
      </c>
      <c r="B37">
        <f t="shared" ref="B37:B41" si="14">B17/R4</f>
        <v>0.17674913540835324</v>
      </c>
      <c r="C37">
        <f t="shared" ref="C37:C41" si="15">C17/S4</f>
        <v>0.15739998793737775</v>
      </c>
      <c r="D37">
        <f t="shared" ref="D37:D41" si="16">D17/T4</f>
        <v>0.15471606805293003</v>
      </c>
      <c r="E37">
        <f t="shared" ref="E37:E41" si="17">E17/U4</f>
        <v>0.19028482381626555</v>
      </c>
      <c r="F37">
        <f t="shared" ref="F37:F41" si="18">F17/V4</f>
        <v>0.19006179481419566</v>
      </c>
      <c r="G37">
        <f t="shared" ref="G37:G41" si="19">G17/W4</f>
        <v>0.19866781589373766</v>
      </c>
    </row>
    <row r="38" spans="1:7" x14ac:dyDescent="0.4">
      <c r="A38">
        <v>4</v>
      </c>
      <c r="B38">
        <f t="shared" si="14"/>
        <v>0.18845854634363191</v>
      </c>
      <c r="C38">
        <f t="shared" si="15"/>
        <v>0.16295821291473048</v>
      </c>
      <c r="D38">
        <f t="shared" si="16"/>
        <v>0.17045547729902602</v>
      </c>
      <c r="E38">
        <f t="shared" si="17"/>
        <v>0.19425447549573258</v>
      </c>
      <c r="F38">
        <f t="shared" si="18"/>
        <v>0.20218729459097992</v>
      </c>
      <c r="G38">
        <f t="shared" si="19"/>
        <v>0.19569042813940787</v>
      </c>
    </row>
    <row r="39" spans="1:7" x14ac:dyDescent="0.4">
      <c r="A39">
        <v>8</v>
      </c>
      <c r="B39">
        <f t="shared" si="14"/>
        <v>0.19596202850662262</v>
      </c>
      <c r="C39">
        <f t="shared" si="15"/>
        <v>0.16759205671706576</v>
      </c>
      <c r="D39">
        <f t="shared" si="16"/>
        <v>0.17124164652472026</v>
      </c>
      <c r="E39">
        <f t="shared" si="17"/>
        <v>0.20178284896171333</v>
      </c>
      <c r="F39">
        <f t="shared" si="18"/>
        <v>0.20987363446612028</v>
      </c>
      <c r="G39">
        <f t="shared" si="19"/>
        <v>0.21098802194910216</v>
      </c>
    </row>
    <row r="40" spans="1:7" x14ac:dyDescent="0.4">
      <c r="A40">
        <v>16</v>
      </c>
      <c r="B40">
        <f t="shared" si="14"/>
        <v>0.18381250851614664</v>
      </c>
      <c r="C40">
        <f t="shared" si="15"/>
        <v>0.16874262732094256</v>
      </c>
      <c r="D40">
        <f t="shared" si="16"/>
        <v>0.20765369017204727</v>
      </c>
      <c r="E40">
        <f t="shared" si="17"/>
        <v>0.20587045324683159</v>
      </c>
      <c r="F40">
        <f t="shared" si="18"/>
        <v>0.20807156944799235</v>
      </c>
      <c r="G40">
        <f t="shared" si="19"/>
        <v>0.21315662236344857</v>
      </c>
    </row>
    <row r="41" spans="1:7" x14ac:dyDescent="0.4">
      <c r="A41">
        <v>32</v>
      </c>
      <c r="B41">
        <f t="shared" si="14"/>
        <v>6.4603841123425348E-2</v>
      </c>
      <c r="C41">
        <f t="shared" si="15"/>
        <v>5.735265245219303E-2</v>
      </c>
      <c r="D41">
        <f t="shared" si="16"/>
        <v>9.7611918102469553E-3</v>
      </c>
      <c r="E41">
        <f t="shared" si="17"/>
        <v>7.2229818369948823E-2</v>
      </c>
      <c r="F41">
        <f t="shared" si="18"/>
        <v>9.8433735682048867E-3</v>
      </c>
      <c r="G41">
        <f t="shared" si="19"/>
        <v>8.7838740875830268E-2</v>
      </c>
    </row>
  </sheetData>
  <mergeCells count="6">
    <mergeCell ref="A24:G24"/>
    <mergeCell ref="A34:G34"/>
    <mergeCell ref="Q1:W1"/>
    <mergeCell ref="I1:O1"/>
    <mergeCell ref="A1:G1"/>
    <mergeCell ref="A14:G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2020-03-25T07:22:25Z</dcterms:created>
  <dcterms:modified xsi:type="dcterms:W3CDTF">2020-03-27T07:09:32Z</dcterms:modified>
</cp:coreProperties>
</file>