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Docs\Proof\Snapshot-TEST.20241120-074611\PoolConfig\"/>
    </mc:Choice>
  </mc:AlternateContent>
  <xr:revisionPtr revIDLastSave="0" documentId="13_ncr:1_{18D901D7-E64A-49E5-9EC7-4C1F07FBBDC1}" xr6:coauthVersionLast="47" xr6:coauthVersionMax="47" xr10:uidLastSave="{00000000-0000-0000-0000-000000000000}"/>
  <bookViews>
    <workbookView xWindow="7710" yWindow="285" windowWidth="29715" windowHeight="8325" tabRatio="464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8" i="1"/>
  <c r="M7" i="1"/>
  <c r="M6" i="1"/>
  <c r="M5" i="1"/>
  <c r="M4" i="1"/>
  <c r="M3" i="1"/>
  <c r="M2" i="1"/>
  <c r="S8" i="1"/>
  <c r="S7" i="1"/>
  <c r="S6" i="1"/>
  <c r="S5" i="1"/>
  <c r="S4" i="1"/>
  <c r="S10" i="1" s="1"/>
  <c r="S3" i="1"/>
  <c r="S2" i="1"/>
  <c r="R10" i="1"/>
  <c r="R8" i="1"/>
  <c r="R7" i="1"/>
  <c r="R6" i="1"/>
  <c r="R5" i="1"/>
  <c r="R4" i="1"/>
  <c r="R3" i="1"/>
  <c r="R2" i="1"/>
  <c r="Q10" i="1"/>
  <c r="Q8" i="1"/>
  <c r="Q7" i="1"/>
  <c r="Q6" i="1"/>
  <c r="Q5" i="1"/>
  <c r="Q4" i="1"/>
  <c r="Q3" i="1"/>
  <c r="Q2" i="1"/>
  <c r="P2" i="1" l="1"/>
  <c r="P3" i="1"/>
  <c r="P4" i="1"/>
  <c r="P5" i="1"/>
  <c r="P6" i="1"/>
  <c r="P7" i="1"/>
  <c r="P8" i="1"/>
  <c r="O2" i="1"/>
  <c r="O3" i="1"/>
  <c r="O4" i="1"/>
  <c r="O5" i="1"/>
  <c r="O6" i="1"/>
  <c r="O7" i="1"/>
  <c r="O8" i="1"/>
  <c r="N7" i="1"/>
  <c r="N8" i="1"/>
  <c r="N6" i="1"/>
  <c r="N10" i="1" s="1"/>
  <c r="N2" i="1"/>
  <c r="N3" i="1"/>
  <c r="N4" i="1"/>
  <c r="N5" i="1"/>
  <c r="O10" i="1" l="1"/>
  <c r="P10" i="1"/>
</calcChain>
</file>

<file path=xl/sharedStrings.xml><?xml version="1.0" encoding="utf-8"?>
<sst xmlns="http://schemas.openxmlformats.org/spreadsheetml/2006/main" count="41" uniqueCount="37">
  <si>
    <t>Type</t>
  </si>
  <si>
    <t>Name</t>
  </si>
  <si>
    <t>Alias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</si>
  <si>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</si>
  <si>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</si>
  <si>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</si>
  <si>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</si>
  <si>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</si>
  <si>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</si>
  <si>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</si>
  <si>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</si>
  <si>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never</t>
  </si>
  <si>
    <t>NeverUse</t>
  </si>
  <si>
    <t>e</t>
  </si>
  <si>
    <t>app</t>
  </si>
  <si>
    <t>AppLight</t>
  </si>
  <si>
    <t>a1</t>
  </si>
  <si>
    <t>AppMedium</t>
  </si>
  <si>
    <t>a2</t>
  </si>
  <si>
    <t>AppHeavy</t>
  </si>
  <si>
    <t>a3</t>
  </si>
  <si>
    <t>connector</t>
  </si>
  <si>
    <t>ConnectorLight</t>
  </si>
  <si>
    <t>c1</t>
  </si>
  <si>
    <t>ConnectorMedium</t>
  </si>
  <si>
    <t>c2</t>
  </si>
  <si>
    <t>ConnectorHeavy</t>
  </si>
  <si>
    <t>c3</t>
  </si>
  <si>
    <t>Count RelationshipTemplates</t>
  </si>
  <si>
    <t>Total Count</t>
  </si>
  <si>
    <t>Count Relationships</t>
  </si>
  <si>
    <r>
      <t xml:space="preserve">a'-c': 19 c'-a': 19 equals </t>
    </r>
    <r>
      <rPr>
        <b/>
        <sz val="11"/>
        <color rgb="FF000000"/>
        <rFont val="Aptos Narrow"/>
        <family val="2"/>
        <scheme val="minor"/>
      </rPr>
      <t>38</t>
    </r>
    <r>
      <rPr>
        <sz val="11"/>
        <color indexed="8"/>
        <rFont val="Aptos Narrow"/>
        <family val="2"/>
        <scheme val="minor"/>
      </rPr>
      <t xml:space="preserve"> records</t>
    </r>
  </si>
  <si>
    <t>Count Challenges</t>
  </si>
  <si>
    <t>Count Messages Sent</t>
  </si>
  <si>
    <t>Count DatawalletModifications</t>
  </si>
  <si>
    <t>Count Devices</t>
  </si>
  <si>
    <t>Count Identities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</si>
</sst>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2" fillId="0" borderId="0" xfId="0" applyFont="1" applyAlignment="1">
      <alignment horizontal="right" indent="1"/>
    </xf>
    <xf numFmtId="0" fontId="1" fillId="2" borderId="0" xfId="1"/>
    <xf numFmtId="0" fontId="0" fillId="10" borderId="0" xfId="0" applyFill="1"/>
    <xf numFmtId="0" fontId="1" fillId="2" borderId="0" xfId="1" applyAlignment="1">
      <alignment horizontal="right" inden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zoomScale="70" zoomScaleNormal="70" workbookViewId="0">
      <pane xSplit="1" topLeftCell="B1" activePane="topRight" state="frozen"/>
      <selection pane="topRight" activeCell="O11" sqref="O11"/>
    </sheetView>
  </sheetViews>
  <sheetFormatPr defaultColWidth="8.42578125" defaultRowHeight="15" x14ac:dyDescent="0.25"/>
  <cols>
    <col min="1" max="1" width="10.7109375" customWidth="1"/>
    <col min="2" max="2" width="17.42578125" bestFit="1" customWidth="1"/>
    <col min="3" max="3" width="5.42578125" bestFit="1" customWidth="1"/>
    <col min="4" max="4" width="9.7109375" customWidth="1"/>
    <col min="5" max="5" width="31.140625" bestFit="1" customWidth="1"/>
    <col min="6" max="6" width="22.7109375" bestFit="1" customWidth="1"/>
    <col min="7" max="7" width="23" bestFit="1" customWidth="1"/>
    <col min="8" max="8" width="27.140625" bestFit="1" customWidth="1"/>
    <col min="9" max="9" width="32.42578125" bestFit="1" customWidth="1"/>
    <col min="10" max="10" width="17" bestFit="1" customWidth="1"/>
    <col min="11" max="11" width="20.140625" bestFit="1" customWidth="1"/>
    <col min="13" max="13" width="17" customWidth="1"/>
    <col min="14" max="14" width="15.5703125" customWidth="1"/>
    <col min="15" max="15" width="29.5703125" bestFit="1" customWidth="1"/>
    <col min="16" max="16" width="43.7109375" customWidth="1"/>
    <col min="17" max="17" width="22.140625" customWidth="1"/>
    <col min="18" max="18" width="34.28515625" customWidth="1"/>
    <col min="19" max="19" width="46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36</v>
      </c>
      <c r="N1" t="s">
        <v>35</v>
      </c>
      <c r="O1" t="s">
        <v>28</v>
      </c>
      <c r="P1" t="s">
        <v>30</v>
      </c>
      <c r="Q1" t="s">
        <v>32</v>
      </c>
      <c r="R1" t="s">
        <v>33</v>
      </c>
      <c r="S1" t="s">
        <v>34</v>
      </c>
    </row>
    <row r="2" spans="1:19" s="1" customFormat="1" x14ac:dyDescent="0.25">
      <c r="A2" s="1" t="s">
        <v>11</v>
      </c>
      <c r="B2" s="1" t="s">
        <v>12</v>
      </c>
      <c r="C2" s="4" t="s">
        <v>13</v>
      </c>
      <c r="D2" s="4">
        <v>5</v>
      </c>
      <c r="E2" s="1">
        <v>0</v>
      </c>
      <c r="F2" s="1">
        <v>0</v>
      </c>
      <c r="G2" s="1">
        <v>0</v>
      </c>
      <c r="H2" s="1">
        <v>0</v>
      </c>
      <c r="I2" s="1">
        <v>50</v>
      </c>
      <c r="J2" s="4">
        <v>1</v>
      </c>
      <c r="K2" s="1">
        <v>0</v>
      </c>
      <c r="M2" s="1">
        <f>D2</f>
        <v>5</v>
      </c>
      <c r="N2" s="1">
        <f>D2*J2</f>
        <v>5</v>
      </c>
      <c r="O2" s="1">
        <f t="shared" ref="O2:O7" si="0">D2*E2</f>
        <v>0</v>
      </c>
      <c r="P2" s="1">
        <f t="shared" ref="P2:P7" si="1">D2*F2</f>
        <v>0</v>
      </c>
      <c r="Q2" s="1">
        <f t="shared" ref="Q2:Q8" si="2">D2*K2</f>
        <v>0</v>
      </c>
      <c r="R2" s="1">
        <f t="shared" ref="R2:R8" si="3">D2*G2</f>
        <v>0</v>
      </c>
      <c r="S2" s="1">
        <f t="shared" ref="S2:S8" si="4">D2*I2</f>
        <v>250</v>
      </c>
    </row>
    <row r="3" spans="1:19" s="2" customFormat="1" x14ac:dyDescent="0.25">
      <c r="A3" s="2" t="s">
        <v>14</v>
      </c>
      <c r="B3" s="2" t="s">
        <v>15</v>
      </c>
      <c r="C3" s="3" t="s">
        <v>16</v>
      </c>
      <c r="D3" s="3">
        <v>1</v>
      </c>
      <c r="E3" s="2">
        <v>0</v>
      </c>
      <c r="F3" s="2">
        <v>1</v>
      </c>
      <c r="G3" s="2">
        <v>0</v>
      </c>
      <c r="H3" s="2">
        <v>0</v>
      </c>
      <c r="I3" s="2">
        <v>50</v>
      </c>
      <c r="J3" s="3">
        <v>1</v>
      </c>
      <c r="K3" s="2">
        <v>1</v>
      </c>
      <c r="M3" s="2">
        <f>D3</f>
        <v>1</v>
      </c>
      <c r="N3" s="2">
        <f>D3*J3</f>
        <v>1</v>
      </c>
      <c r="O3" s="17">
        <f t="shared" si="0"/>
        <v>0</v>
      </c>
      <c r="P3" s="2">
        <f t="shared" si="1"/>
        <v>1</v>
      </c>
      <c r="Q3" s="2">
        <f t="shared" si="2"/>
        <v>1</v>
      </c>
      <c r="R3" s="2">
        <f t="shared" si="3"/>
        <v>0</v>
      </c>
      <c r="S3" s="2">
        <f t="shared" si="4"/>
        <v>50</v>
      </c>
    </row>
    <row r="4" spans="1:19" s="5" customFormat="1" x14ac:dyDescent="0.25">
      <c r="A4" s="5" t="s">
        <v>14</v>
      </c>
      <c r="B4" s="5" t="s">
        <v>17</v>
      </c>
      <c r="C4" s="6" t="s">
        <v>18</v>
      </c>
      <c r="D4" s="6">
        <v>3</v>
      </c>
      <c r="E4" s="5">
        <v>0</v>
      </c>
      <c r="F4" s="5">
        <v>2</v>
      </c>
      <c r="G4" s="5">
        <v>4</v>
      </c>
      <c r="H4" s="5">
        <v>4</v>
      </c>
      <c r="I4" s="5">
        <v>60</v>
      </c>
      <c r="J4" s="6">
        <v>2</v>
      </c>
      <c r="K4" s="5">
        <v>10</v>
      </c>
      <c r="M4" s="5">
        <f>D4</f>
        <v>3</v>
      </c>
      <c r="N4" s="5">
        <f>D4*J4</f>
        <v>6</v>
      </c>
      <c r="O4" s="5">
        <f t="shared" si="0"/>
        <v>0</v>
      </c>
      <c r="P4" s="5">
        <f t="shared" si="1"/>
        <v>6</v>
      </c>
      <c r="Q4" s="5">
        <f t="shared" si="2"/>
        <v>30</v>
      </c>
      <c r="R4" s="5">
        <f t="shared" si="3"/>
        <v>12</v>
      </c>
      <c r="S4" s="5">
        <f t="shared" si="4"/>
        <v>180</v>
      </c>
    </row>
    <row r="5" spans="1:19" s="7" customFormat="1" x14ac:dyDescent="0.25">
      <c r="A5" s="7" t="s">
        <v>14</v>
      </c>
      <c r="B5" s="7" t="s">
        <v>19</v>
      </c>
      <c r="C5" s="8" t="s">
        <v>20</v>
      </c>
      <c r="D5" s="8">
        <v>3</v>
      </c>
      <c r="E5" s="7">
        <v>0</v>
      </c>
      <c r="F5" s="7">
        <v>4</v>
      </c>
      <c r="G5" s="7">
        <v>12</v>
      </c>
      <c r="H5" s="7">
        <v>11</v>
      </c>
      <c r="I5" s="7">
        <v>1</v>
      </c>
      <c r="J5" s="8">
        <v>3</v>
      </c>
      <c r="K5" s="7">
        <v>20</v>
      </c>
      <c r="M5" s="7">
        <f>D5</f>
        <v>3</v>
      </c>
      <c r="N5" s="7">
        <f>D5*J5</f>
        <v>9</v>
      </c>
      <c r="O5" s="7">
        <f t="shared" si="0"/>
        <v>0</v>
      </c>
      <c r="P5" s="7">
        <f t="shared" si="1"/>
        <v>12</v>
      </c>
      <c r="Q5" s="7">
        <f t="shared" si="2"/>
        <v>60</v>
      </c>
      <c r="R5" s="7">
        <f t="shared" si="3"/>
        <v>36</v>
      </c>
      <c r="S5" s="7">
        <f t="shared" si="4"/>
        <v>3</v>
      </c>
    </row>
    <row r="6" spans="1:19" s="9" customFormat="1" x14ac:dyDescent="0.25">
      <c r="A6" s="9" t="s">
        <v>21</v>
      </c>
      <c r="B6" s="9" t="s">
        <v>22</v>
      </c>
      <c r="C6" s="9" t="s">
        <v>23</v>
      </c>
      <c r="D6" s="10">
        <v>1</v>
      </c>
      <c r="E6" s="9">
        <v>1</v>
      </c>
      <c r="F6" s="9">
        <v>1</v>
      </c>
      <c r="G6" s="9">
        <v>0</v>
      </c>
      <c r="H6" s="9">
        <v>0</v>
      </c>
      <c r="I6" s="9">
        <v>0</v>
      </c>
      <c r="J6" s="10">
        <v>1</v>
      </c>
      <c r="K6" s="9">
        <v>0</v>
      </c>
      <c r="M6" s="9">
        <f>D6</f>
        <v>1</v>
      </c>
      <c r="N6" s="9">
        <f>D6*J6</f>
        <v>1</v>
      </c>
      <c r="O6" s="9">
        <f t="shared" si="0"/>
        <v>1</v>
      </c>
      <c r="P6" s="9">
        <f t="shared" si="1"/>
        <v>1</v>
      </c>
      <c r="Q6" s="9">
        <f t="shared" si="2"/>
        <v>0</v>
      </c>
      <c r="R6" s="9">
        <f t="shared" si="3"/>
        <v>0</v>
      </c>
      <c r="S6" s="9">
        <f t="shared" si="4"/>
        <v>0</v>
      </c>
    </row>
    <row r="7" spans="1:19" s="11" customFormat="1" x14ac:dyDescent="0.25">
      <c r="A7" s="11" t="s">
        <v>21</v>
      </c>
      <c r="B7" s="11" t="s">
        <v>24</v>
      </c>
      <c r="C7" s="11" t="s">
        <v>25</v>
      </c>
      <c r="D7" s="12">
        <v>2</v>
      </c>
      <c r="E7" s="11">
        <v>20</v>
      </c>
      <c r="F7" s="11">
        <v>3</v>
      </c>
      <c r="G7" s="11">
        <v>8</v>
      </c>
      <c r="H7" s="11">
        <v>5</v>
      </c>
      <c r="I7" s="11">
        <v>0</v>
      </c>
      <c r="J7" s="12">
        <v>1</v>
      </c>
      <c r="K7" s="11">
        <v>20</v>
      </c>
      <c r="M7" s="11">
        <f>D7</f>
        <v>2</v>
      </c>
      <c r="N7" s="11">
        <f t="shared" ref="N7:N8" si="5">D7*J7</f>
        <v>2</v>
      </c>
      <c r="O7" s="11">
        <f t="shared" si="0"/>
        <v>40</v>
      </c>
      <c r="P7" s="11">
        <f t="shared" si="1"/>
        <v>6</v>
      </c>
      <c r="Q7" s="11">
        <f t="shared" si="2"/>
        <v>40</v>
      </c>
      <c r="R7" s="11">
        <f t="shared" si="3"/>
        <v>16</v>
      </c>
      <c r="S7" s="11">
        <f t="shared" si="4"/>
        <v>0</v>
      </c>
    </row>
    <row r="8" spans="1:19" s="13" customFormat="1" x14ac:dyDescent="0.25">
      <c r="A8" s="13" t="s">
        <v>21</v>
      </c>
      <c r="B8" s="13" t="s">
        <v>26</v>
      </c>
      <c r="C8" s="13" t="s">
        <v>27</v>
      </c>
      <c r="D8" s="14">
        <v>4</v>
      </c>
      <c r="E8" s="13">
        <v>30</v>
      </c>
      <c r="F8" s="13">
        <v>4</v>
      </c>
      <c r="G8" s="13">
        <v>8</v>
      </c>
      <c r="H8" s="13">
        <v>9</v>
      </c>
      <c r="I8" s="13">
        <v>0</v>
      </c>
      <c r="J8" s="14">
        <v>1</v>
      </c>
      <c r="K8" s="13">
        <v>30</v>
      </c>
      <c r="M8" s="13">
        <f>D8</f>
        <v>4</v>
      </c>
      <c r="N8" s="13">
        <f t="shared" si="5"/>
        <v>4</v>
      </c>
      <c r="O8" s="13">
        <f>D8*E8</f>
        <v>120</v>
      </c>
      <c r="P8" s="13">
        <f>F8*D8</f>
        <v>16</v>
      </c>
      <c r="Q8" s="13">
        <f t="shared" si="2"/>
        <v>120</v>
      </c>
      <c r="R8" s="13">
        <f t="shared" si="3"/>
        <v>32</v>
      </c>
      <c r="S8" s="13">
        <f t="shared" si="4"/>
        <v>0</v>
      </c>
    </row>
    <row r="10" spans="1:19" x14ac:dyDescent="0.25">
      <c r="L10" s="15" t="s">
        <v>29</v>
      </c>
      <c r="M10" s="18">
        <f>SUM(M2:M8)</f>
        <v>19</v>
      </c>
      <c r="N10" s="16">
        <f>SUM(N2:N8)</f>
        <v>28</v>
      </c>
      <c r="O10" s="16">
        <f>SUM(O2:O8)</f>
        <v>161</v>
      </c>
      <c r="P10" s="16">
        <f>SUM(P3:P5)</f>
        <v>19</v>
      </c>
      <c r="Q10" s="16">
        <f>SUM(Q2:Q8)</f>
        <v>251</v>
      </c>
      <c r="R10" s="16">
        <f>SUM(R2:R8)</f>
        <v>96</v>
      </c>
      <c r="S10" s="16">
        <f>SUM(S2:S8)</f>
        <v>483</v>
      </c>
    </row>
    <row r="11" spans="1:19" x14ac:dyDescent="0.25">
      <c r="P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Erich Brunner</cp:lastModifiedBy>
  <dcterms:created xsi:type="dcterms:W3CDTF">2024-11-18T09:09:20Z</dcterms:created>
  <dcterms:modified xsi:type="dcterms:W3CDTF">2024-11-21T12:16:08Z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2.7.1</vt:lpwstr>
  </property>
</Properties>
</file>